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650" yWindow="-10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H3226" i="2" l="1"/>
  <c r="D2" i="4" s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<sst xmlns="http://schemas.openxmlformats.org/spreadsheetml/2006/main" count="33542" uniqueCount="4341">
  <si>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</si>
  <si>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</si>
  <si>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</si>
  <si>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</si>
  <si>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</si>
  <si>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</si>
  <si>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</si>
  <si>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</si>
  <si>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</si>
  <si>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</si>
  <si>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</si>
  <si>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</si>
  <si>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</si>
  <si>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</si>
  <si>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</si>
  <si>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</si>
  <si>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</si>
  <si>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</si>
  <si>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</si>
  <si>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</si>
  <si>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</si>
  <si>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</si>
  <si>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</si>
  <si>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</si>
  <si>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</si>
  <si>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</si>
  <si>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</si>
  <si>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</si>
  <si>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</si>
  <si>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</si>
  <si>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</si>
  <si>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</si>
  <si>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</si>
  <si>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</si>
  <si>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</si>
  <si>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</si>
  <si>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</si>
  <si>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</si>
  <si>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</si>
  <si>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</si>
  <si>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</si>
  <si>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</si>
  <si>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</si>
  <si>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</si>
  <si>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</si>
  <si>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</si>
  <si>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</si>
  <si>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</si>
  <si>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</si>
  <si>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</si>
  <si>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</si>
  <si>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</si>
  <si>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</si>
  <si>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</si>
  <si>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</si>
  <si>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</si>
  <si>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</si>
  <si>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</si>
  <si>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</si>
  <si>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</si>
  <si>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</si>
  <si>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</si>
  <si>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</si>
  <si>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</si>
  <si>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</si>
  <si>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</si>
  <si>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</si>
  <si>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</si>
  <si>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</si>
  <si>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</si>
  <si>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</si>
  <si>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</si>
  <si>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</si>
  <si>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</si>
  <si>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</si>
  <si>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</si>
  <si>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</si>
  <si>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</si>
  <si>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</si>
  <si>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</si>
  <si>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</si>
  <si>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</si>
  <si>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</si>
  <si>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</si>
  <si>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</si>
  <si>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</si>
  <si>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</si>
  <si>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</si>
  <si>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</si>
  <si>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</si>
  <si>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</si>
  <si>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</si>
  <si>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</si>
  <si>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</si>
  <si>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</si>
  <si>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</si>
  <si>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</si>
  <si>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</si>
  <si>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</si>
  <si>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</si>
  <si>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</si>
  <si>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</si>
  <si>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</si>
  <si>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</si>
  <si>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</si>
  <si>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</si>
  <si>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</si>
  <si>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</si>
  <si>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</si>
  <si>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</si>
  <si>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</si>
  <si>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</si>
  <si>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</si>
  <si>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</si>
  <si>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</si>
  <si>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</si>
  <si>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</si>
  <si>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</si>
  <si>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</si>
  <si>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</si>
  <si>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</si>
  <si>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</si>
  <si>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</si>
  <si>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</si>
  <si>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</si>
  <si>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</si>
  <si>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</si>
  <si>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</si>
  <si>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</si>
  <si>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</si>
  <si>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</si>
  <si>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</si>
  <si>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</si>
  <si>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</si>
  <si>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</si>
  <si>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</si>
  <si>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</si>
  <si>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</si>
  <si>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</si>
  <si>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</si>
  <si>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</si>
  <si>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</si>
  <si>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</si>
  <si>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</si>
  <si>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</si>
  <si>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</si>
  <si>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</si>
  <si>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</si>
  <si>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</si>
  <si>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</si>
  <si>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</si>
  <si>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</si>
  <si>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</si>
  <si>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</si>
  <si>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</si>
  <si>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</si>
  <si>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</si>
  <si>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</si>
  <si>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</si>
  <si>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</si>
  <si>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</si>
  <si>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</si>
  <si>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</si>
  <si>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</si>
  <si>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</si>
  <si>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</si>
  <si>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</si>
  <si>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</si>
  <si>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</si>
  <si>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</si>
  <si>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</si>
  <si>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</si>
  <si>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</si>
  <si>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</si>
  <si>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</si>
  <si>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</si>
  <si>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</si>
  <si>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</si>
  <si>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</si>
  <si>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</si>
  <si>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</si>
  <si>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</si>
  <si>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</si>
  <si>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</si>
  <si>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</si>
  <si>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</si>
  <si>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</si>
  <si>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</si>
  <si>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</si>
  <si>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</si>
  <si>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</si>
  <si>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</si>
  <si>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</si>
  <si>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</si>
  <si>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</si>
  <si>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</si>
  <si>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</si>
  <si>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</si>
  <si>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</si>
  <si>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</si>
  <si>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</si>
  <si>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</si>
  <si>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</si>
  <si>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</si>
  <si>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</si>
  <si>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</si>
  <si>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</si>
  <si>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</si>
  <si>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</si>
  <si>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</si>
  <si>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</si>
  <si>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</si>
  <si>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</si>
  <si>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</si>
  <si>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</si>
  <si>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</si>
  <si>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</si>
  <si>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</si>
  <si>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</si>
  <si>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</si>
  <si>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</si>
  <si>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</si>
  <si>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</si>
  <si>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</si>
  <si>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</si>
  <si>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</si>
  <si>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</si>
  <si>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</si>
  <si>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</si>
  <si>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</si>
  <si>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</si>
  <si>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</si>
  <si>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</si>
  <si>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</si>
  <si>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</si>
  <si>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</si>
  <si>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</si>
  <si>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</si>
  <si>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</si>
  <si>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</si>
  <si>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</si>
  <si>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</si>
  <si>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</si>
  <si>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</si>
  <si>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</si>
  <si>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</si>
  <si>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</si>
  <si>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</si>
  <si>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</si>
  <si>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</si>
  <si>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</si>
  <si>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</si>
  <si>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</si>
  <si>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</si>
  <si>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</si>
  <si>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</si>
  <si>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</si>
  <si>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</si>
  <si>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</si>
  <si>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</si>
  <si>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</si>
  <si>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</si>
  <si>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</si>
  <si>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</si>
  <si>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</si>
  <si>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</si>
  <si>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</si>
  <si>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</si>
  <si>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</si>
  <si>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</si>
  <si>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</si>
  <si>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</si>
  <si>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</si>
  <si>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</si>
  <si>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</si>
  <si>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</si>
  <si>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</si>
  <si>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</si>
  <si>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</si>
  <si>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</si>
  <si>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</si>
  <si>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</si>
  <si>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</si>
  <si>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</si>
  <si>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</si>
  <si>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</si>
  <si>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</si>
  <si>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</si>
  <si>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</si>
  <si>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</si>
  <si>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</si>
  <si>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</si>
  <si>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</si>
  <si>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</si>
  <si>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</si>
  <si>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</si>
  <si>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</si>
  <si>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</si>
  <si>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</si>
  <si>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</si>
  <si>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</si>
  <si>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</si>
  <si>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</si>
  <si>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</si>
  <si>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</si>
  <si>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</si>
  <si>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</si>
  <si>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</si>
  <si>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</si>
  <si>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</si>
  <si>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</si>
  <si>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</si>
  <si>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</si>
  <si>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</si>
  <si>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</si>
  <si>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</si>
  <si>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</si>
  <si>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</si>
  <si>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</si>
  <si>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</si>
  <si>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</si>
  <si>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</si>
  <si>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</si>
  <si>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</si>
  <si>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</si>
  <si>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</si>
  <si>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</si>
  <si>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</si>
  <si>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</si>
  <si>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</si>
  <si>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</si>
  <si>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</si>
  <si>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</si>
  <si>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</si>
  <si>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</si>
  <si>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</si>
  <si>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</si>
  <si>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</si>
  <si>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</si>
  <si>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</si>
  <si>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</si>
  <si>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</si>
  <si>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</si>
  <si>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</si>
  <si>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</si>
  <si>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</si>
  <si>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</si>
  <si>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</si>
  <si>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</si>
  <si>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</si>
  <si>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</si>
  <si>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</si>
  <si>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</si>
  <si>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</si>
  <si>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</si>
  <si>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</si>
  <si>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</si>
  <si>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</si>
  <si>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</si>
  <si>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</si>
  <si>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</si>
  <si>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</si>
  <si>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</si>
  <si>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</si>
  <si>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</si>
  <si>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</si>
  <si>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</si>
  <si>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</si>
  <si>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</si>
  <si>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</si>
  <si>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</si>
  <si>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</si>
  <si>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</si>
  <si>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</si>
  <si>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</si>
  <si>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</si>
  <si>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</si>
  <si>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</si>
  <si>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</si>
  <si>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</si>
  <si>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</si>
  <si>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</si>
  <si>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</si>
  <si>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</si>
  <si>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</si>
  <si>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</si>
  <si>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</si>
  <si>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</si>
  <si>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</si>
  <si>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</si>
  <si>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</si>
  <si>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</si>
  <si>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</si>
  <si>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</si>
  <si>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</si>
  <si>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</si>
  <si>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</si>
  <si>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</si>
  <si>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</si>
  <si>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</si>
  <si>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</si>
  <si>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</si>
  <si>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</si>
  <si>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</si>
  <si>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</si>
  <si>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</si>
  <si>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</si>
  <si>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</si>
  <si>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</si>
  <si>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</si>
  <si>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</si>
  <si>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</si>
  <si>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</si>
  <si>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</si>
  <si>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</si>
  <si>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</si>
  <si>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</si>
  <si>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</si>
  <si>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</si>
  <si>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</si>
  <si>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</si>
  <si>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</si>
  <si>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</si>
  <si>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</si>
  <si>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</si>
  <si>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</si>
  <si>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</si>
  <si>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</si>
  <si>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</si>
  <si>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</si>
  <si>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</si>
  <si>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</si>
  <si>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</si>
  <si>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</si>
  <si>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</si>
  <si>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</si>
  <si>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</si>
  <si>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</si>
  <si>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</si>
  <si>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</si>
  <si>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</si>
  <si>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</si>
  <si>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</si>
  <si>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</si>
  <si>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</si>
  <si>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</si>
  <si>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</si>
  <si>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</si>
  <si>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</si>
  <si>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</si>
  <si>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</si>
  <si>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</si>
  <si>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</si>
  <si>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</si>
  <si>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</si>
  <si>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</si>
  <si>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</si>
  <si>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</si>
  <si>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</si>
  <si>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</si>
  <si>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</si>
  <si>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</si>
  <si>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</si>
  <si>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</si>
  <si>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</si>
  <si>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</si>
  <si>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</si>
  <si>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</si>
  <si>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</si>
  <si>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</si>
  <si>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</si>
  <si>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</si>
  <si>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</si>
  <si>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</si>
  <si>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</si>
  <si>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</si>
  <si>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</si>
  <si>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</si>
  <si>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</si>
  <si>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</si>
  <si>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</si>
  <si>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</si>
  <si>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</si>
  <si>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</si>
  <si>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</si>
  <si>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</si>
  <si>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</si>
  <si>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</si>
  <si>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</si>
  <si>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</si>
  <si>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</si>
  <si>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</si>
  <si>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</si>
  <si>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</si>
  <si>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</si>
  <si>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</si>
  <si>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</si>
  <si>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</si>
  <si>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</si>
  <si>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</si>
  <si>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</si>
  <si>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</si>
  <si>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</si>
  <si>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</si>
  <si>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</si>
  <si>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</si>
  <si>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</si>
  <si>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</si>
  <si>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</si>
  <si>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</si>
  <si>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</si>
  <si>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</si>
  <si>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</si>
  <si>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</si>
  <si>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</si>
  <si>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</si>
  <si>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</si>
  <si>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</si>
  <si>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</si>
  <si>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</si>
  <si>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</si>
  <si>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</si>
  <si>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</si>
  <si>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</si>
  <si>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</si>
  <si>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</si>
  <si>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</si>
  <si>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</si>
  <si>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</si>
  <si>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</si>
  <si>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</si>
  <si>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</si>
  <si>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</si>
  <si>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</si>
  <si>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</si>
  <si>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</si>
  <si>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</si>
  <si>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</si>
  <si>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</si>
  <si>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</si>
  <si>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</si>
  <si>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</si>
  <si>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</si>
  <si>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</si>
  <si>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</si>
  <si>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</si>
  <si>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</si>
  <si>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</si>
  <si>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</si>
  <si>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</si>
  <si>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</si>
  <si>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</si>
  <si>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</si>
  <si>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</si>
  <si>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</si>
  <si>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</si>
  <si>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</si>
  <si>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</si>
  <si>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</si>
  <si>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</si>
  <si>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</si>
  <si>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</si>
  <si>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</si>
  <si>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</si>
  <si>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</si>
  <si>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</si>
  <si>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</si>
  <si>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</si>
  <si>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</si>
  <si>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</si>
  <si>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</si>
  <si>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</si>
  <si>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</si>
  <si>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</si>
  <si>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</si>
  <si>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</si>
  <si>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</si>
  <si>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</si>
  <si>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</si>
  <si>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</si>
  <si>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</si>
  <si>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</si>
  <si>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</si>
  <si>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</si>
  <si>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</si>
  <si>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</si>
  <si>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</si>
  <si>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</si>
  <si>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</si>
  <si>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</si>
  <si>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</si>
  <si>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</si>
  <si>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</si>
  <si>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</si>
  <si>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</si>
  <si>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</si>
  <si>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</si>
  <si>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</si>
  <si>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</si>
  <si>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</si>
  <si>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</si>
  <si>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</si>
  <si>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</si>
  <si>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</si>
  <si>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</si>
  <si>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</si>
  <si>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</si>
  <si>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</si>
  <si>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</si>
  <si>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</si>
  <si>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</si>
  <si>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</si>
  <si>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</si>
  <si>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</si>
  <si>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</si>
  <si>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</si>
  <si>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</si>
  <si>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</si>
  <si>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</si>
  <si>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</si>
  <si>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</si>
  <si>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</si>
  <si>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</si>
  <si>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</si>
  <si>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</si>
  <si>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</si>
  <si>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</si>
  <si>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</si>
  <si>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</si>
  <si>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</si>
  <si>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</si>
  <si>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</si>
  <si>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</si>
  <si>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</si>
  <si>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</si>
  <si>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</si>
  <si>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</si>
  <si>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</si>
  <si>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</si>
  <si>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</si>
  <si>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</si>
  <si>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</si>
  <si>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</si>
  <si>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</si>
  <si>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</si>
  <si>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</si>
  <si>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</si>
  <si>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</si>
  <si>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</si>
  <si>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</si>
  <si>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</si>
  <si>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</si>
  <si>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</si>
  <si>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</si>
  <si>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</si>
  <si>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</si>
  <si>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</si>
  <si>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</si>
  <si>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</si>
  <si>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</si>
  <si>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</si>
  <si>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</si>
  <si>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</si>
  <si>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</si>
  <si>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</si>
  <si>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</si>
  <si>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</si>
  <si>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</si>
  <si>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</si>
  <si>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</si>
  <si>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</si>
  <si>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</si>
  <si>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</si>
  <si>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</si>
  <si>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</si>
  <si>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</si>
  <si>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</si>
  <si>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</si>
  <si>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</si>
  <si>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</si>
  <si>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</si>
  <si>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</si>
  <si>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</si>
  <si>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</si>
  <si>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</si>
  <si>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</si>
  <si>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</si>
  <si>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</si>
  <si>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</si>
  <si>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</si>
  <si>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</si>
  <si>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</si>
  <si>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</si>
  <si>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</si>
  <si>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</si>
  <si>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</si>
  <si>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</si>
  <si>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</si>
  <si>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</si>
  <si>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</si>
  <si>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</si>
  <si>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</si>
  <si>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</si>
  <si>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</si>
  <si>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</si>
  <si>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</si>
  <si>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</si>
  <si>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</si>
  <si>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</si>
  <si>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</si>
  <si>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</si>
  <si>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</si>
  <si>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</si>
  <si>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</si>
  <si>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</si>
  <si>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</si>
  <si>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</si>
  <si>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</si>
  <si>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</si>
  <si>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</si>
  <si>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</si>
  <si>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</si>
  <si>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</si>
  <si>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</si>
  <si>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</si>
  <si>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</si>
  <si>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</si>
  <si>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</si>
  <si>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</si>
  <si>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</si>
  <si>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</si>
  <si>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</si>
  <si>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</si>
  <si>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</si>
  <si>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</si>
  <si>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</si>
  <si>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</si>
  <si>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</si>
  <si>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</si>
  <si>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</si>
  <si>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</si>
  <si>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</si>
  <si>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</si>
  <si>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</si>
  <si>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</si>
  <si>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</si>
  <si>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</si>
  <si>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</si>
  <si>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</si>
  <si>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</si>
  <si>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</si>
  <si>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</si>
  <si>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</si>
  <si>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</si>
  <si>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</si>
  <si>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</si>
  <si>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</si>
  <si>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</si>
  <si>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</si>
  <si>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</si>
  <si>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</si>
  <si>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</si>
  <si>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</si>
  <si>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</si>
  <si>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</si>
  <si>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</si>
  <si>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</si>
  <si>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</si>
  <si>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</si>
  <si>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</si>
  <si>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</si>
  <si>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</si>
  <si>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</si>
  <si>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</si>
  <si>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</si>
  <si>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</si>
  <si>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</si>
  <si>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</si>
  <si>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</si>
  <si>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</si>
  <si>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</si>
  <si>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</si>
  <si>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</si>
  <si>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</si>
  <si>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</si>
  <si>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</si>
  <si>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</si>
  <si>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</si>
  <si>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</si>
  <si>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</si>
  <si>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</si>
  <si>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</si>
  <si>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</si>
  <si>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</si>
  <si>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</si>
  <si>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</si>
  <si>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</si>
  <si>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</si>
  <si>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</si>
  <si>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</si>
  <si>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</si>
  <si>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</si>
  <si>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</si>
  <si>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</si>
  <si>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</si>
  <si>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</si>
  <si>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</si>
  <si>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</si>
  <si>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</si>
  <si>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</si>
  <si>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</si>
  <si>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</si>
  <si>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</si>
  <si>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</si>
  <si>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</si>
  <si>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</si>
  <si>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</si>
  <si>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</si>
  <si>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</si>
  <si>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</si>
  <si>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</si>
  <si>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</si>
  <si>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</si>
  <si>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</si>
  <si>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</si>
  <si>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</si>
  <si>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</si>
  <si>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</si>
  <si>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</si>
  <si>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</si>
  <si>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</si>
  <si>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</si>
  <si>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</si>
  <si>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</si>
  <si>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</si>
  <si>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</si>
  <si>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</si>
  <si>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</si>
  <si>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</si>
  <si>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</si>
  <si>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</si>
  <si>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</si>
  <si>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</si>
  <si>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</si>
  <si>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</si>
  <si>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</si>
  <si>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</si>
  <si>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</si>
  <si>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</si>
  <si>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</si>
  <si>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</si>
  <si>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</si>
  <si>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</si>
  <si>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</si>
  <si>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</si>
  <si>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</si>
  <si>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</si>
  <si>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</si>
  <si>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</si>
  <si>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</si>
  <si>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</si>
  <si>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</si>
  <si>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</si>
  <si>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</si>
  <si>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</si>
  <si>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</si>
  <si>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</si>
  <si>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</si>
  <si>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</si>
  <si>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</si>
  <si>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</si>
  <si>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</si>
  <si>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</si>
  <si>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</si>
  <si>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</si>
  <si>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</si>
  <si>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</si>
  <si>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</si>
  <si>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</si>
  <si>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</si>
  <si>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</si>
  <si>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</si>
  <si>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</si>
  <si>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</si>
  <si>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</si>
  <si>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</si>
  <si>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</si>
  <si>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</si>
  <si>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</si>
  <si>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</si>
  <si>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</si>
  <si>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</si>
  <si>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</si>
  <si>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</si>
  <si>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</si>
  <si>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</si>
  <si>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</si>
  <si>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</si>
  <si>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</si>
  <si>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</si>
  <si>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</si>
  <si>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</si>
  <si>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</si>
  <si>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</si>
  <si>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</si>
  <si>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</si>
  <si>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</si>
  <si>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</si>
  <si>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</si>
  <si>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</si>
  <si>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</si>
  <si>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</si>
  <si>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</si>
  <si>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</si>
  <si>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</si>
  <si>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</si>
  <si>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</si>
  <si>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</si>
  <si>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</si>
  <si>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</si>
  <si>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</si>
  <si>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</si>
  <si>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</si>
  <si>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</si>
  <si>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</si>
  <si>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</si>
  <si>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</si>
  <si>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</si>
  <si>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</si>
  <si>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</si>
  <si>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</si>
  <si>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</si>
  <si>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</si>
  <si>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</si>
  <si>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</si>
  <si>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</si>
  <si>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</si>
  <si>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</si>
  <si>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</si>
  <si>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</si>
  <si>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</si>
  <si>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</si>
  <si>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</si>
  <si>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</si>
  <si>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</si>
  <si>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</si>
  <si>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</si>
  <si>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</si>
  <si>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</si>
  <si>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</si>
  <si>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</si>
  <si>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</si>
  <si>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</si>
  <si>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</si>
  <si>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</si>
  <si>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</si>
  <si>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</si>
  <si>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</si>
  <si>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</si>
  <si>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</si>
  <si>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</si>
  <si>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</si>
  <si>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</si>
  <si>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</si>
  <si>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</si>
  <si>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</si>
  <si>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</si>
  <si>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</si>
  <si>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</si>
  <si>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</si>
  <si>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</si>
  <si>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</si>
  <si>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</si>
  <si>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</si>
  <si>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</si>
  <si>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</si>
  <si>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</si>
  <si>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</si>
  <si>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</si>
  <si>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</si>
  <si>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</si>
  <si>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</si>
  <si>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</si>
  <si>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</si>
  <si>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</si>
  <si>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</si>
  <si>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</si>
  <si>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</si>
  <si>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</si>
  <si>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</si>
  <si>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</si>
  <si>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</si>
  <si>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</si>
  <si>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</si>
  <si>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</si>
  <si>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</si>
  <si>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</si>
  <si>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</si>
  <si>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</si>
  <si>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</si>
  <si>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</si>
  <si>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</si>
  <si>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</si>
  <si>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</si>
  <si>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</si>
  <si>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</si>
  <si>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</si>
  <si>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</si>
  <si>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</si>
  <si>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</si>
  <si>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</si>
  <si>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</si>
  <si>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</si>
  <si>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</si>
  <si>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</si>
  <si>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</si>
  <si>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</si>
  <si>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</si>
  <si>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</si>
  <si>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</si>
  <si>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</si>
  <si>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</si>
  <si>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</si>
  <si>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</si>
  <si>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</si>
  <si>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</si>
  <si>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</si>
  <si>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</si>
  <si>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</si>
  <si>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</si>
  <si>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</si>
  <si>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</si>
  <si>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</si>
  <si>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</si>
  <si>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</si>
  <si>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</si>
  <si>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</si>
  <si>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</si>
  <si>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</si>
  <si>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</si>
  <si>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</si>
  <si>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</si>
  <si>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</si>
  <si>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</si>
  <si>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</si>
  <si>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</si>
  <si>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</si>
  <si>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</si>
  <si>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</si>
  <si>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</si>
  <si>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</si>
  <si>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</si>
  <si>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</si>
  <si>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</si>
  <si>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</si>
  <si>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</si>
  <si>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</si>
  <si>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</si>
  <si>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</si>
  <si>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</si>
  <si>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</si>
  <si>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</si>
  <si>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</si>
  <si>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</si>
  <si>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</si>
  <si>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</si>
  <si>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</si>
  <si>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</si>
  <si>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</si>
  <si>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</si>
  <si>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</si>
  <si>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</si>
  <si>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</si>
  <si>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</si>
  <si>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</si>
  <si>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</si>
  <si>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</si>
  <si>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</si>
  <si>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</si>
  <si>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</si>
  <si>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</si>
  <si>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</si>
  <si>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</si>
  <si>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</si>
  <si>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</si>
  <si>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</si>
  <si>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</si>
  <si>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</si>
  <si>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</si>
  <si>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</si>
  <si>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</si>
  <si>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</si>
  <si>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</si>
  <si>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</si>
  <si>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</si>
  <si>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</si>
  <si>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</si>
  <si>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</si>
  <si>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</si>
  <si>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</si>
  <si>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</si>
  <si>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</si>
  <si>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</si>
  <si>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</si>
  <si>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</si>
  <si>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</si>
  <si>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</si>
  <si>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</si>
  <si>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</si>
  <si>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</si>
  <si>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</si>
  <si>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</si>
  <si>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</si>
  <si>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</si>
  <si>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</si>
  <si>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</si>
  <si>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</si>
  <si>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</si>
  <si>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</si>
  <si>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</si>
  <si>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</si>
  <si>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</si>
  <si>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</si>
  <si>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</si>
  <si>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</si>
  <si>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</si>
  <si>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</si>
  <si>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</si>
  <si>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</si>
  <si>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</si>
  <si>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</si>
  <si>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</si>
  <si>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</si>
  <si>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</si>
  <si>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</si>
  <si>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</si>
  <si>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</si>
  <si>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</si>
  <si>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</si>
  <si>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</si>
  <si>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</si>
  <si>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</si>
  <si>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</si>
  <si>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</si>
  <si>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</si>
  <si>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</si>
  <si>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</si>
  <si>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</si>
  <si>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</si>
  <si>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</si>
  <si>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</si>
  <si>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</si>
  <si>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</si>
  <si>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</si>
  <si>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</si>
  <si>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</si>
  <si>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</si>
  <si>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</si>
  <si>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</si>
  <si>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</si>
  <si>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</si>
  <si>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</si>
  <si>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</si>
  <si>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</si>
  <si>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</si>
  <si>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</si>
  <si>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</si>
  <si>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</si>
  <si>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</si>
  <si>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</si>
  <si>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</si>
  <si>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</si>
  <si>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</si>
  <si>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</si>
  <si>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</si>
  <si>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</si>
  <si>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</si>
  <si>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</si>
  <si>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</si>
  <si>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</si>
  <si>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</si>
  <si>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</si>
  <si>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</si>
  <si>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</si>
  <si>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</si>
  <si>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</si>
  <si>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</si>
  <si>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</si>
  <si>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</si>
  <si>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</si>
  <si>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</si>
  <si>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</si>
  <si>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</si>
  <si>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</si>
  <si>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</si>
  <si>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</si>
  <si>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</si>
  <si>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</si>
  <si>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</si>
  <si>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</si>
  <si>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</si>
  <si>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</si>
  <si>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</si>
  <si>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</si>
  <si>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</si>
  <si>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</si>
  <si>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</si>
  <si>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</si>
  <si>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</si>
  <si>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</si>
  <si>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</si>
  <si>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</si>
  <si>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</si>
  <si>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</si>
  <si>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</si>
  <si>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</si>
  <si>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</si>
  <si>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</si>
  <si>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</si>
  <si>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</si>
  <si>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</si>
  <si>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</si>
  <si>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</si>
  <si>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</si>
  <si>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</si>
  <si>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</si>
  <si>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</si>
  <si>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</si>
  <si>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</si>
  <si>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</si>
  <si>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</si>
  <si>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</si>
  <si>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</si>
  <si>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</si>
  <si>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</si>
  <si>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</si>
  <si>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</si>
  <si>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</si>
  <si>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</si>
  <si>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</si>
  <si>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</si>
  <si>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</si>
  <si>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</si>
  <si>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</si>
  <si>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</si>
  <si>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</si>
  <si>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</si>
  <si>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</si>
  <si>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</si>
  <si>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</si>
  <si>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</si>
  <si>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</si>
  <si>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</si>
  <si>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</si>
  <si>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</si>
  <si>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</si>
  <si>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</si>
  <si>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</si>
  <si>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</si>
  <si>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</si>
  <si>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</si>
  <si>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</si>
  <si>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</si>
  <si>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</si>
  <si>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</si>
  <si>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</si>
  <si>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</si>
  <si>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</si>
  <si>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</si>
  <si>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</si>
  <si>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</si>
  <si>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</si>
  <si>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</si>
  <si>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</si>
  <si>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</si>
  <si>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</si>
  <si>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</si>
  <si>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</si>
  <si>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</si>
  <si>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</si>
  <si>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</si>
  <si>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</si>
  <si>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</si>
  <si>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</si>
  <si>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</si>
  <si>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</si>
  <si>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</si>
  <si>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</si>
  <si>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</si>
  <si>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</si>
  <si>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</si>
  <si>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</si>
  <si>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</si>
  <si>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</si>
  <si>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</si>
  <si>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</si>
  <si>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</si>
  <si>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</si>
  <si>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</si>
  <si>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</si>
  <si>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</si>
  <si>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</si>
  <si>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</si>
  <si>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</si>
  <si>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</si>
  <si>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</si>
  <si>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</si>
  <si>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</si>
  <si>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</si>
  <si>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</si>
  <si>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</si>
  <si>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</si>
  <si>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</si>
  <si>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</si>
  <si>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</si>
  <si>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</si>
  <si>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</si>
  <si>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</si>
  <si>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</si>
  <si>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</si>
  <si>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</si>
  <si>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</si>
  <si>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</si>
  <si>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</si>
  <si>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</si>
  <si>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</si>
  <si>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</si>
  <si>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</si>
  <si>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</si>
  <si>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</si>
  <si>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</si>
  <si>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</si>
  <si>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</si>
  <si>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</si>
  <si>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</si>
  <si>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</si>
  <si>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</si>
  <si>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</si>
  <si>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</si>
  <si>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</si>
  <si>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</si>
  <si>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</si>
  <si>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</si>
  <si>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</si>
  <si>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</si>
  <si>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</si>
  <si>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</si>
  <si>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</si>
  <si>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</si>
  <si>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</si>
  <si>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</si>
  <si>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</si>
  <si>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</si>
  <si>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</si>
  <si>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</si>
  <si>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</si>
  <si>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</si>
  <si>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</si>
  <si>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</si>
  <si>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</si>
  <si>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</si>
  <si>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</si>
  <si>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</si>
  <si>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</si>
  <si>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</si>
  <si>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</si>
  <si>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</si>
  <si>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</si>
  <si>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</si>
  <si>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</si>
  <si>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</si>
  <si>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</si>
  <si>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</si>
  <si>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</si>
  <si>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</si>
  <si>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</si>
  <si>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</si>
  <si>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</si>
  <si>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</si>
  <si>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</si>
  <si>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</si>
  <si>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</si>
  <si>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</si>
  <si>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</si>
  <si>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</si>
  <si>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</si>
  <si>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</si>
  <si>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</si>
  <si>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</si>
  <si>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</si>
  <si>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</si>
  <si>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</si>
  <si>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</si>
  <si>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</si>
  <si>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</si>
  <si>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</si>
  <si>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</si>
  <si>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</si>
  <si>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</si>
  <si>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</si>
  <si>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</si>
  <si>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</si>
  <si>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</si>
  <si>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</si>
  <si>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</si>
  <si>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</si>
  <si>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</si>
  <si>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</si>
  <si>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</si>
  <si>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</si>
  <si>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</si>
  <si>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</si>
  <si>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</si>
  <si>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</si>
  <si>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</si>
  <si>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</si>
  <si>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</si>
  <si>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</si>
  <si>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</si>
  <si>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</si>
  <si>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</si>
  <si>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</si>
  <si>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</si>
  <si>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</si>
  <si>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</si>
  <si>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</si>
  <si>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</si>
  <si>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</si>
  <si>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</si>
  <si>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</si>
  <si>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</si>
  <si>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</si>
  <si>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</si>
  <si>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</si>
  <si>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</si>
  <si>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</si>
  <si>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</si>
  <si>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</si>
  <si>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</si>
  <si>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</si>
  <si>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</si>
  <si>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</si>
  <si>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</si>
  <si>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</si>
  <si>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</si>
  <si>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</si>
  <si>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</si>
  <si>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</si>
  <si>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</si>
  <si>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</si>
  <si>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</si>
  <si>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</si>
  <si>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</si>
  <si>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</si>
  <si>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</si>
  <si>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</si>
  <si>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</si>
  <si>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</si>
  <si>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</si>
  <si>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</si>
  <si>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</si>
  <si>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</si>
  <si>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</si>
  <si>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</si>
  <si>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</si>
  <si>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</si>
  <si>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</si>
  <si>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</si>
  <si>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</si>
  <si>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</si>
  <si>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</si>
  <si>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</si>
  <si>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</si>
  <si>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</si>
  <si>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</si>
  <si>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</si>
  <si>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</si>
  <si>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</si>
  <si>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</si>
  <si>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</si>
  <si>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</si>
  <si>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</si>
  <si>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</si>
  <si>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</si>
  <si>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</si>
  <si>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</si>
  <si>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</si>
  <si>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</si>
  <si>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</si>
  <si>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</si>
  <si>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</si>
  <si>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</si>
  <si>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</si>
  <si>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</si>
  <si>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</si>
  <si>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</si>
  <si>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</si>
  <si>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</si>
  <si>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</si>
  <si>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</si>
  <si>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</si>
  <si>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</si>
  <si>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</si>
  <si>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</si>
  <si>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</si>
  <si>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</si>
  <si>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</si>
  <si>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</si>
  <si>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</si>
  <si>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</si>
  <si>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</si>
  <si>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</si>
  <si>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</si>
  <si>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</si>
  <si>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</si>
  <si>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</si>
  <si>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</si>
  <si>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</si>
  <si>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</si>
  <si>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</si>
  <si>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</si>
  <si>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</si>
  <si>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</si>
  <si>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</si>
  <si>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</si>
  <si>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</si>
  <si>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</si>
  <si>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</si>
  <si>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</si>
  <si>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</si>
  <si>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</si>
  <si>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</si>
  <si>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</si>
  <si>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</si>
  <si>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</si>
  <si>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</si>
  <si>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</si>
  <si>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</si>
  <si>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</si>
  <si>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</si>
  <si>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</si>
  <si>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</si>
  <si>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</si>
  <si>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</si>
  <si>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</si>
  <si>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</si>
  <si>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</si>
  <si>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</si>
  <si>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</si>
  <si>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</si>
  <si>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</si>
  <si>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</si>
  <si>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</si>
  <si>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</si>
  <si>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</si>
  <si>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</si>
  <si>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</si>
  <si>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</si>
  <si>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</si>
  <si>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</si>
  <si>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</si>
  <si>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</si>
  <si>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</si>
  <si>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</si>
  <si>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</si>
  <si>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</si>
  <si>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</si>
  <si>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</si>
  <si>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</si>
  <si>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</si>
  <si>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</si>
  <si>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</si>
  <si>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</si>
  <si>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</si>
  <si>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</si>
  <si>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</si>
  <si>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</si>
  <si>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</si>
  <si>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</si>
  <si>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</si>
  <si>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</si>
  <si>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</si>
  <si>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</si>
  <si>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</si>
  <si>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</si>
  <si>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</si>
  <si>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</si>
  <si>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</si>
  <si>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</si>
  <si>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</si>
  <si>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</si>
  <si>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</si>
  <si>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</si>
  <si>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</si>
  <si>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</si>
  <si>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</si>
  <si>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</si>
  <si>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</si>
  <si>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</si>
  <si>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</si>
  <si>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</si>
  <si>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</si>
  <si>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</si>
  <si>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</si>
  <si>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</si>
  <si>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</si>
  <si>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</si>
  <si>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</si>
  <si>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</si>
  <si>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</si>
  <si>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</si>
  <si>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</si>
  <si>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</si>
  <si>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</si>
  <si>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</si>
  <si>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</si>
  <si>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</si>
  <si>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</si>
  <si>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</si>
  <si>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</si>
  <si>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</si>
  <si>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</si>
  <si>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</si>
  <si>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</si>
  <si>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</si>
  <si>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</si>
  <si>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</si>
  <si>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</si>
  <si>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</si>
  <si>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</si>
  <si>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</si>
  <si>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</si>
  <si>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</si>
  <si>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</si>
  <si>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</si>
  <si>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</si>
  <si>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</si>
  <si>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</si>
  <si>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</si>
  <si>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</si>
  <si>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</si>
  <si>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</si>
  <si>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</si>
  <si>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</si>
  <si>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</si>
  <si>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</si>
  <si>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</si>
  <si>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</si>
  <si>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</si>
  <si>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</si>
  <si>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</si>
  <si>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</si>
  <si>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</si>
  <si>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</si>
  <si>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</si>
  <si>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</si>
  <si>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</si>
  <si>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</si>
  <si>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</si>
  <si>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</si>
  <si>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</si>
  <si>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</si>
  <si>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</si>
  <si>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</si>
  <si>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</si>
  <si>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</si>
  <si>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</si>
  <si>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</si>
  <si>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</si>
  <si>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</si>
  <si>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</si>
  <si>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</si>
  <si>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</si>
  <si>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</si>
  <si>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</si>
  <si>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</si>
  <si>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</si>
  <si>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</si>
  <si>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</si>
  <si>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</si>
  <si>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</si>
  <si>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</si>
  <si>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</si>
  <si>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</si>
  <si>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</si>
  <si>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</si>
  <si>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</si>
  <si>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</si>
  <si>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</si>
  <si>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</si>
  <si>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</si>
  <si>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</si>
  <si>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</si>
  <si>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</si>
  <si>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</si>
  <si>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</si>
  <si>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</si>
  <si>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</si>
  <si>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</si>
  <si>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</si>
  <si>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</si>
  <si>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</si>
  <si>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</si>
  <si>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</si>
  <si>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</si>
  <si>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</si>
  <si>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</si>
  <si>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</si>
  <si>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</si>
  <si>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</si>
  <si>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</si>
  <si>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</si>
  <si>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</si>
  <si>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</si>
  <si>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</si>
  <si>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</si>
  <si>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</si>
  <si>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</si>
  <si>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</si>
  <si>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</si>
  <si>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</si>
  <si>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</si>
  <si>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</si>
  <si>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</si>
  <si>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</si>
  <si>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</si>
  <si>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</si>
  <si>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</si>
  <si>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</si>
  <si>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</si>
  <si>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</si>
  <si>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</si>
  <si>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</si>
  <si>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</si>
  <si>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</si>
  <si>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</si>
  <si>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</si>
  <si>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</si>
  <si>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</si>
  <si>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</si>
  <si>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</si>
  <si>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</si>
  <si>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</si>
  <si>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</si>
  <si>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</si>
  <si>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</si>
  <si>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</si>
  <si>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</si>
  <si>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</si>
  <si>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</si>
  <si>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</si>
  <si>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</si>
  <si>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</si>
  <si>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</si>
  <si>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</si>
  <si>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</si>
  <si>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</si>
  <si>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</si>
  <si>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</si>
  <si>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</si>
  <si>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</si>
  <si>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</si>
  <si>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</si>
  <si>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</si>
  <si>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</si>
  <si>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</si>
  <si>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</si>
  <si>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</si>
  <si>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</si>
  <si>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</si>
  <si>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</si>
  <si>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</si>
  <si>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</si>
  <si>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</si>
  <si>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</si>
  <si>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</si>
  <si>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</si>
  <si>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</si>
  <si>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</si>
  <si>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</si>
  <si>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</si>
  <si>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</si>
  <si>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</si>
  <si>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</si>
  <si>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</si>
  <si>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</si>
  <si>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</si>
  <si>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</si>
  <si>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</si>
  <si>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</si>
  <si>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</si>
  <si>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</si>
  <si>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</si>
  <si>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</si>
  <si>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</si>
  <si>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</si>
  <si>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</si>
  <si>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</si>
  <si>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</si>
  <si>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</si>
  <si>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</si>
  <si>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</si>
  <si>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</si>
  <si>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</si>
  <si>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</si>
  <si>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</si>
  <si>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</si>
  <si>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</si>
  <si>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</si>
  <si>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</si>
  <si>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</si>
  <si>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</si>
  <si>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</si>
  <si>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</si>
  <si>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</si>
  <si>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</si>
  <si>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</si>
  <si>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</si>
  <si>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</si>
  <si>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</si>
  <si>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</si>
  <si>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</si>
  <si>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</si>
  <si>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</si>
  <si>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</si>
  <si>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</si>
  <si>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</si>
  <si>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</si>
  <si>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</si>
  <si>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</si>
  <si>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</si>
  <si>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</si>
  <si>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</si>
  <si>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</si>
  <si>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</si>
  <si>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</si>
  <si>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</si>
  <si>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</si>
  <si>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</si>
  <si>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</si>
  <si>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</si>
  <si>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</si>
  <si>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</si>
  <si>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</si>
  <si>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</si>
  <si>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</si>
  <si>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</si>
  <si>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</si>
  <si>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</si>
  <si>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</si>
  <si>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</si>
  <si>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</si>
  <si>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</si>
  <si>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</si>
  <si>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</si>
  <si>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</si>
  <si>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</si>
  <si>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</si>
  <si>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</si>
  <si>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</si>
  <si>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</si>
  <si>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</si>
  <si>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</si>
  <si>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</si>
  <si>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</si>
  <si>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</si>
  <si>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</si>
  <si>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</si>
  <si>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</si>
  <si>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</si>
  <si>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</si>
  <si>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</si>
  <si>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</si>
  <si>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</si>
  <si>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</si>
  <si>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</si>
  <si>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</si>
  <si>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</si>
  <si>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</si>
  <si>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</si>
  <si>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</si>
  <si>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</si>
  <si>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</si>
  <si>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</si>
  <si>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</si>
  <si>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</si>
  <si>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</si>
  <si>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</si>
  <si>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</si>
  <si>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</si>
  <si>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</si>
  <si>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</si>
  <si>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</si>
  <si>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</si>
  <si>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</si>
  <si>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</si>
  <si>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</si>
  <si>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</si>
  <si>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</si>
  <si>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</si>
  <si>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</si>
  <si>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</si>
  <si>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</si>
  <si>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</si>
  <si>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</si>
  <si>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</si>
  <si>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</si>
  <si>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</si>
  <si>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</si>
  <si>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</si>
  <si>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</si>
  <si>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</si>
  <si>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</si>
  <si>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</si>
  <si>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</si>
  <si>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</si>
  <si>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</si>
  <si>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</si>
  <si>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</si>
  <si>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</si>
  <si>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</si>
  <si>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</si>
  <si>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</si>
  <si>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</si>
  <si>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</si>
  <si>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</si>
  <si>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</si>
  <si>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</si>
  <si>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</si>
  <si>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</si>
  <si>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</si>
  <si>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</si>
  <si>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</si>
  <si>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</si>
  <si>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</si>
  <si>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</si>
  <si>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</si>
  <si>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</si>
  <si>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</si>
  <si>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</si>
  <si>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</si>
  <si>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</si>
  <si>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</si>
  <si>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</si>
  <si>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</si>
  <si>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</si>
  <si>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</si>
  <si>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</si>
  <si>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</si>
  <si>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</si>
  <si>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</si>
  <si>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</si>
  <si>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</si>
  <si>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</si>
  <si>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</si>
  <si>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</si>
  <si>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</si>
  <si>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</si>
  <si>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</si>
  <si>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</si>
  <si>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</si>
  <si>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</si>
  <si>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</si>
  <si>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</si>
  <si>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</si>
  <si>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</si>
  <si>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</si>
  <si>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</si>
  <si>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</si>
  <si>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</si>
  <si>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</si>
  <si>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</si>
  <si>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</si>
  <si>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</si>
  <si>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</si>
  <si>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</si>
  <si>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</si>
  <si>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</si>
  <si>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</si>
  <si>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</si>
  <si>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</si>
  <si>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</si>
  <si>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</si>
  <si>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</si>
  <si>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</si>
  <si>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</si>
  <si>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</si>
  <si>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</si>
  <si>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</si>
  <si>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</si>
  <si>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</si>
  <si>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</si>
  <si>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</si>
  <si>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</si>
  <si>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</si>
  <si>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</si>
  <si>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</si>
  <si>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</si>
  <si>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</si>
  <si>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</si>
  <si>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</si>
  <si>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</si>
  <si>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</si>
  <si>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</si>
  <si>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</si>
  <si>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</si>
  <si>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</si>
  <si>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</si>
  <si>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</si>
  <si>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</si>
  <si>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</si>
  <si>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</si>
  <si>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</si>
  <si>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</si>
  <si>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</si>
  <si>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</si>
  <si>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</si>
  <si>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</si>
  <si>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</si>
  <si>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</si>
  <si>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</si>
  <si>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</si>
  <si>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</si>
  <si>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</si>
  <si>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</si>
  <si>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</si>
  <si>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</si>
  <si>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</si>
  <si>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</si>
  <si>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</si>
  <si>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</si>
  <si>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</si>
  <si>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</si>
  <si>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</si>
  <si>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</si>
  <si>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</si>
  <si>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</si>
  <si>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</si>
  <si>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</si>
  <si>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</si>
  <si>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</si>
  <si>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</si>
  <si>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</si>
  <si>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</si>
  <si>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</si>
  <si>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</si>
  <si>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</si>
  <si>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</si>
  <si>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</si>
  <si>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</si>
  <si>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</si>
  <si>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</si>
  <si>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</si>
  <si>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</si>
  <si>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</si>
  <si>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</si>
  <si>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</si>
  <si>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</si>
  <si>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</si>
  <si>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</si>
  <si>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</si>
  <si>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</si>
  <si>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</si>
  <si>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</si>
  <si>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</si>
  <si>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</si>
  <si>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</si>
  <si>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</si>
  <si>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</si>
  <si>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</si>
  <si>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</si>
  <si>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</si>
  <si>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</si>
  <si>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</si>
  <si>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</si>
  <si>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</si>
  <si>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</si>
  <si>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</si>
  <si>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</si>
  <si>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</si>
  <si>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</si>
  <si>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</si>
  <si>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</si>
  <si>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</si>
  <si>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</si>
  <si>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</si>
  <si>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</si>
  <si>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</si>
  <si>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</si>
  <si>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</si>
  <si>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</si>
  <si>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</si>
  <si>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</si>
  <si>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</si>
  <si>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</si>
  <si>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</si>
  <si>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</si>
  <si>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</si>
  <si>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</si>
  <si>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</si>
  <si>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</si>
  <si>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</si>
  <si>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</si>
  <si>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</si>
  <si>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</si>
  <si>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</si>
  <si>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</si>
  <si>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</si>
  <si>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</si>
  <si>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</si>
  <si>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</si>
  <si>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</si>
  <si>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</si>
  <si>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</si>
  <si>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</si>
  <si>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</si>
  <si>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</si>
  <si>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</si>
  <si>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</si>
  <si>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</si>
  <si>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</si>
  <si>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</si>
  <si>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</si>
  <si>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</si>
  <si>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</si>
  <si>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</si>
  <si>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</si>
  <si>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</si>
  <si>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</si>
  <si>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</si>
  <si>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</si>
  <si>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</si>
  <si>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</si>
  <si>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</si>
  <si>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</si>
  <si>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</si>
  <si>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</si>
  <si>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</si>
  <si>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</si>
  <si>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</si>
  <si>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</si>
  <si>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</si>
  <si>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</si>
  <si>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</si>
  <si>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</si>
  <si>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</si>
  <si>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</si>
  <si>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</si>
  <si>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</si>
  <si>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</si>
  <si>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</si>
  <si>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</si>
  <si>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</si>
  <si>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</si>
  <si>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</si>
  <si>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</si>
  <si>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</si>
  <si>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</si>
  <si>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</si>
  <si>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</si>
  <si>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</si>
  <si>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</si>
  <si>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</si>
  <si>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</si>
  <si>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</si>
  <si>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</si>
  <si>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</si>
  <si>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</si>
  <si>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</si>
  <si>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</si>
  <si>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</si>
  <si>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</si>
  <si>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</si>
  <si>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</si>
  <si>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</si>
  <si>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</si>
  <si>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</si>
  <si>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</si>
  <si>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</si>
  <si>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</si>
  <si>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</si>
  <si>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</si>
  <si>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</si>
  <si>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</si>
  <si>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</si>
  <si>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</si>
  <si>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</si>
  <si>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</si>
  <si>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</si>
  <si>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</si>
  <si>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</si>
  <si>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</si>
  <si>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</si>
  <si>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</si>
  <si>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</si>
  <si>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</si>
  <si>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</si>
  <si>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</si>
  <si>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</si>
  <si>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</si>
  <si>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</si>
  <si>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</si>
  <si>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</si>
  <si>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</si>
  <si>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</si>
  <si>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</si>
  <si>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</si>
  <si>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</si>
  <si>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</si>
  <si>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</si>
  <si>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</si>
  <si>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</si>
  <si>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</si>
  <si>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</si>
  <si>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</si>
  <si>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</si>
  <si>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</si>
  <si>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</si>
  <si>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</si>
  <si>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</si>
  <si>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</si>
  <si>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</si>
  <si>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</si>
  <si>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</si>
  <si>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</si>
  <si>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</si>
  <si>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</si>
  <si>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</si>
  <si>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</si>
  <si>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</si>
  <si>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</si>
  <si>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</si>
  <si>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</si>
  <si>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</si>
  <si>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</si>
  <si>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</si>
  <si>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</si>
  <si>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</si>
  <si>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</si>
  <si>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</si>
  <si>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</si>
  <si>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</si>
  <si>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</si>
  <si>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</si>
  <si>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</si>
  <si>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</si>
  <si>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</si>
  <si>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</si>
  <si>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</si>
  <si>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</si>
  <si>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</si>
  <si>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</si>
  <si>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</si>
  <si>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</si>
  <si>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</si>
  <si>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</si>
  <si>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</si>
  <si>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</si>
  <si>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</si>
  <si>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</si>
  <si>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</si>
  <si>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</si>
  <si>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</si>
  <si>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</si>
  <si>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</si>
  <si>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</si>
  <si>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</si>
  <si>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</si>
  <si>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</si>
  <si>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</si>
  <si>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</si>
  <si>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</si>
  <si>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</si>
  <si>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</si>
  <si>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</si>
  <si>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</si>
  <si>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</si>
  <si>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</si>
  <si>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</si>
  <si>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</si>
  <si>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</si>
  <si>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</si>
  <si>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</si>
  <si>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</si>
  <si>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</si>
  <si>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</si>
  <si>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</si>
  <si>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</si>
  <si>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</si>
  <si>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</si>
  <si>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</si>
  <si>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</si>
  <si>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</si>
  <si>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</si>
  <si>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</si>
  <si>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</si>
  <si>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</si>
  <si>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</si>
  <si>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</si>
  <si>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</si>
  <si>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</si>
  <si>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</si>
  <si>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</si>
  <si>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</si>
  <si>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</si>
  <si>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</si>
  <si>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</si>
  <si>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</si>
  <si>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</si>
  <si>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</si>
  <si>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</si>
  <si>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</si>
  <si>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</si>
  <si>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</si>
  <si>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</si>
  <si>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</si>
  <si>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</si>
  <si>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</si>
  <si>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</si>
  <si>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</si>
  <si>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</si>
  <si>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</si>
  <si>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</si>
  <si>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</si>
  <si>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</si>
  <si>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</si>
  <si>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</si>
  <si>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</si>
  <si>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</si>
  <si>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</si>
  <si>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</si>
  <si>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</si>
  <si>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</si>
  <si>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</si>
  <si>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</si>
  <si>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</si>
  <si>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</si>
  <si>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</si>
  <si>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</si>
  <si>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</si>
  <si>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</si>
  <si>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</si>
  <si>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</si>
  <si>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</si>
  <si>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</si>
  <si>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</si>
  <si>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</si>
  <si>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</si>
  <si>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</si>
  <si>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</si>
  <si>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</si>
  <si>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</si>
  <si>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</si>
  <si>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</si>
  <si>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</si>
  <si>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</si>
  <si>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</si>
  <si>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</si>
  <si>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</si>
  <si>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</si>
  <si>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</si>
  <si>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</si>
  <si>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</si>
  <si>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</si>
  <si>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</si>
  <si>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</si>
  <si>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</si>
  <si>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</si>
  <si>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</si>
  <si>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</si>
  <si>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</si>
  <si>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</si>
  <si>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</si>
  <si>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</si>
  <si>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</si>
  <si>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</si>
  <si>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</si>
  <si>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</si>
  <si>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</si>
  <si>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</si>
  <si>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</si>
  <si>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</si>
  <si>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</si>
  <si>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</si>
  <si>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</si>
  <si>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</si>
  <si>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</si>
  <si>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</si>
  <si>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</si>
  <si>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</si>
  <si>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</si>
  <si>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</si>
  <si>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</si>
  <si>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</si>
  <si>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</si>
  <si>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</si>
  <si>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</si>
  <si>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</si>
  <si>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</si>
  <si>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</si>
  <si>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</si>
  <si>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</si>
  <si>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</si>
  <si>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</si>
  <si>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</si>
  <si>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</si>
  <si>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</si>
  <si>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</si>
  <si>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</si>
  <si>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</si>
  <si>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</si>
  <si>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</si>
  <si>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</si>
  <si>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</si>
  <si>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</si>
  <si>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</si>
  <si>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</si>
  <si>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</si>
  <si>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</si>
  <si>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</si>
  <si>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</si>
  <si>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</si>
  <si>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</si>
  <si>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</si>
  <si>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</si>
  <si>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</si>
  <si>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</si>
  <si>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</si>
  <si>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</si>
  <si>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</si>
  <si>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</si>
  <si>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</si>
  <si>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</si>
  <si>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</si>
  <si>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</si>
  <si>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</si>
  <si>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</si>
  <si>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</si>
  <si>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</si>
  <si>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</si>
  <si>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</si>
  <si>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</si>
  <si>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</si>
  <si>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</si>
  <si>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</si>
  <si>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</si>
  <si>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</si>
  <si>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</si>
  <si>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</si>
  <si>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</si>
  <si>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</si>
  <si>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</si>
  <si>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</si>
  <si>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</si>
  <si>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</si>
  <si>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</si>
  <si>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</si>
  <si>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</si>
  <si>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</si>
  <si>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</si>
  <si>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</si>
  <si>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</si>
  <si>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</si>
  <si>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</si>
  <si>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</si>
  <si>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</si>
  <si>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</si>
  <si>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</si>
  <si>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</si>
  <si>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</si>
  <si>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</si>
  <si>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</si>
  <si>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</si>
  <si>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</si>
  <si>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</si>
  <si>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</si>
  <si>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</si>
  <si>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</si>
  <si>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</si>
  <si>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</si>
  <si>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</si>
  <si>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</si>
  <si>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</si>
  <si>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</si>
  <si>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</si>
  <si>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</si>
  <si>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</si>
  <si>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</si>
  <si>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</si>
  <si>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</si>
  <si>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</si>
  <si>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</si>
  <si>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</si>
  <si>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</si>
  <si>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</si>
  <si>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</si>
  <si>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</si>
  <si>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</si>
  <si>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</si>
  <si>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</si>
  <si>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</si>
  <si>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</si>
  <si>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</si>
  <si>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</si>
  <si>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</si>
  <si>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</si>
  <si>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</si>
  <si>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</si>
  <si>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</si>
  <si>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</si>
  <si>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</si>
  <si>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</si>
  <si>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</si>
  <si>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</si>
  <si>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</si>
  <si>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</si>
  <si>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</si>
  <si>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</si>
  <si>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</si>
  <si>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</si>
  <si>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</si>
  <si>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</si>
  <si>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</si>
  <si>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</si>
  <si>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</si>
  <si>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</si>
  <si>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</si>
  <si>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</si>
  <si>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</si>
  <si>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</si>
  <si>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</si>
  <si>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</si>
  <si>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</si>
  <si>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</si>
  <si>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</si>
  <si>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</si>
  <si>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</si>
  <si>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</si>
  <si>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</si>
  <si>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</si>
  <si>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</si>
  <si>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</si>
  <si>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</si>
  <si>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</si>
  <si>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</si>
  <si>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</si>
  <si>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</si>
  <si>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</si>
  <si>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</si>
  <si>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</si>
  <si>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</si>
  <si>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</si>
  <si>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</si>
  <si>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</si>
  <si>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</si>
  <si>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</si>
  <si>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</si>
  <si>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</si>
  <si>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</si>
  <si>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</si>
  <si>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</si>
  <si>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</si>
  <si>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</si>
  <si>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</si>
  <si>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</si>
  <si>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</si>
  <si>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</si>
  <si>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</si>
  <si>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</si>
  <si>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</si>
  <si>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</si>
  <si>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</si>
  <si>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</si>
  <si>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</si>
  <si>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</si>
  <si>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</si>
  <si>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</si>
  <si>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</si>
  <si>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</si>
  <si>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</si>
  <si>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</si>
  <si>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</si>
  <si>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</si>
  <si>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</si>
  <si>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</si>
  <si>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</si>
  <si>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</si>
  <si>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</si>
  <si>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</si>
  <si>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</si>
  <si>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</si>
  <si>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</si>
  <si>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</si>
  <si>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</si>
  <si>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</si>
  <si>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</si>
  <si>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</si>
  <si>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</si>
  <si>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</si>
  <si>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</si>
  <si>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</si>
  <si>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</si>
  <si>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</si>
  <si>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</si>
  <si>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</si>
  <si>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</si>
  <si>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</si>
  <si>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</si>
  <si>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</si>
  <si>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</si>
  <si>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</si>
  <si>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</si>
  <si>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</si>
  <si>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</si>
  <si>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</si>
  <si>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</si>
  <si>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</si>
  <si>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</si>
  <si>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</si>
  <si>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</si>
  <si>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</si>
  <si>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</si>
  <si>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</si>
  <si>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</si>
  <si>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</si>
  <si>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</si>
  <si>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</si>
  <si>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</si>
  <si>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</si>
  <si>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</si>
  <si>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</si>
  <si>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</si>
  <si>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</si>
  <si>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</si>
  <si>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</si>
  <si>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</si>
  <si>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</si>
  <si>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</si>
  <si>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</si>
  <si>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</si>
  <si>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</si>
  <si>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</si>
  <si>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</si>
  <si>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</si>
  <si>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</si>
  <si>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</si>
  <si>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</si>
  <si>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</si>
  <si>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</si>
  <si>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</si>
  <si>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</si>
  <si>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</si>
  <si>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</si>
  <si>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</si>
  <si>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</si>
  <si>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</si>
  <si>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</si>
  <si>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</si>
  <si>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</si>
  <si>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</si>
  <si>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</si>
  <si>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</si>
  <si>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</si>
  <si>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</si>
  <si>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</si>
  <si>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</si>
  <si>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</si>
  <si>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</si>
  <si>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</si>
  <si>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</si>
  <si>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</si>
  <si>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</si>
  <si>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</si>
  <si>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</si>
  <si>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</si>
  <si>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</si>
  <si>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</si>
  <si>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</si>
  <si>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</si>
  <si>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</si>
  <si>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</si>
  <si>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</si>
  <si>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</si>
  <si>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</si>
  <si>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</si>
  <si>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</si>
  <si>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</si>
  <si>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</si>
  <si>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</si>
  <si>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</si>
  <si>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</si>
  <si>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</si>
  <si>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</si>
  <si>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</si>
  <si>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</si>
  <si>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</si>
  <si>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</si>
  <si>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</si>
  <si>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</si>
  <si>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</si>
  <si>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</si>
  <si>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</si>
  <si>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</si>
  <si>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</si>
  <si>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</si>
  <si>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</si>
  <si>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</si>
  <si>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</si>
  <si>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</si>
  <si>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</si>
  <si>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</si>
  <si>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</si>
  <si>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</si>
  <si>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</si>
  <si>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</si>
  <si>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</si>
  <si>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</si>
  <si>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</si>
  <si>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</si>
  <si>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</si>
  <si>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</si>
  <si>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</si>
  <si>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</si>
  <si>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</si>
  <si>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</si>
  <si>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</si>
  <si>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</si>
  <si>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</si>
  <si>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</si>
  <si>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</si>
  <si>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</si>
  <si>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</si>
  <si>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</si>
  <si>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</si>
  <si>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</si>
  <si>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</si>
  <si>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</si>
  <si>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</si>
  <si>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</si>
  <si>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</si>
  <si>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</si>
  <si>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</si>
  <si>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</si>
  <si>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</si>
  <si>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</si>
  <si>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</si>
  <si>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</si>
  <si>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</si>
  <si>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</si>
  <si>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</si>
  <si>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</si>
  <si>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</si>
  <si>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</si>
  <si>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</si>
  <si>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</si>
  <si>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</si>
  <si>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</si>
  <si>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</si>
  <si>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</si>
  <si>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</si>
  <si>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</si>
  <si>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</si>
  <si>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</si>
  <si>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</si>
  <si>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</si>
  <si>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</si>
  <si>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</si>
  <si>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</si>
  <si>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</si>
  <si>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</si>
  <si>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</si>
  <si>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</si>
  <si>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</si>
  <si>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</si>
  <si>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</si>
  <si>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</si>
  <si>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</si>
  <si>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</si>
  <si>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</si>
  <si>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</si>
  <si>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</si>
  <si>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</si>
  <si>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</si>
  <si>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</si>
  <si>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</si>
  <si>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</si>
  <si>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</si>
  <si>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</si>
  <si>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</si>
  <si>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</si>
  <si>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</si>
  <si>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</si>
  <si>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</si>
  <si>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</si>
  <si>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</si>
  <si>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</si>
  <si>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</si>
  <si>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</si>
  <si>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</si>
  <si>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</si>
  <si>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</si>
  <si>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</si>
  <si>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</si>
  <si>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</si>
  <si>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</si>
  <si>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</si>
  <si>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</si>
  <si>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</si>
  <si>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</si>
  <si>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</si>
  <si>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</si>
  <si>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</si>
  <si>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</si>
  <si>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</si>
  <si>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</si>
  <si>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</si>
  <si>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</si>
  <si>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</si>
  <si>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</si>
  <si>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</si>
  <si>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</si>
  <si>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</si>
  <si>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</si>
  <si>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</si>
  <si>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</si>
  <si>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</si>
  <si>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</si>
  <si>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</si>
  <si>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</si>
  <si>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</si>
  <si>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</si>
  <si>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</si>
  <si>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</si>
  <si>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</si>
  <si>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</si>
  <si>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</si>
  <si>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</si>
  <si>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</si>
  <si>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</si>
  <si>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</si>
  <si>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</si>
  <si>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</si>
  <si>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</si>
  <si>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</si>
  <si>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</si>
  <si>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</si>
  <si>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</si>
  <si>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</si>
  <si>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</si>
  <si>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</si>
  <si>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</si>
  <si>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</si>
  <si>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</si>
  <si>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</si>
  <si>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</si>
  <si>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</si>
  <si>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</si>
  <si>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</si>
  <si>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</si>
  <si>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</si>
  <si>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</si>
  <si>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</si>
  <si>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</si>
  <si>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</si>
  <si>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</si>
  <si>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</si>
  <si>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</si>
  <si>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</si>
  <si>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</si>
  <si>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</si>
  <si>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</si>
  <si>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</si>
  <si>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</si>
  <si>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</si>
  <si>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</si>
  <si>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</si>
  <si>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</si>
  <si>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</si>
  <si>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</si>
  <si>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</si>
  <si>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</si>
  <si>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</si>
  <si>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</si>
  <si>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</si>
  <si>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</si>
  <si>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</si>
  <si>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</si>
  <si>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</si>
  <si>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</si>
  <si>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</si>
  <si>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</si>
  <si>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</si>
  <si>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</si>
  <si>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</si>
  <si>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</si>
  <si>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</si>
  <si>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</si>
  <si>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</si>
  <si>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</si>
  <si>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</si>
  <si>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</si>
  <si>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</si>
  <si>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</si>
  <si>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</si>
  <si>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</si>
  <si>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</si>
  <si>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</si>
  <si>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</si>
  <si>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</si>
  <si>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</si>
  <si>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</si>
  <si>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</si>
  <si>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</si>
  <si>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</si>
  <si>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</si>
  <si>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</si>
  <si>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</si>
  <si>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</si>
  <si>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</si>
  <si>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</si>
  <si>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</si>
  <si>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</si>
  <si>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</si>
  <si>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</si>
  <si>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</si>
  <si>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</si>
  <si>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</si>
  <si>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</si>
  <si>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</si>
  <si>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</si>
  <si>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</si>
  <si>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</si>
  <si>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</si>
  <si>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</si>
  <si>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</si>
  <si>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</si>
  <si>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</si>
  <si>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</si>
  <si>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</si>
  <si>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</si>
  <si>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</si>
  <si>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</si>
  <si>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</si>
  <si>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</si>
  <si>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</si>
  <si>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</si>
  <si>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</si>
  <si>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</si>
  <si>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</si>
  <si>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</si>
  <si>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</si>
  <si>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</si>
  <si>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</si>
  <si>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</si>
  <si>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</si>
  <si>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</si>
  <si>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</si>
  <si>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</si>
  <si>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</si>
  <si>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</si>
  <si>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</si>
  <si>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</si>
  <si>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</si>
  <si>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</si>
  <si>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</si>
  <si>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</si>
  <si>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</si>
  <si>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</si>
  <si>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</si>
  <si>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</si>
  <si>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</si>
  <si>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</si>
  <si>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</si>
  <si>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</si>
  <si>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</si>
  <si>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</si>
  <si>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</si>
  <si>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</si>
  <si>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</si>
  <si>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</si>
  <si>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</si>
  <si>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</si>
  <si>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</si>
  <si>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</si>
  <si>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</si>
  <si>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</si>
  <si>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</si>
  <si>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</si>
  <si>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</si>
  <si>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</si>
  <si>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</si>
  <si>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</si>
  <si>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</si>
  <si>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</si>
  <si>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</si>
  <si>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</si>
  <si>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</si>
  <si>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</si>
  <si>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</si>
  <si>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</si>
  <si>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</si>
  <si>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</si>
  <si>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</si>
  <si>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</si>
  <si>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</si>
  <si>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</si>
  <si>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</si>
  <si>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</si>
  <si>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</si>
  <si>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</si>
  <si>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</si>
  <si>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</si>
  <si>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</si>
  <si>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</si>
  <si>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</si>
  <si>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</si>
  <si>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</si>
  <si>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</si>
  <si>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</si>
  <si>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</si>
  <si>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</si>
  <si>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</si>
  <si>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</si>
  <si>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</si>
  <si>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</si>
  <si>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</si>
  <si>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</si>
  <si>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</si>
  <si>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</si>
  <si>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</si>
  <si>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</si>
  <si>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</si>
  <si>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</si>
  <si>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</si>
  <si>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</si>
  <si>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</si>
  <si>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</si>
  <si>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</si>
  <si>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</si>
  <si>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</si>
  <si>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</si>
  <si>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</si>
  <si>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</si>
  <si>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</si>
  <si>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</si>
  <si>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</si>
  <si>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</si>
  <si>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</si>
  <si>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</si>
  <si>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</si>
  <si>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</si>
  <si>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</si>
  <si>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</si>
  <si>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</si>
  <si>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</si>
  <si>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</si>
  <si>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</si>
  <si>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</si>
  <si>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</si>
  <si>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</si>
  <si>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</si>
  <si>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</si>
  <si>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</si>
  <si>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</si>
  <si>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</si>
  <si>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</si>
  <si>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</si>
  <si>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</si>
  <si>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</si>
  <si>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</si>
  <si>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</si>
  <si>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</si>
  <si>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</si>
  <si>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</si>
  <si>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</si>
  <si>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</si>
  <si>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</si>
  <si>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</si>
  <si>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</si>
  <si>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</si>
  <si>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</si>
  <si>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</si>
  <si>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</si>
  <si>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</si>
  <si>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</si>
  <si>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</si>
  <si>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</si>
  <si>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</si>
  <si>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</si>
  <si>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</si>
  <si>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</si>
  <si>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</si>
  <si>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</si>
  <si>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</si>
  <si>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</si>
  <si>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</si>
  <si>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</si>
  <si>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</si>
  <si>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</si>
  <si>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</si>
  <si>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</si>
  <si>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</si>
  <si>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</si>
  <si>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</si>
  <si>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</si>
  <si>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</si>
  <si>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</si>
  <si>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</si>
  <si>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</si>
  <si>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</si>
  <si>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</si>
  <si>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</si>
  <si>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</si>
  <si>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</si>
  <si>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</si>
  <si>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</si>
  <si>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</si>
  <si>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</si>
  <si>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</si>
  <si>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</si>
  <si>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</si>
  <si>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</si>
  <si>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</si>
  <si>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</si>
  <si>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</si>
  <si>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</si>
  <si>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</si>
  <si>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</si>
  <si>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</si>
  <si>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</si>
  <si>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</si>
  <si>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</si>
  <si>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</si>
  <si>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</si>
  <si>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</si>
  <si>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</si>
  <si>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</si>
  <si>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</si>
  <si>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</si>
  <si>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</si>
  <si>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</si>
  <si>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</si>
  <si>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</si>
  <si>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</si>
  <si>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</si>
  <si>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</si>
  <si>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</si>
  <si>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</si>
  <si>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</si>
  <si>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</si>
  <si>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</si>
  <si>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</si>
  <si>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</si>
  <si>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</si>
  <si>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</si>
  <si>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</si>
  <si>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</si>
  <si>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</si>
  <si>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</si>
  <si>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</si>
  <si>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</si>
  <si>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</si>
  <si>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</si>
  <si>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</si>
  <si>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</si>
  <si>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</si>
  <si>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</si>
  <si>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</si>
  <si>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</si>
  <si>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</si>
  <si>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</si>
  <si>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</si>
  <si>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</si>
  <si>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</si>
  <si>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</si>
  <si>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</si>
  <si>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</si>
  <si>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</si>
  <si>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</si>
  <si>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</si>
  <si>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</si>
  <si>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</si>
  <si>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</si>
  <si>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</si>
  <si>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</si>
  <si>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</si>
  <si>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</si>
  <si>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</si>
  <si>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</si>
  <si>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</si>
  <si>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</si>
  <si>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</si>
  <si>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</si>
  <si>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</si>
  <si>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</si>
  <si>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</si>
  <si>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</si>
  <si>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</si>
  <si>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</si>
  <si>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</si>
  <si>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</si>
  <si>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</si>
  <si>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</si>
  <si>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</si>
  <si>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</si>
  <si>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</si>
  <si>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</si>
  <si>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</si>
  <si>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</si>
  <si>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</si>
  <si>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</si>
  <si>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</si>
  <si>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</si>
  <si>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</si>
  <si>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</si>
  <si>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</si>
  <si>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</si>
  <si>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</si>
  <si>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</si>
  <si>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</si>
  <si>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</si>
  <si>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</si>
  <si>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</si>
  <si>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</si>
  <si>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</si>
  <si>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</si>
  <si>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</si>
  <si>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</si>
  <si>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</si>
  <si>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</si>
  <si>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</si>
  <si>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</si>
  <si>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</si>
  <si>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</si>
  <si>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</si>
  <si>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</si>
  <si>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</si>
  <si>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</si>
  <si>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</si>
  <si>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</si>
  <si>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</si>
  <si>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</si>
  <si>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</si>
  <si>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</si>
  <si>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</si>
  <si>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</si>
  <si>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</si>
  <si>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</si>
  <si>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</si>
  <si>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</si>
  <si>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</si>
  <si>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</si>
  <si>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</si>
  <si>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</si>
  <si>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</si>
  <si>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</si>
  <si>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</si>
  <si>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</si>
  <si>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</si>
  <si>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</si>
  <si>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</si>
  <si>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</si>
  <si>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</si>
  <si>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</si>
  <si>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</si>
  <si>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</si>
  <si>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</si>
  <si>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</si>
  <si>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</si>
  <si>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</si>
  <si>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</si>
  <si>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</si>
  <si>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</si>
  <si>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</si>
  <si>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</si>
  <si>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</si>
  <si>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</si>
  <si>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</si>
  <si>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</si>
  <si>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</si>
  <si>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</si>
  <si>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</si>
  <si>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</si>
  <si>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</si>
  <si>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</si>
  <si>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</si>
  <si>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</si>
  <si>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</si>
  <si>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</si>
  <si>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</si>
  <si>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</si>
  <si>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</si>
  <si>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</si>
  <si>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</si>
  <si>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</si>
  <si>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</si>
  <si>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</si>
  <si>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</si>
  <si>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</si>
  <si>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</si>
  <si>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</si>
  <si>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</si>
  <si>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</si>
  <si>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</si>
  <si>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</si>
  <si>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</si>
  <si>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</si>
  <si>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</si>
  <si>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</si>
  <si>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</si>
  <si>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</si>
  <si>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</si>
  <si>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</si>
  <si>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</si>
  <si>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</si>
  <si>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</si>
  <si>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</si>
  <si>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</si>
  <si>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</si>
  <si>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</si>
  <si>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</si>
  <si>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</si>
  <si>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</si>
  <si>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</si>
  <si>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</si>
  <si>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</si>
  <si>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</si>
  <si>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</si>
  <si>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</si>
  <si>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</si>
  <si>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</si>
  <si>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</si>
  <si>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</si>
  <si>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</si>
  <si>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</si>
  <si>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</si>
  <si>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</si>
  <si>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</si>
  <si>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</si>
  <si>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</si>
  <si>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</si>
  <si>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</si>
  <si>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</si>
  <si>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</si>
  <si>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</si>
  <si>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</si>
  <si>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</si>
  <si>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</si>
  <si>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</si>
  <si>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</si>
  <si>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</si>
  <si>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</si>
  <si>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</si>
  <si>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</si>
  <si>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</si>
  <si>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</si>
  <si>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</si>
  <si>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</si>
  <si>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</si>
  <si>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</si>
  <si>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</si>
  <si>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</si>
  <si>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</si>
  <si>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</si>
  <si>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</si>
  <si>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</si>
  <si>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</si>
  <si>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</si>
  <si>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</si>
  <si>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</si>
  <si>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</si>
  <si>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</si>
  <si>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</si>
  <si>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</si>
  <si>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</si>
  <si>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</si>
  <si>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</si>
  <si>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</si>
  <si>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</si>
  <si>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</si>
  <si>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</si>
  <si>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</si>
  <si>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</si>
  <si>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</si>
  <si>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</si>
  <si>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</si>
  <si>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</si>
  <si>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</si>
  <si>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</si>
  <si>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</si>
  <si>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</si>
  <si>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</si>
  <si>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</si>
  <si>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</si>
  <si>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</si>
  <si>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</si>
  <si>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</si>
  <si>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</si>
  <si>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</si>
  <si>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</si>
  <si>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</si>
  <si>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</si>
  <si>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</si>
  <si>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</si>
  <si>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</si>
  <si>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</si>
  <si>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</si>
  <si>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</si>
  <si>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</si>
  <si>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</si>
  <si>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</si>
  <si>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</si>
  <si>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</si>
  <si>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</si>
  <si>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</si>
  <si>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</si>
  <si>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</si>
  <si>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</si>
  <si>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</si>
  <si>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</si>
  <si>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</si>
  <si>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</si>
  <si>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</si>
  <si>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</si>
  <si>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</si>
  <si>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</si>
  <si>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</si>
  <si>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</si>
  <si>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</si>
  <si>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</si>
  <si>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</si>
  <si>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</si>
  <si>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</si>
  <si>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</si>
  <si>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</si>
  <si>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</si>
  <si>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</si>
  <si>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</si>
  <si>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</si>
  <si>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</si>
  <si>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</si>
  <si>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</si>
  <si>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</si>
  <si>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</si>
  <si>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</si>
  <si>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</si>
  <si>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</si>
  <si>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</si>
  <si>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</si>
  <si>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</si>
  <si>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</si>
  <si>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</si>
  <si>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</si>
  <si>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</si>
  <si>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</si>
  <si>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</si>
  <si>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</si>
  <si>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</si>
  <si>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</si>
  <si>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</si>
  <si>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</si>
  <si>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</si>
  <si>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</si>
  <si>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</si>
  <si>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</si>
  <si>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</si>
  <si>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</si>
  <si>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</si>
  <si>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</si>
  <si>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</si>
  <si>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</si>
  <si>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</si>
  <si>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</si>
  <si>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</si>
  <si>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</si>
  <si>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</si>
  <si>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</si>
  <si>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</si>
  <si>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</si>
  <si>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</si>
  <si>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</si>
  <si>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</si>
  <si>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</si>
  <si>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</si>
  <si>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</si>
  <si>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</si>
  <si>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</si>
  <si>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</si>
  <si>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</si>
  <si>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</si>
  <si>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</si>
  <si>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</si>
  <si>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</si>
  <si>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</si>
  <si>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</si>
  <si>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</si>
  <si>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</si>
  <si>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</si>
  <si>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</si>
  <si>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</si>
  <si>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</si>
  <si>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</si>
  <si>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</si>
  <si>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</si>
  <si>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</si>
  <si>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</si>
  <si>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</si>
  <si>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</si>
  <si>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</si>
  <si>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</si>
  <si>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</si>
  <si>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</si>
  <si>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</si>
  <si>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</si>
  <si>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</si>
  <si>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</si>
  <si>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</si>
  <si>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</si>
  <si>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</si>
  <si>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</si>
  <si>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</si>
  <si>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</si>
  <si>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</si>
  <si>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</si>
  <si>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</si>
  <si>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</si>
  <si>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</si>
  <si>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</si>
  <si>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</si>
  <si>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</si>
  <si>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</si>
  <si>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</si>
  <si>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</si>
  <si>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</si>
  <si>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</si>
  <si>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</si>
  <si>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</si>
  <si>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</si>
  <si>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</si>
  <si>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</si>
  <si>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</si>
  <si>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</si>
  <si>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</si>
  <si>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</si>
  <si>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</si>
  <si>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</si>
  <si>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</si>
  <si>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</si>
  <si>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</si>
  <si>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</si>
  <si>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</si>
  <si>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</si>
  <si>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</si>
  <si>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</si>
  <si>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</si>
  <si>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</si>
  <si>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</si>
  <si>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</si>
  <si>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</si>
  <si>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</si>
  <si>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</si>
  <si>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</si>
  <si>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</si>
  <si>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</si>
  <si>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</si>
  <si>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</si>
  <si>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</si>
  <si>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</si>
  <si>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</si>
  <si>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</si>
  <si>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</si>
  <si>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</si>
  <si>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</si>
  <si>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</si>
  <si>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</si>
  <si>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</si>
  <si>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</si>
  <si>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</si>
  <si>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</si>
  <si>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</si>
  <si>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</si>
  <si>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</si>
  <si>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</si>
  <si>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</si>
  <si>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</si>
  <si>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</si>
  <si>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</si>
  <si>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</si>
  <si>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</si>
  <si>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</si>
  <si>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</si>
  <si>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</si>
  <si>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</si>
  <si>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</si>
  <si>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</si>
  <si>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</si>
  <si>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</si>
  <si>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</si>
  <si>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</si>
  <si>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</si>
  <si>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</si>
  <si>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</si>
  <si>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</si>
  <si>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</si>
  <si>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</si>
  <si>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</si>
  <si>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</si>
  <si>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</si>
  <si>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</si>
  <si>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</si>
  <si>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</si>
  <si>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</si>
  <si>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</si>
  <si>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</si>
  <si>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</si>
  <si>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</si>
  <si>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</si>
  <si>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</si>
  <si>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</si>
  <si>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</si>
  <si>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</si>
  <si>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</si>
  <si>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</si>
  <si>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</si>
  <si>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</si>
  <si>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</si>
  <si>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</si>
  <si>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</si>
  <si>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</si>
  <si>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</si>
  <si>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</si>
  <si>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</si>
  <si>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</si>
  <si>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</si>
  <si>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</si>
  <si>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</si>
  <si>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</si>
  <si>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</si>
  <si>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</si>
  <si>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</si>
  <si>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</si>
  <si>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</si>
  <si>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</si>
  <si>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</si>
  <si>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</si>
  <si>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</si>
  <si>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</si>
  <si>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</si>
  <si>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</si>
  <si>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</si>
  <si>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</si>
  <si>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</si>
  <si>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</si>
  <si>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</si>
  <si>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</si>
  <si>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</si>
  <si>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</si>
  <si>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</si>
  <si>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</si>
  <si>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</si>
  <si>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</si>
  <si>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</si>
  <si>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</si>
  <si>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</si>
  <si>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</si>
  <si>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</si>
  <si>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</si>
  <si>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</si>
  <si>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</si>
  <si>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</si>
  <si>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</si>
  <si>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</si>
  <si>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</si>
  <si>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</si>
  <si>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</si>
  <si>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</si>
  <si>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</si>
  <si>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</si>
  <si>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</si>
  <si>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</si>
  <si>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</si>
  <si>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</si>
  <si>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</si>
  <si>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</si>
  <si>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</si>
  <si>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</si>
  <si>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</si>
  <si>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</si>
  <si>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</si>
  <si>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</si>
  <si>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</si>
  <si>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</si>
  <si>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</si>
  <si>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</si>
  <si>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</si>
  <si>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</si>
  <si>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</si>
  <si>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</si>
  <si>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</si>
  <si>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</si>
  <si>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</si>
  <si>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</si>
  <si>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</si>
  <si>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</si>
  <si>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</si>
  <si>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</si>
  <si>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</si>
  <si>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</si>
  <si>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</si>
  <si>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</si>
  <si>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</si>
  <si>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</si>
  <si>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</si>
  <si>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</si>
  <si>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</si>
  <si>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</si>
  <si>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</si>
  <si>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</si>
  <si>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</si>
  <si>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</si>
  <si>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</si>
  <si>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</si>
  <si>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</si>
  <si>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</si>
  <si>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</si>
  <si>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</si>
  <si>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</si>
  <si>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</si>
  <si>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</si>
  <si>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</si>
  <si>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</si>
  <si>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</si>
  <si>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</si>
  <si>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</si>
  <si>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</si>
  <si>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</si>
  <si>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</si>
  <si>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</si>
  <si>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</si>
  <si>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</si>
  <si>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</si>
  <si>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</si>
  <si>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</si>
  <si>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</si>
  <si>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</si>
  <si>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</si>
  <si>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</si>
  <si>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</si>
  <si>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</si>
  <si>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</si>
  <si>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</si>
  <si>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</si>
  <si>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</si>
  <si>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</si>
  <si>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</si>
  <si>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</si>
  <si>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</si>
  <si>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</si>
  <si>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</si>
  <si>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</si>
  <si>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</si>
  <si>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</si>
  <si>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</si>
  <si>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</si>
  <si>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</si>
  <si>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</si>
  <si>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</si>
  <si>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</si>
  <si>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</si>
  <si>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</si>
  <si>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</si>
  <si>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</si>
  <si>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</si>
  <si>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</si>
  <si>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</si>
  <si>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</si>
  <si>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</si>
  <si>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</si>
  <si>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</si>
  <si>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</si>
  <si>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</si>
  <si>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</si>
  <si>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</si>
  <si>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</si>
  <si>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</si>
  <si>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</si>
  <si>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</si>
  <si>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</si>
  <si>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</si>
  <si>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</si>
  <si>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</si>
  <si>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</si>
  <si>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</si>
  <si>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</si>
  <si>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</si>
  <si>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</si>
  <si>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</si>
  <si>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</si>
  <si>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</si>
  <si>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</si>
  <si>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</si>
  <si>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</si>
  <si>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</si>
  <si>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</si>
  <si>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</si>
  <si>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</si>
  <si>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</si>
  <si>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</si>
  <si>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</si>
  <si>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</si>
  <si>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</si>
  <si>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</si>
  <si>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</si>
  <si>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</si>
  <si>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</si>
  <si>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</si>
  <si>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</si>
  <si>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</si>
  <si>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</si>
  <si>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</si>
  <si>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</si>
  <si>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</si>
  <si>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</si>
  <si>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</si>
  <si>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</si>
  <si>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</si>
  <si>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</si>
  <si>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</si>
  <si>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</si>
  <si>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</si>
  <si>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</si>
  <si>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</si>
  <si>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</si>
  <si>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</si>
  <si>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</si>
  <si>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</si>
  <si>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</si>
  <si>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</si>
  <si>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</si>
  <si>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</si>
  <si>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</si>
  <si>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</si>
  <si>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</si>
  <si>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</si>
  <si>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</si>
  <si>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</si>
  <si>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</si>
  <si>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</si>
  <si>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</si>
  <si>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</si>
  <si>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</si>
  <si>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</si>
  <si>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</si>
  <si>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</si>
  <si>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</si>
  <si>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</si>
  <si>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</si>
  <si>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</si>
  <si>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</si>
  <si>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</si>
  <si>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</si>
  <si>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</si>
  <si>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</si>
  <si>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</si>
  <si>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</si>
  <si>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</si>
  <si>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</si>
  <si>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</si>
  <si>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</si>
  <si>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</si>
  <si>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</si>
  <si>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</si>
  <si>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</si>
  <si>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</si>
  <si>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</si>
  <si>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</si>
  <si>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</si>
  <si>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</si>
  <si>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</si>
  <si>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</si>
  <si>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</si>
  <si>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</si>
  <si>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</si>
  <si>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</si>
  <si>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</si>
  <si>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</si>
  <si>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</si>
  <si>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</si>
  <si>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</si>
  <si>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</si>
  <si>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</si>
  <si>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</si>
  <si>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</si>
  <si>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</si>
  <si>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</si>
  <si>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</si>
  <si>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</si>
  <si>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</si>
  <si>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</si>
  <si>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</si>
  <si>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</si>
  <si>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</si>
  <si>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</si>
  <si>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</si>
  <si>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</si>
  <si>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</si>
  <si>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</si>
  <si>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</si>
  <si>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</si>
  <si>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</si>
  <si>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</si>
  <si>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</si>
  <si>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</si>
  <si>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</si>
  <si>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</si>
  <si>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</si>
  <si>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</si>
  <si>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</si>
  <si>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</si>
  <si>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</si>
  <si>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</si>
  <si>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</si>
  <si>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</si>
  <si>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</si>
  <si>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</si>
  <si>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</si>
  <si>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</si>
  <si>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</si>
  <si>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</si>
  <si>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</si>
  <si>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</si>
  <si>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</si>
  <si>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</si>
  <si>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</si>
  <si>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</si>
  <si>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</si>
  <si>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</si>
  <si>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</si>
  <si>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</si>
  <si>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</si>
  <si>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</si>
  <si>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</si>
  <si>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</si>
  <si>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</si>
  <si>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</si>
  <si>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</si>
  <si>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</si>
  <si>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</si>
  <si>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</si>
  <si>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</si>
  <si>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</si>
  <si>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</si>
  <si>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</si>
  <si>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</si>
  <si>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</si>
  <si>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</si>
  <si>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</si>
  <si>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</si>
  <si>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</si>
  <si>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</si>
  <si>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</si>
  <si>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</si>
  <si>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</si>
  <si>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</si>
  <si>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</si>
  <si>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</si>
  <si>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</si>
  <si>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</si>
  <si>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</si>
  <si>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</si>
  <si>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</si>
  <si>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</si>
  <si>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</si>
  <si>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</si>
  <si>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</si>
  <si>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</si>
  <si>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</si>
  <si>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</si>
  <si>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</si>
  <si>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</si>
  <si>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</si>
  <si>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</si>
  <si>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</si>
  <si>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</si>
  <si>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</si>
  <si>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</si>
  <si>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</si>
  <si>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</si>
  <si>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</si>
  <si>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</si>
  <si>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</si>
  <si>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</si>
  <si>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</si>
  <si>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</si>
  <si>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</si>
  <si>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</si>
  <si>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</si>
  <si>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</si>
  <si>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</si>
  <si>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</si>
  <si>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</si>
  <si>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</si>
  <si>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</si>
  <si>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</si>
  <si>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</si>
  <si>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</si>
  <si>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</si>
  <si>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</si>
  <si>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</si>
  <si>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</si>
  <si>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</si>
  <si>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</si>
  <si>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</si>
  <si>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</si>
  <si>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</si>
  <si>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</si>
  <si>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</si>
  <si>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</si>
  <si>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</si>
  <si>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</si>
  <si>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</si>
  <si>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</si>
  <si>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</si>
  <si>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</si>
  <si>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</si>
  <si>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</si>
  <si>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</si>
  <si>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</si>
  <si>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</si>
  <si>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</si>
  <si>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</si>
  <si>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</si>
  <si>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</si>
  <si>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</si>
  <si>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</si>
  <si>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</si>
  <si>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</si>
  <si>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</si>
  <si>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</si>
  <si>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</si>
  <si>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</si>
  <si>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</si>
  <si>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</si>
  <si>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</si>
  <si>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</si>
  <si>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</si>
  <si>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</si>
  <si>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</si>
  <si>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</si>
  <si>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</si>
  <si>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</si>
  <si>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</si>
  <si>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</si>
  <si>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</si>
  <si>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</si>
  <si>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</si>
  <si>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</si>
  <si>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</si>
  <si>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</si>
  <si>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</si>
  <si>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</si>
  <si>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</si>
  <si>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</si>
  <si>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</si>
  <si>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</si>
  <si>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</si>
  <si>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</si>
  <si>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</si>
  <si>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</si>
  <si>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</si>
  <si>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</si>
  <si>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</si>
  <si>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</si>
  <si>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</si>
  <si>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</si>
  <si>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</si>
  <si>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</si>
  <si>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</si>
  <si>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</si>
  <si>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</si>
  <si>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</si>
  <si>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</si>
  <si>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</si>
  <si>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</si>
  <si>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</si>
  <si>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</si>
  <si>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</si>
  <si>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</si>
  <si>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</si>
  <si>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</si>
  <si>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</si>
  <si>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</si>
  <si>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</si>
  <si>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</si>
  <si>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</si>
  <si>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</si>
  <si>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</si>
  <si>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</si>
  <si>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</si>
  <si>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</si>
  <si>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</si>
  <si>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</si>
  <si>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</si>
  <si>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</si>
  <si>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</si>
  <si>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</si>
  <si>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</si>
  <si>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</si>
  <si>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</si>
  <si>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</si>
  <si>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</si>
  <si>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</si>
  <si>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</si>
  <si>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</si>
  <si>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</si>
  <si>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</si>
  <si>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</si>
  <si>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</si>
  <si>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</si>
  <si>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</si>
  <si>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</si>
  <si>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</si>
  <si>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</si>
  <si>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</si>
  <si>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</si>
  <si>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</si>
  <si>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</si>
  <si>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</si>
  <si>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</si>
  <si>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</si>
  <si>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</si>
  <si>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</si>
  <si>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</si>
  <si>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</si>
  <si>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</si>
  <si>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</si>
  <si>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</si>
  <si>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</si>
  <si>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</si>
  <si>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</si>
  <si>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</si>
  <si>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</si>
  <si>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</si>
  <si>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</si>
  <si>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</si>
  <si>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</si>
  <si>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</si>
  <si>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</si>
  <si>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</si>
  <si>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</si>
  <si>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</si>
  <si>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</si>
  <si>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</si>
  <si>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</si>
  <si>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</si>
  <si>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</si>
  <si>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</si>
  <si>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</si>
  <si>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</si>
  <si>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</si>
  <si>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</si>
  <si>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</si>
  <si>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</si>
  <si>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</si>
  <si>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</si>
  <si>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</si>
  <si>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</si>
  <si>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</si>
  <si>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</si>
  <si>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</si>
  <si>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</si>
  <si>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</si>
  <si>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</si>
  <si>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</si>
  <si>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</si>
  <si>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</si>
  <si>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</si>
  <si>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</si>
  <si>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</si>
  <si>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</si>
  <si>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</si>
  <si>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</si>
  <si>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</si>
  <si>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</si>
  <si>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</si>
  <si>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</si>
  <si>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</si>
  <si>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</si>
  <si>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</si>
  <si>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</si>
  <si>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</si>
  <si>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</si>
  <si>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</si>
  <si>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</si>
  <si>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</si>
  <si>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</si>
  <si>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</si>
  <si>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</si>
  <si>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</si>
  <si>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</si>
  <si>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</si>
  <si>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</si>
  <si>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</si>
  <si>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</si>
  <si>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</si>
  <si>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</si>
  <si>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</si>
  <si>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</si>
  <si>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</si>
  <si>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</si>
  <si>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</si>
  <si>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</si>
  <si>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</si>
  <si>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</si>
  <si>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</si>
  <si>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</si>
  <si>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</si>
  <si>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</si>
  <si>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</si>
  <si>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</si>
  <si>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</si>
  <si>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</si>
  <si>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</si>
  <si>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</si>
  <si>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</si>
  <si>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</si>
  <si>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</si>
  <si>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</si>
  <si>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</si>
  <si>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</si>
  <si>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</si>
  <si>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</si>
  <si>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</si>
  <si>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</si>
  <si>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</si>
  <si>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</si>
  <si>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</si>
  <si>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</si>
  <si>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</si>
  <si>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</si>
  <si>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</si>
  <si>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</si>
  <si>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</si>
  <si>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</si>
  <si>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</si>
  <si>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</si>
  <si>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</si>
  <si>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</si>
  <si>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</si>
  <si>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</si>
  <si>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</si>
  <si>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</si>
  <si>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</si>
  <si>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</si>
  <si>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</si>
  <si>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</si>
  <si>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</si>
  <si>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</si>
  <si>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</si>
  <si>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</si>
  <si>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</si>
  <si>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</si>
  <si>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</si>
  <si>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</si>
  <si>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</si>
  <si>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</si>
  <si>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</si>
  <si>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</si>
  <si>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</si>
  <si>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</si>
  <si>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</si>
  <si>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</si>
  <si>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</si>
  <si>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</si>
  <si>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</si>
  <si>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</si>
  <si>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</si>
  <si>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</si>
  <si>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</si>
  <si>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</si>
  <si>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</si>
  <si>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</si>
  <si>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</si>
  <si>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</si>
  <si>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</si>
  <si>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</si>
  <si>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</si>
  <si>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</si>
  <si>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</si>
  <si>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</si>
  <si>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</si>
  <si>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</si>
  <si>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</si>
  <si>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</si>
  <si>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</si>
  <si>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</si>
  <si>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</si>
  <si>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</si>
  <si>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</si>
  <si>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</si>
  <si>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</si>
  <si>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</si>
  <si>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</si>
  <si>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</si>
  <si>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</si>
  <si>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</si>
  <si>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</si>
  <si>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</si>
  <si>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</si>
  <si>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</si>
  <si>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</si>
  <si>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</si>
  <si>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</si>
  <si>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</si>
  <si>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</si>
  <si>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</si>
  <si>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</si>
  <si>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</si>
  <si>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</si>
  <si>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</si>
  <si>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</si>
  <si>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</si>
  <si>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</si>
  <si>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</si>
  <si>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</si>
  <si>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</si>
  <si>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</si>
  <si>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</si>
  <si>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</si>
  <si>
    <t>'STONEWTR'</t>
  </si>
  <si>
    <t>'LOKHRT04'</t>
  </si>
  <si>
    <t>'YORKEC28'</t>
  </si>
  <si>
    <t>'SUNCITY'</t>
  </si>
  <si>
    <t>'STONEWTR_SR5'</t>
  </si>
  <si>
    <t>'STONEWTR_SR4'</t>
  </si>
  <si>
    <t>'STONEWTR_RX5'</t>
  </si>
  <si>
    <t>'STONEWTR_RX4'</t>
  </si>
  <si>
    <t>'CABARSWTMP'</t>
  </si>
  <si>
    <t>'CABARSBTMP'</t>
  </si>
  <si>
    <t>'BOGRWTMP'</t>
  </si>
  <si>
    <t>'BOGRBTMP'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</si>
</sst>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7" workbookViewId="0">
      <selection activeCell="M725" sqref="M725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7.0369699999999993E-2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7.0369699999999993E-2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6.2626799999999996E-2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6.2626799999999996E-2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3.5759399999999997E-2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3.5759399999999997E-2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6.3605300000000004E-2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6.3605300000000004E-2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6.2508599999999997E-2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6.2508599999999997E-2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5.7649600000000002E-2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5.7649600000000002E-2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0.103132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0.103132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107.25</v>
      </c>
      <c r="H9">
        <v>18</v>
      </c>
      <c r="I9">
        <v>0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107.25</v>
      </c>
      <c r="H10">
        <v>18</v>
      </c>
      <c r="I10">
        <v>0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0.41101100000000002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0.41101100000000002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1.0565199999999999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1.0565199999999999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107.25</v>
      </c>
      <c r="H14">
        <v>16</v>
      </c>
      <c r="I14">
        <v>0.92535400000000001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0.92535400000000001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0.231354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0.231354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0.161964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0.161964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9.1758699999999999E-2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9.1758699999999999E-2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0.17144799999999999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0.17144799999999999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8.8958700000000002E-2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8.8958700000000002E-2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4.5196500000000001E-2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4.5196500000000001E-2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0.167404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0.167404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7.9711900000000002E-2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7.9711900000000002E-2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0.338287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0.338287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1.5197799999999999E-2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1.5197799999999999E-2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0.34301799999999999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0.34301799999999999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3.8085899999999999E-2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3.8085899999999999E-2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0.38456699999999999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0.38456699999999999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0.251892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0.251892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0.220886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0.220886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0.36457800000000001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0.36457800000000001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1.3876299999999999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1.3876299999999999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1.37402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1.37402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1.49915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1.49915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1.2367600000000001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1.2367600000000001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7.0127499999999995E-2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7.0127499999999995E-2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7.0712999999999998E-2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7.0712999999999998E-2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6.6141099999999994E-2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6.6141099999999994E-2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6.0817700000000002E-2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6.0817700000000002E-2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4.82502E-2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4.82502E-2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6.4805000000000001E-2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6.4805000000000001E-2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7.0077899999999999E-2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7.0077899999999999E-2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9.8568000000000003E-2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9.8568000000000003E-2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0.101786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0.101786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1.9700800000000001E-2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1.9700800000000001E-2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2.8659799999999999E-2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2.8659799999999999E-2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7.3079900000000003E-3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0.27226299999999998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0.27226299999999998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0.14651500000000001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0.14651500000000001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0.18632499999999999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0.18632499999999999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6.1512000000000003E-5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6.1512000000000003E-5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0.14341000000000001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0.14341000000000001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1.18523E-2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1.18523E-2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2.0566E-3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2.0566E-3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2.51393E-2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2.51393E-2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3.2311199999999998E-2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3.2311199999999998E-2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6.2551999999999996E-2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6.2551999999999996E-2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1.5977399999999999E-2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1.5977399999999999E-2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1.6027599999999999E-2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1.6027599999999999E-2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1.5982400000000001E-2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1.5982400000000001E-2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5.4435699999999997E-2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5.4435699999999997E-2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7.44953E-2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7.44953E-2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7.2677599999999995E-2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7.2677599999999995E-2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1.3867900000000001E-2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1.3867900000000001E-2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3.2693600000000003E-2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3.2693600000000003E-2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3.3760999999999999E-2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3.3760999999999999E-2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0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0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0.34325600000000001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0.34325600000000001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1.36517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1.36517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1.3558300000000001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1.3558300000000001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1.2696799999999999E-2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1.2696799999999999E-2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1.32742E-2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1.32742E-2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1.1640299999999999E-2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1.1640299999999999E-2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0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0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0.191132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0.191132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0.174515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0.174515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0.29800399999999999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0.29800399999999999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0.151169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0.151169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4.0634200000000002E-2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4.0634200000000002E-2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0.28831499999999999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0.28831499999999999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0.18692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0.18692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6.5708199999999998E-3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6.5708199999999998E-3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4.9222000000000002E-2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4.9222000000000002E-2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4.6904599999999998E-2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4.6904599999999998E-2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4.6964600000000002E-2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4.6964600000000002E-2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3.8808299999999997E-2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3.8808299999999997E-2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3.8199400000000001E-2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3.8199400000000001E-2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4.4359200000000001E-2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4.4359200000000001E-2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4.6975099999999999E-2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4.6975099999999999E-2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3.9188399999999998E-2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3.9188399999999998E-2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9.8446800000000001E-2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9.8446800000000001E-2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2.84557E-2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2.84557E-2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0.25071700000000002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0.25071700000000002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4.0496799999999999E-2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4.0496799999999999E-2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4.56333E-3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4.56333E-3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0.223358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0.223358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5.8853099999999998E-2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5.8853099999999998E-2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1.53217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1.53217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1.7091700000000001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9.4523399999999994E-2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9.4523399999999994E-2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0.115658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0.115658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0.11683300000000001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0.11683300000000001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6.5544099999999994E-2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6.5544099999999994E-2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6.4211799999999999E-2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6.4211799999999999E-2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1.2560699999999999E-2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1.2560699999999999E-2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9.1270400000000002E-2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9.1270400000000002E-2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7.8188900000000006E-2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7.8188900000000006E-2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7.8538899999999995E-2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7.8538899999999995E-2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8.9687000000000003E-2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8.9687000000000003E-2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0.173764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0.173764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>
        <v>3.3993300000000002E-8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3.3993300000000002E-8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13.2</v>
      </c>
      <c r="H132">
        <v>0.6</v>
      </c>
      <c r="I132">
        <v>4.0839500000000003E-3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13.2</v>
      </c>
      <c r="H133">
        <v>0.6</v>
      </c>
      <c r="I133" s="1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4.5458800000000001E-2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4.5458800000000001E-2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6.3058900000000001E-2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6.3058900000000001E-2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6.2446599999999998E-2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6.2446599999999998E-2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9.6118899999999993E-2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9.6118899999999993E-2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6.58836E-2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6.58836E-2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4.1703200000000003E-2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4.1703200000000003E-2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4.1703200000000003E-2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4.1703200000000003E-2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0.11944200000000001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0.11944200000000001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3.9529300000000003E-2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3.9529300000000003E-2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3.9529300000000003E-2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3.9529300000000003E-2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9.9578899999999998E-2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9.9578899999999998E-2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0.188972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0.188972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2.3324000000000001E-2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2.3324000000000001E-2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9.3597399999999997E-2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9.3597399999999997E-2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0.16278799999999999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0.16278799999999999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5.4022800000000003E-2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5.4022800000000003E-2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5.4510099999999999E-2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5.4510099999999999E-2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0.156303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0.156303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4.0115400000000002E-2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4.0115400000000002E-2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0.18792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0.18792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1.7402600000000001E-2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1.7402600000000001E-2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3.4676600000000002E-2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3.4676600000000002E-2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3.4786200000000003E-2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3.4786200000000003E-2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3.2260900000000002E-2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3.2260900000000002E-2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0.181419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0.181419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5.6587199999999997E-2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5.6587199999999997E-2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4.0206900000000004E-3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4.0206900000000004E-3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0.211258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0.211258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4.6630900000000003E-2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4.6630900000000003E-2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0.159668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0.159668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2.25525E-2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2.25525E-2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6.7615500000000001E-4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6.7615500000000001E-4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0.181175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0.181175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4.4809300000000003E-2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4.4809300000000003E-2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6.6837300000000002E-2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6.6837300000000002E-2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4.4809300000000003E-2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4.4809300000000003E-2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0.100657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0.100657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8.0200199999999999E-2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8.0200199999999999E-2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2.1581400000000001E-2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2.1581400000000001E-2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2.0884799999999999E-2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2.0884799999999999E-2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2.2197700000000001E-2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2.2197700000000001E-2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0.21789900000000001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0.21789900000000001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0.18714700000000001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0.18714700000000001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9.5659100000000004E-3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9.5659100000000004E-3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9.5659600000000001E-3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9.5659600000000001E-3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0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0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0.41586699999999999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0.41586699999999999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3.2737700000000002E-2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3.2737700000000002E-2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3.2434900000000003E-2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3.2434900000000003E-2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0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4.0525199999999999E-4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4.0525199999999999E-4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2.6696000000000001E-2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2.6696000000000001E-2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2.4550900000000001E-2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2.4550900000000001E-2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6.33383E-2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6.33383E-2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6.3676800000000006E-2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6.3676800000000006E-2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6.3851400000000003E-2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6.3851400000000003E-2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0.202019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0.202019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4.1046100000000002E-2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4.1046100000000002E-2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>
        <v>1.20699E-6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1.20699E-6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0.28610200000000002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0.28610200000000002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0.15176400000000001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0.15176400000000001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 s="1">
        <v>0.105988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0.105988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0.32034299999999999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0.32034299999999999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4.3472299999999998E-2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4.3472299999999998E-2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>
        <v>4.9173799999999998E-7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4.9173799999999998E-7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4.6481099999999997E-2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4.6481099999999997E-2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4.5937499999999999E-2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4.5937499999999999E-2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 s="1">
        <v>6.2337900000000002E-2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6.2337900000000002E-2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6.3640600000000005E-2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6.3640600000000005E-2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7.2532700000000006E-2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7.2532700000000006E-2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8.4957099999999994E-2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8.4957099999999994E-2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8.41026E-2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8.41026E-2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8.7196399999999993E-2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8.7196399999999993E-2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5.8359099999999997E-2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5.8359099999999997E-2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0.22181699999999999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0.22181699999999999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3.3447299999999999E-2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3.3447299999999999E-2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0.70603899999999997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0.70603899999999997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3.2051099999999999E-2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3.2051099999999999E-2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8.9817000000000004E-3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8.9817000000000004E-3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7.3669399999999996E-2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7.3669399999999996E-2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2.5149299999999999E-2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2.5149299999999999E-2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2.41432E-2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2.41432E-2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4.3200500000000003E-2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4.3200500000000003E-2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4.3237699999999997E-2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4.3237699999999997E-2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3.46594E-2</v>
      </c>
      <c r="J229" t="str">
        <f t="shared" si="13"/>
        <v>'HORSESHU'_'BK-5'</v>
      </c>
      <c r="K229" t="s">
        <v>3892</v>
      </c>
      <c r="L229">
        <f t="shared" si="12"/>
        <v>0</v>
      </c>
      <c r="M229">
        <f t="shared" si="14"/>
        <v>3.46594E-2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7.1457900000000005E-2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7.1457900000000005E-2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6.4651500000000001E-2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6.4651500000000001E-2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6.6982299999999995E-2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6.6982299999999995E-2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0.16223099999999999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0.16223099999999999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0.16625999999999999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0.16625999999999999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0.31114199999999997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0.31114199999999997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4.8614499999999998E-2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4.8614499999999998E-2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0.26954699999999998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0.26954699999999998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9.2452999999999994E-2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9.2452999999999994E-2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4.6575499999999999E-2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4.6575499999999999E-2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8.6374300000000001E-2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8.6374300000000001E-2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9.1987600000000003E-2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9.1987600000000003E-2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8.3410300000000007E-2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8.3410300000000007E-2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8.6419099999999999E-2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8.6419099999999999E-2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4.47245E-2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4.47245E-2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4.6133E-2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4.6133E-2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3.0139800000000001E-2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3.0139800000000001E-2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9.7628499999999993E-2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9.7628499999999993E-2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9.1977100000000006E-2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9.1977100000000006E-2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9.5732800000000007E-2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9.5732800000000007E-2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9.4792899999999999E-2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9.4792899999999999E-2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9.2915999999999999E-2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9.2915999999999999E-2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8.9163300000000001E-2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8.9163300000000001E-2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9.0099600000000002E-2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9.0099600000000002E-2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9.0101100000000003E-2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9.0101100000000003E-2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9.2915899999999996E-2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9.2915899999999996E-2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3.2728199999999999E-2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3.2728199999999999E-2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3.2921800000000001E-2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3.2921800000000001E-2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0.25526399999999999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0.25526399999999999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7.7514600000000003E-2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7.7514600000000003E-2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0.19093299999999999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0.19093299999999999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2.8755200000000002E-2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2.8755200000000002E-2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1.2058299999999999E-2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1.2058299999999999E-2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0.19916500000000001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0.19916500000000001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1.8142700000000001E-2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1.8142700000000001E-2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1.4064800000000001E-2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1.4064800000000001E-2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0.33785999999999999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0.33785999999999999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6.1132400000000003E-2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6.1132400000000003E-2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6.1687499999999999E-2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6.1687499999999999E-2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6.4561800000000003E-2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6.4561800000000003E-2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4.4506999999999998E-2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4.4506999999999998E-2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4.4729199999999997E-2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4.4729199999999997E-2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5.1953300000000001E-2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5.1953300000000001E-2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5.8004399999999998E-2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5.8004399999999998E-2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5.6695000000000002E-2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5.6695000000000002E-2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3.5718899999999998E-2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3.5718899999999998E-2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3.85695E-2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3.85695E-2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6.3787499999999997E-2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6.3787499999999997E-2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6.3419299999999998E-2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6.3419299999999998E-2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6.8777099999999994E-2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6.8777099999999994E-2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0.121659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0.121659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0.121659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0.121659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4.1944000000000002E-2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4.1944000000000002E-2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4.3242900000000001E-2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4.3242900000000001E-2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4.3147999999999999E-2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4.3147999999999999E-2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4.9447100000000001E-2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4.9447100000000001E-2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1.1192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1.1192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0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0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0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1.5502899999999999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1.5502899999999999</v>
      </c>
    </row>
    <row r="311" spans="1:14" x14ac:dyDescent="0.25">
      <c r="A311" t="s">
        <v>9</v>
      </c>
      <c r="B311" t="s">
        <v>14</v>
      </c>
      <c r="C311" t="s">
        <v>14</v>
      </c>
      <c r="D311" t="s">
        <v>163</v>
      </c>
      <c r="E311" t="s">
        <v>103</v>
      </c>
      <c r="F311" t="s">
        <v>209</v>
      </c>
      <c r="G311">
        <v>230</v>
      </c>
      <c r="H311">
        <v>1</v>
      </c>
      <c r="I311">
        <v>0.114677</v>
      </c>
      <c r="J311" t="str">
        <f t="shared" si="17"/>
        <v>'MCDOWELL'_'AT-2'</v>
      </c>
      <c r="K311" t="s">
        <v>164</v>
      </c>
      <c r="L311">
        <f t="shared" si="16"/>
        <v>0</v>
      </c>
      <c r="M311">
        <f t="shared" si="18"/>
        <v>0.114677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202</v>
      </c>
      <c r="G312">
        <v>99.4</v>
      </c>
      <c r="H312">
        <v>1</v>
      </c>
      <c r="I312">
        <v>2.9590600000000002E-2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2.9590600000000002E-2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104</v>
      </c>
      <c r="G313">
        <v>45</v>
      </c>
      <c r="H313">
        <v>1</v>
      </c>
      <c r="I313">
        <v>0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0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25</v>
      </c>
      <c r="F314" t="s">
        <v>25</v>
      </c>
      <c r="G314">
        <v>101.25</v>
      </c>
      <c r="H314">
        <v>46.24</v>
      </c>
      <c r="I314">
        <v>0.12291299999999999</v>
      </c>
      <c r="J314" t="str">
        <f t="shared" si="17"/>
        <v>'MCDOWELL'_'BK-1'</v>
      </c>
      <c r="K314" t="s">
        <v>580</v>
      </c>
      <c r="L314">
        <f t="shared" si="16"/>
        <v>0</v>
      </c>
      <c r="M314">
        <f t="shared" si="18"/>
        <v>0.12291299999999999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794</v>
      </c>
      <c r="E315" t="s">
        <v>98</v>
      </c>
      <c r="F315" t="s">
        <v>98</v>
      </c>
      <c r="G315">
        <v>537.5</v>
      </c>
      <c r="H315">
        <v>240</v>
      </c>
      <c r="I315">
        <v>1.6717500000000001</v>
      </c>
      <c r="J315" t="str">
        <f t="shared" si="17"/>
        <v>'MCGUIRE'_'AT-1'</v>
      </c>
      <c r="K315" t="s">
        <v>802</v>
      </c>
      <c r="L315">
        <f t="shared" si="16"/>
        <v>0</v>
      </c>
      <c r="M315">
        <f t="shared" si="18"/>
        <v>1.6717500000000001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267</v>
      </c>
      <c r="F316" t="s">
        <v>267</v>
      </c>
      <c r="G316">
        <v>22.8</v>
      </c>
      <c r="H316">
        <v>230</v>
      </c>
      <c r="I316">
        <v>1.3435699999999999</v>
      </c>
      <c r="J316" t="str">
        <f t="shared" si="17"/>
        <v>'MCGUIRE'_'BK1A'</v>
      </c>
      <c r="K316" t="s">
        <v>795</v>
      </c>
      <c r="L316">
        <f t="shared" si="16"/>
        <v>1</v>
      </c>
      <c r="M316">
        <f t="shared" si="18"/>
        <v>0</v>
      </c>
      <c r="N316">
        <f t="shared" si="19"/>
        <v>1.3435699999999999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269</v>
      </c>
      <c r="F317" t="s">
        <v>269</v>
      </c>
      <c r="G317">
        <v>22.8</v>
      </c>
      <c r="H317">
        <v>230</v>
      </c>
      <c r="I317">
        <v>1.30951</v>
      </c>
      <c r="J317" t="str">
        <f t="shared" si="17"/>
        <v>'MCGUIRE'_'BK1B'</v>
      </c>
      <c r="K317" t="s">
        <v>796</v>
      </c>
      <c r="L317">
        <f t="shared" si="16"/>
        <v>1</v>
      </c>
      <c r="M317">
        <f t="shared" si="18"/>
        <v>0</v>
      </c>
      <c r="N317">
        <f t="shared" si="19"/>
        <v>1.30951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318</v>
      </c>
      <c r="F318" t="s">
        <v>318</v>
      </c>
      <c r="G318">
        <v>22.8</v>
      </c>
      <c r="H318">
        <v>525</v>
      </c>
      <c r="I318">
        <v>1.1305499999999999</v>
      </c>
      <c r="J318" t="str">
        <f t="shared" si="17"/>
        <v>'MCGUIRE'_'BK2A'</v>
      </c>
      <c r="K318" t="s">
        <v>816</v>
      </c>
      <c r="L318">
        <f t="shared" si="16"/>
        <v>1</v>
      </c>
      <c r="M318">
        <f t="shared" si="18"/>
        <v>0</v>
      </c>
      <c r="N318">
        <f t="shared" si="19"/>
        <v>1.1305499999999999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315</v>
      </c>
      <c r="F319" t="s">
        <v>315</v>
      </c>
      <c r="G319">
        <v>22.8</v>
      </c>
      <c r="H319">
        <v>525</v>
      </c>
      <c r="I319">
        <v>1.52179</v>
      </c>
      <c r="J319" t="str">
        <f t="shared" si="17"/>
        <v>'MCGUIRE'_'BK2B'</v>
      </c>
      <c r="K319" t="s">
        <v>815</v>
      </c>
      <c r="L319">
        <f t="shared" si="16"/>
        <v>1</v>
      </c>
      <c r="M319">
        <f t="shared" si="18"/>
        <v>0</v>
      </c>
      <c r="N319">
        <f t="shared" si="19"/>
        <v>1.52179</v>
      </c>
    </row>
    <row r="320" spans="1:14" x14ac:dyDescent="0.25">
      <c r="A320" t="s">
        <v>9</v>
      </c>
      <c r="B320" t="s">
        <v>14</v>
      </c>
      <c r="C320" t="s">
        <v>14</v>
      </c>
      <c r="D320" t="s">
        <v>760</v>
      </c>
      <c r="E320" t="s">
        <v>25</v>
      </c>
      <c r="F320" t="s">
        <v>25</v>
      </c>
      <c r="G320">
        <v>13.2</v>
      </c>
      <c r="H320">
        <v>101.25</v>
      </c>
      <c r="I320">
        <v>5.0792700000000003E-2</v>
      </c>
      <c r="J320" t="str">
        <f t="shared" si="17"/>
        <v>'MCHLN_08'_'BK-1'</v>
      </c>
      <c r="K320" t="s">
        <v>761</v>
      </c>
      <c r="L320">
        <f t="shared" si="16"/>
        <v>0</v>
      </c>
      <c r="M320">
        <f t="shared" si="18"/>
        <v>5.0792700000000003E-2</v>
      </c>
      <c r="N320">
        <f t="shared" si="19"/>
        <v>0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31</v>
      </c>
      <c r="F321" t="s">
        <v>31</v>
      </c>
      <c r="G321">
        <v>13.2</v>
      </c>
      <c r="H321">
        <v>101.25</v>
      </c>
      <c r="I321">
        <v>2.9494800000000002E-2</v>
      </c>
      <c r="J321" t="str">
        <f t="shared" si="17"/>
        <v>'MCHLN_08'_'BK-2'</v>
      </c>
      <c r="K321" t="s">
        <v>762</v>
      </c>
      <c r="L321">
        <f t="shared" si="16"/>
        <v>0</v>
      </c>
      <c r="M321">
        <f t="shared" si="18"/>
        <v>2.9494800000000002E-2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470</v>
      </c>
      <c r="E322" t="s">
        <v>25</v>
      </c>
      <c r="F322" t="s">
        <v>25</v>
      </c>
      <c r="G322">
        <v>101.2</v>
      </c>
      <c r="H322">
        <v>46.24</v>
      </c>
      <c r="I322">
        <v>6.7952200000000004E-2</v>
      </c>
      <c r="J322" t="str">
        <f t="shared" si="17"/>
        <v>'MILLR_HL'_'BK-1'</v>
      </c>
      <c r="K322" t="s">
        <v>546</v>
      </c>
      <c r="L322">
        <f t="shared" ref="L322:L385" si="20">VLOOKUP(K322,txcr,2,0)</f>
        <v>0</v>
      </c>
      <c r="M322">
        <f t="shared" si="18"/>
        <v>6.7952200000000004E-2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31</v>
      </c>
      <c r="F323" t="s">
        <v>31</v>
      </c>
      <c r="G323">
        <v>101.2</v>
      </c>
      <c r="H323">
        <v>46.24</v>
      </c>
      <c r="I323">
        <v>6.7703200000000005E-2</v>
      </c>
      <c r="J323" t="str">
        <f t="shared" ref="J323:J386" si="21">D323&amp;"_"&amp;E323</f>
        <v>'MILLR_HL'_'BK-2'</v>
      </c>
      <c r="K323" t="s">
        <v>547</v>
      </c>
      <c r="L323">
        <f t="shared" si="20"/>
        <v>0</v>
      </c>
      <c r="M323">
        <f t="shared" ref="M323:M386" si="22">IF(L323=0,I323,0)</f>
        <v>6.7703200000000005E-2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66</v>
      </c>
      <c r="F324" t="s">
        <v>66</v>
      </c>
      <c r="G324">
        <v>101.2</v>
      </c>
      <c r="H324">
        <v>46.24</v>
      </c>
      <c r="I324">
        <v>6.3210500000000003E-2</v>
      </c>
      <c r="J324" t="str">
        <f t="shared" si="21"/>
        <v>'MILLR_HL'_'BK-3'</v>
      </c>
      <c r="K324" t="s">
        <v>548</v>
      </c>
      <c r="L324">
        <f t="shared" si="20"/>
        <v>0</v>
      </c>
      <c r="M324">
        <f t="shared" si="22"/>
        <v>6.3210500000000003E-2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47</v>
      </c>
      <c r="F325" t="s">
        <v>47</v>
      </c>
      <c r="G325">
        <v>101.2</v>
      </c>
      <c r="H325">
        <v>46.2</v>
      </c>
      <c r="I325">
        <v>6.2431300000000002E-2</v>
      </c>
      <c r="J325" t="str">
        <f t="shared" si="21"/>
        <v>'MILLR_HL'_'BK-4'</v>
      </c>
      <c r="K325" t="s">
        <v>471</v>
      </c>
      <c r="L325">
        <f t="shared" si="20"/>
        <v>0</v>
      </c>
      <c r="M325">
        <f t="shared" si="22"/>
        <v>6.2431300000000002E-2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58</v>
      </c>
      <c r="E326" t="s">
        <v>25</v>
      </c>
      <c r="F326" t="s">
        <v>215</v>
      </c>
      <c r="G326">
        <v>236</v>
      </c>
      <c r="H326">
        <v>1</v>
      </c>
      <c r="I326">
        <v>9.6949599999999997E-2</v>
      </c>
      <c r="J326" t="str">
        <f t="shared" si="21"/>
        <v>'MILL_CRK'_'BK-1'</v>
      </c>
      <c r="K326" t="s">
        <v>65</v>
      </c>
      <c r="L326">
        <f t="shared" si="20"/>
        <v>1</v>
      </c>
      <c r="M326">
        <f t="shared" si="22"/>
        <v>0</v>
      </c>
      <c r="N326">
        <f t="shared" si="23"/>
        <v>9.6949599999999997E-2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64</v>
      </c>
      <c r="G327">
        <v>13.8</v>
      </c>
      <c r="H327">
        <v>1</v>
      </c>
      <c r="I327">
        <v>0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70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31</v>
      </c>
      <c r="F329" t="s">
        <v>216</v>
      </c>
      <c r="G329">
        <v>236</v>
      </c>
      <c r="H329">
        <v>1</v>
      </c>
      <c r="I329">
        <v>9.6946099999999993E-2</v>
      </c>
      <c r="J329" t="str">
        <f t="shared" si="21"/>
        <v>'MILL_CRK'_'BK-2'</v>
      </c>
      <c r="K329" t="s">
        <v>63</v>
      </c>
      <c r="L329">
        <f t="shared" si="20"/>
        <v>1</v>
      </c>
      <c r="M329">
        <f t="shared" si="22"/>
        <v>0</v>
      </c>
      <c r="N329">
        <f t="shared" si="23"/>
        <v>9.6946099999999993E-2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62</v>
      </c>
      <c r="G330">
        <v>13.8</v>
      </c>
      <c r="H330">
        <v>1</v>
      </c>
      <c r="I330">
        <v>0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69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66</v>
      </c>
      <c r="F332" t="s">
        <v>217</v>
      </c>
      <c r="G332">
        <v>236</v>
      </c>
      <c r="H332">
        <v>1</v>
      </c>
      <c r="I332">
        <v>9.6950099999999997E-2</v>
      </c>
      <c r="J332" t="str">
        <f t="shared" si="21"/>
        <v>'MILL_CRK'_'BK-3'</v>
      </c>
      <c r="K332" t="s">
        <v>68</v>
      </c>
      <c r="L332">
        <f t="shared" si="20"/>
        <v>1</v>
      </c>
      <c r="M332">
        <f t="shared" si="22"/>
        <v>0</v>
      </c>
      <c r="N332">
        <f t="shared" si="23"/>
        <v>9.6950099999999997E-2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67</v>
      </c>
      <c r="G333">
        <v>13.8</v>
      </c>
      <c r="H333">
        <v>1</v>
      </c>
      <c r="I333">
        <v>0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71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47</v>
      </c>
      <c r="F335" t="s">
        <v>218</v>
      </c>
      <c r="G335">
        <v>236</v>
      </c>
      <c r="H335">
        <v>1</v>
      </c>
      <c r="I335">
        <v>9.6951200000000001E-2</v>
      </c>
      <c r="J335" t="str">
        <f t="shared" si="21"/>
        <v>'MILL_CRK'_'BK-4'</v>
      </c>
      <c r="K335" t="s">
        <v>60</v>
      </c>
      <c r="L335">
        <f t="shared" si="20"/>
        <v>1</v>
      </c>
      <c r="M335">
        <f t="shared" si="22"/>
        <v>0</v>
      </c>
      <c r="N335">
        <f t="shared" si="23"/>
        <v>9.6951200000000001E-2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59</v>
      </c>
      <c r="G336">
        <v>13.8</v>
      </c>
      <c r="H336">
        <v>1</v>
      </c>
      <c r="I336">
        <v>0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61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124</v>
      </c>
      <c r="E338" t="s">
        <v>98</v>
      </c>
      <c r="F338" t="s">
        <v>210</v>
      </c>
      <c r="G338">
        <v>230</v>
      </c>
      <c r="H338">
        <v>1</v>
      </c>
      <c r="I338">
        <v>0.135544</v>
      </c>
      <c r="J338" t="str">
        <f t="shared" si="21"/>
        <v>'MTCHL_RV'_'AT-1'</v>
      </c>
      <c r="K338" t="s">
        <v>127</v>
      </c>
      <c r="L338">
        <f t="shared" si="20"/>
        <v>0</v>
      </c>
      <c r="M338">
        <f t="shared" si="22"/>
        <v>0.135544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205</v>
      </c>
      <c r="G339">
        <v>99.4</v>
      </c>
      <c r="H339">
        <v>1</v>
      </c>
      <c r="I339">
        <v>3.8879400000000001E-2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3.8879400000000001E-2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99</v>
      </c>
      <c r="G340">
        <v>44</v>
      </c>
      <c r="H340">
        <v>1</v>
      </c>
      <c r="I340">
        <v>9.0331999999999999E-3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9.0331999999999999E-3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103</v>
      </c>
      <c r="F341" t="s">
        <v>209</v>
      </c>
      <c r="G341">
        <v>230</v>
      </c>
      <c r="H341">
        <v>1</v>
      </c>
      <c r="I341">
        <v>0.15784500000000001</v>
      </c>
      <c r="J341" t="str">
        <f t="shared" si="21"/>
        <v>'MTCHL_RV'_'AT-2'</v>
      </c>
      <c r="K341" t="s">
        <v>140</v>
      </c>
      <c r="L341">
        <f t="shared" si="20"/>
        <v>0</v>
      </c>
      <c r="M341">
        <f t="shared" si="22"/>
        <v>0.15784500000000001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202</v>
      </c>
      <c r="G342">
        <v>99.4</v>
      </c>
      <c r="H342">
        <v>1</v>
      </c>
      <c r="I342">
        <v>2.4627699999999999E-2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2.4627699999999999E-2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104</v>
      </c>
      <c r="G343">
        <v>44</v>
      </c>
      <c r="H343">
        <v>1</v>
      </c>
      <c r="I343">
        <v>0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0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87</v>
      </c>
      <c r="F344" t="s">
        <v>211</v>
      </c>
      <c r="G344">
        <v>230</v>
      </c>
      <c r="H344">
        <v>1</v>
      </c>
      <c r="I344">
        <v>0.19400000000000001</v>
      </c>
      <c r="J344" t="str">
        <f t="shared" si="21"/>
        <v>'MTCHL_RV'_'AT-3'</v>
      </c>
      <c r="K344" t="s">
        <v>125</v>
      </c>
      <c r="L344">
        <f t="shared" si="20"/>
        <v>0</v>
      </c>
      <c r="M344">
        <f t="shared" si="22"/>
        <v>0.19400000000000001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204</v>
      </c>
      <c r="G345">
        <v>99.4</v>
      </c>
      <c r="H345">
        <v>1</v>
      </c>
      <c r="I345">
        <v>1.5945399999999998E-2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1.5945399999999998E-2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88</v>
      </c>
      <c r="G346">
        <v>44</v>
      </c>
      <c r="H346">
        <v>1</v>
      </c>
      <c r="I346">
        <v>1.0288200000000001E-2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1.0288200000000001E-2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472</v>
      </c>
      <c r="E347" t="s">
        <v>47</v>
      </c>
      <c r="F347" t="s">
        <v>47</v>
      </c>
      <c r="G347">
        <v>101.2</v>
      </c>
      <c r="H347">
        <v>46.24</v>
      </c>
      <c r="I347">
        <v>3.99044E-2</v>
      </c>
      <c r="J347" t="str">
        <f t="shared" si="21"/>
        <v>'MOCKSVL'_'BK-4'</v>
      </c>
      <c r="K347" t="s">
        <v>473</v>
      </c>
      <c r="L347">
        <f t="shared" si="20"/>
        <v>0</v>
      </c>
      <c r="M347">
        <f t="shared" si="22"/>
        <v>3.99044E-2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44</v>
      </c>
      <c r="F348" t="s">
        <v>44</v>
      </c>
      <c r="G348">
        <v>101.2</v>
      </c>
      <c r="H348">
        <v>46.24</v>
      </c>
      <c r="I348">
        <v>4.0656900000000003E-2</v>
      </c>
      <c r="J348" t="str">
        <f t="shared" si="21"/>
        <v>'MOCKSVL'_'BK-5'</v>
      </c>
      <c r="K348" t="s">
        <v>474</v>
      </c>
      <c r="L348">
        <f t="shared" si="20"/>
        <v>0</v>
      </c>
      <c r="M348">
        <f t="shared" si="22"/>
        <v>4.0656900000000003E-2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53</v>
      </c>
      <c r="F349" t="s">
        <v>53</v>
      </c>
      <c r="G349">
        <v>101.2</v>
      </c>
      <c r="H349">
        <v>46.24</v>
      </c>
      <c r="I349">
        <v>3.0513599999999998E-2</v>
      </c>
      <c r="J349" t="str">
        <f t="shared" si="21"/>
        <v>'MOCKSVL'_'BK-6'</v>
      </c>
      <c r="K349" t="s">
        <v>477</v>
      </c>
      <c r="L349">
        <f t="shared" si="20"/>
        <v>0</v>
      </c>
      <c r="M349">
        <f t="shared" si="22"/>
        <v>3.0513599999999998E-2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626</v>
      </c>
      <c r="E350" t="s">
        <v>50</v>
      </c>
      <c r="F350" t="s">
        <v>50</v>
      </c>
      <c r="G350">
        <v>103.5</v>
      </c>
      <c r="H350">
        <v>46.24</v>
      </c>
      <c r="I350">
        <v>2.8859099999999999E-2</v>
      </c>
      <c r="J350" t="str">
        <f t="shared" si="21"/>
        <v>'MONROE'_'BK-7'</v>
      </c>
      <c r="K350" t="s">
        <v>628</v>
      </c>
      <c r="L350">
        <f t="shared" si="20"/>
        <v>0</v>
      </c>
      <c r="M350">
        <f t="shared" si="22"/>
        <v>2.8859099999999999E-2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42</v>
      </c>
      <c r="F351" t="s">
        <v>42</v>
      </c>
      <c r="G351">
        <v>103.5</v>
      </c>
      <c r="H351">
        <v>46.24</v>
      </c>
      <c r="I351">
        <v>2.88594E-2</v>
      </c>
      <c r="J351" t="str">
        <f t="shared" si="21"/>
        <v>'MONROE'_'BK-8'</v>
      </c>
      <c r="K351" t="s">
        <v>627</v>
      </c>
      <c r="L351">
        <f t="shared" si="20"/>
        <v>0</v>
      </c>
      <c r="M351">
        <f t="shared" si="22"/>
        <v>2.88594E-2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556</v>
      </c>
      <c r="E352" t="s">
        <v>25</v>
      </c>
      <c r="F352" t="s">
        <v>25</v>
      </c>
      <c r="G352">
        <v>101.2</v>
      </c>
      <c r="H352">
        <v>46.24</v>
      </c>
      <c r="I352">
        <v>3.5513400000000001E-2</v>
      </c>
      <c r="J352" t="str">
        <f t="shared" si="21"/>
        <v>'MOORESVL'_'BK-1'</v>
      </c>
      <c r="K352" t="s">
        <v>558</v>
      </c>
      <c r="L352">
        <f t="shared" si="20"/>
        <v>0</v>
      </c>
      <c r="M352">
        <f t="shared" si="22"/>
        <v>3.5513400000000001E-2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31</v>
      </c>
      <c r="F353" t="s">
        <v>31</v>
      </c>
      <c r="G353">
        <v>101.2</v>
      </c>
      <c r="H353">
        <v>46.24</v>
      </c>
      <c r="I353">
        <v>3.4598400000000001E-2</v>
      </c>
      <c r="J353" t="str">
        <f t="shared" si="21"/>
        <v>'MOORESVL'_'BK-2'</v>
      </c>
      <c r="K353" t="s">
        <v>559</v>
      </c>
      <c r="L353">
        <f t="shared" si="20"/>
        <v>0</v>
      </c>
      <c r="M353">
        <f t="shared" si="22"/>
        <v>3.4598400000000001E-2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66</v>
      </c>
      <c r="F354" t="s">
        <v>66</v>
      </c>
      <c r="G354">
        <v>101.2</v>
      </c>
      <c r="H354">
        <v>46.24</v>
      </c>
      <c r="I354">
        <v>3.5799999999999998E-2</v>
      </c>
      <c r="J354" t="str">
        <f t="shared" si="21"/>
        <v>'MOORESVL'_'BK-3'</v>
      </c>
      <c r="K354" t="s">
        <v>557</v>
      </c>
      <c r="L354">
        <f t="shared" si="20"/>
        <v>0</v>
      </c>
      <c r="M354">
        <f t="shared" si="22"/>
        <v>3.5799999999999998E-2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47</v>
      </c>
      <c r="F355" t="s">
        <v>47</v>
      </c>
      <c r="G355">
        <v>101.2</v>
      </c>
      <c r="H355">
        <v>46.24</v>
      </c>
      <c r="I355">
        <v>3.1715899999999998E-2</v>
      </c>
      <c r="J355" t="str">
        <f t="shared" si="21"/>
        <v>'MOORESVL'_'BK-4'</v>
      </c>
      <c r="K355" t="s">
        <v>560</v>
      </c>
      <c r="L355">
        <f t="shared" si="20"/>
        <v>0</v>
      </c>
      <c r="M355">
        <f t="shared" si="22"/>
        <v>3.1715899999999998E-2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549</v>
      </c>
      <c r="E356" t="s">
        <v>44</v>
      </c>
      <c r="F356" t="s">
        <v>44</v>
      </c>
      <c r="G356">
        <v>101.2</v>
      </c>
      <c r="H356">
        <v>46.24</v>
      </c>
      <c r="I356">
        <v>5.8102599999999997E-2</v>
      </c>
      <c r="J356" t="str">
        <f t="shared" si="21"/>
        <v>'MORGANTN'_'BK-5'</v>
      </c>
      <c r="K356" t="s">
        <v>551</v>
      </c>
      <c r="L356">
        <f t="shared" si="20"/>
        <v>0</v>
      </c>
      <c r="M356">
        <f t="shared" si="22"/>
        <v>5.8102599999999997E-2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53</v>
      </c>
      <c r="F357" t="s">
        <v>53</v>
      </c>
      <c r="G357">
        <v>101.2</v>
      </c>
      <c r="H357">
        <v>46.24</v>
      </c>
      <c r="I357">
        <v>5.9312799999999999E-2</v>
      </c>
      <c r="J357" t="str">
        <f t="shared" si="21"/>
        <v>'MORGANTN'_'BK-6'</v>
      </c>
      <c r="K357" t="s">
        <v>550</v>
      </c>
      <c r="L357">
        <f t="shared" si="20"/>
        <v>0</v>
      </c>
      <c r="M357">
        <f t="shared" si="22"/>
        <v>5.9312799999999999E-2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50</v>
      </c>
      <c r="F358" t="s">
        <v>50</v>
      </c>
      <c r="G358">
        <v>101.2</v>
      </c>
      <c r="H358">
        <v>46.24</v>
      </c>
      <c r="I358">
        <v>4.6809200000000002E-2</v>
      </c>
      <c r="J358" t="str">
        <f t="shared" si="21"/>
        <v>'MORGANTN'_'BK-7'</v>
      </c>
      <c r="K358" t="s">
        <v>553</v>
      </c>
      <c r="L358">
        <f t="shared" si="20"/>
        <v>0</v>
      </c>
      <c r="M358">
        <f t="shared" si="22"/>
        <v>4.6809200000000002E-2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740</v>
      </c>
      <c r="E359" t="s">
        <v>103</v>
      </c>
      <c r="F359" t="s">
        <v>103</v>
      </c>
      <c r="G359">
        <v>230</v>
      </c>
      <c r="H359">
        <v>104.6</v>
      </c>
      <c r="I359">
        <v>0.25733899999999998</v>
      </c>
      <c r="J359" t="str">
        <f t="shared" si="21"/>
        <v>'MORNSTAR'_'AT-2'</v>
      </c>
      <c r="K359" t="s">
        <v>781</v>
      </c>
      <c r="L359">
        <f t="shared" si="20"/>
        <v>0</v>
      </c>
      <c r="M359">
        <f t="shared" si="22"/>
        <v>0.25733899999999998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87</v>
      </c>
      <c r="F360" t="s">
        <v>87</v>
      </c>
      <c r="G360">
        <v>220</v>
      </c>
      <c r="H360">
        <v>100</v>
      </c>
      <c r="I360">
        <v>0.21693399999999999</v>
      </c>
      <c r="J360" t="str">
        <f t="shared" si="21"/>
        <v>'MORNSTAR'_'AT-3'</v>
      </c>
      <c r="K360" t="s">
        <v>741</v>
      </c>
      <c r="L360">
        <f t="shared" si="20"/>
        <v>0</v>
      </c>
      <c r="M360">
        <f t="shared" si="22"/>
        <v>0.21693399999999999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77</v>
      </c>
      <c r="F361" t="s">
        <v>77</v>
      </c>
      <c r="G361">
        <v>220</v>
      </c>
      <c r="H361">
        <v>100</v>
      </c>
      <c r="I361">
        <v>0.214279</v>
      </c>
      <c r="J361" t="str">
        <f t="shared" si="21"/>
        <v>'MORNSTAR'_'AT-4'</v>
      </c>
      <c r="K361" t="s">
        <v>742</v>
      </c>
      <c r="L361">
        <f t="shared" si="20"/>
        <v>0</v>
      </c>
      <c r="M361">
        <f t="shared" si="22"/>
        <v>0.214279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520</v>
      </c>
      <c r="E362" t="s">
        <v>25</v>
      </c>
      <c r="F362" t="s">
        <v>25</v>
      </c>
      <c r="G362">
        <v>105.6</v>
      </c>
      <c r="H362">
        <v>46.2</v>
      </c>
      <c r="I362">
        <v>2.94852E-2</v>
      </c>
      <c r="J362" t="str">
        <f t="shared" si="21"/>
        <v>'MOTLEY'_'BK-1'</v>
      </c>
      <c r="K362" t="s">
        <v>522</v>
      </c>
      <c r="L362">
        <f t="shared" si="20"/>
        <v>0</v>
      </c>
      <c r="M362">
        <f t="shared" si="22"/>
        <v>2.94852E-2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66</v>
      </c>
      <c r="F363" t="s">
        <v>66</v>
      </c>
      <c r="G363">
        <v>105.6</v>
      </c>
      <c r="H363">
        <v>46.2</v>
      </c>
      <c r="I363">
        <v>4.1207300000000002E-2</v>
      </c>
      <c r="J363" t="str">
        <f t="shared" si="21"/>
        <v>'MOTLEY'_'BK-3'</v>
      </c>
      <c r="K363" t="s">
        <v>521</v>
      </c>
      <c r="L363">
        <f t="shared" si="20"/>
        <v>0</v>
      </c>
      <c r="M363">
        <f t="shared" si="22"/>
        <v>4.1207300000000002E-2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271</v>
      </c>
      <c r="E364" t="s">
        <v>25</v>
      </c>
      <c r="F364" t="s">
        <v>25</v>
      </c>
      <c r="G364">
        <v>46</v>
      </c>
      <c r="H364">
        <v>6.6</v>
      </c>
      <c r="I364">
        <v>0</v>
      </c>
      <c r="J364" t="str">
        <f t="shared" si="21"/>
        <v>'MT_ISLE'_'BK-1'</v>
      </c>
      <c r="K364" t="s">
        <v>273</v>
      </c>
      <c r="L364">
        <f t="shared" si="20"/>
        <v>1</v>
      </c>
      <c r="M364">
        <f t="shared" si="22"/>
        <v>0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31</v>
      </c>
      <c r="F365" t="s">
        <v>31</v>
      </c>
      <c r="G365">
        <v>46</v>
      </c>
      <c r="H365">
        <v>6.6</v>
      </c>
      <c r="I365">
        <v>0</v>
      </c>
      <c r="J365" t="str">
        <f t="shared" si="21"/>
        <v>'MT_ISLE'_'BK-2'</v>
      </c>
      <c r="K365" t="s">
        <v>272</v>
      </c>
      <c r="L365">
        <f t="shared" si="20"/>
        <v>1</v>
      </c>
      <c r="M365">
        <f t="shared" si="22"/>
        <v>0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678</v>
      </c>
      <c r="E366" t="s">
        <v>25</v>
      </c>
      <c r="F366" t="s">
        <v>25</v>
      </c>
      <c r="G366">
        <v>105.6</v>
      </c>
      <c r="H366">
        <v>46.25</v>
      </c>
      <c r="I366">
        <v>7.8759200000000001E-2</v>
      </c>
      <c r="J366" t="str">
        <f t="shared" si="21"/>
        <v>'NEWTON'_'BK-1'</v>
      </c>
      <c r="K366" t="s">
        <v>679</v>
      </c>
      <c r="L366">
        <f t="shared" si="20"/>
        <v>0</v>
      </c>
      <c r="M366">
        <f t="shared" si="22"/>
        <v>7.8759200000000001E-2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31</v>
      </c>
      <c r="F367" t="s">
        <v>31</v>
      </c>
      <c r="G367">
        <v>105.6</v>
      </c>
      <c r="H367">
        <v>46.25</v>
      </c>
      <c r="I367">
        <v>7.5285000000000005E-2</v>
      </c>
      <c r="J367" t="str">
        <f t="shared" si="21"/>
        <v>'NEWTON'_'BK-2'</v>
      </c>
      <c r="K367" t="s">
        <v>680</v>
      </c>
      <c r="L367">
        <f t="shared" si="20"/>
        <v>0</v>
      </c>
      <c r="M367">
        <f t="shared" si="22"/>
        <v>7.5285000000000005E-2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231</v>
      </c>
      <c r="E368" t="s">
        <v>25</v>
      </c>
      <c r="F368" t="s">
        <v>25</v>
      </c>
      <c r="G368">
        <v>45.09</v>
      </c>
      <c r="H368">
        <v>2.2000000000000002</v>
      </c>
      <c r="I368">
        <v>0</v>
      </c>
      <c r="J368" t="str">
        <f t="shared" si="21"/>
        <v>'NINETY_9'_'BK-1'</v>
      </c>
      <c r="K368" t="s">
        <v>233</v>
      </c>
      <c r="L368">
        <f t="shared" si="20"/>
        <v>1</v>
      </c>
      <c r="M368">
        <f t="shared" si="22"/>
        <v>0</v>
      </c>
      <c r="N368">
        <f t="shared" si="23"/>
        <v>0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31</v>
      </c>
      <c r="F369" t="s">
        <v>31</v>
      </c>
      <c r="G369">
        <v>45.09</v>
      </c>
      <c r="H369">
        <v>2.2000000000000002</v>
      </c>
      <c r="I369">
        <v>2.1505799999999999E-2</v>
      </c>
      <c r="J369" t="str">
        <f t="shared" si="21"/>
        <v>'NINETY_9'_'BK-2'</v>
      </c>
      <c r="K369" t="s">
        <v>232</v>
      </c>
      <c r="L369">
        <f t="shared" si="20"/>
        <v>1</v>
      </c>
      <c r="M369">
        <f t="shared" si="22"/>
        <v>0</v>
      </c>
      <c r="N369">
        <f t="shared" si="23"/>
        <v>2.1505799999999999E-2</v>
      </c>
    </row>
    <row r="370" spans="1:14" x14ac:dyDescent="0.25">
      <c r="A370" t="s">
        <v>9</v>
      </c>
      <c r="B370" t="s">
        <v>14</v>
      </c>
      <c r="C370" t="s">
        <v>14</v>
      </c>
      <c r="D370" t="s">
        <v>86</v>
      </c>
      <c r="E370" t="s">
        <v>98</v>
      </c>
      <c r="F370" t="s">
        <v>98</v>
      </c>
      <c r="G370">
        <v>230</v>
      </c>
      <c r="H370">
        <v>99.4</v>
      </c>
      <c r="I370">
        <v>0.27400200000000002</v>
      </c>
      <c r="J370" t="str">
        <f t="shared" si="21"/>
        <v>'N_GBORO'_'AT-1'</v>
      </c>
      <c r="K370" t="s">
        <v>729</v>
      </c>
      <c r="L370">
        <f t="shared" si="20"/>
        <v>0</v>
      </c>
      <c r="M370">
        <f t="shared" si="22"/>
        <v>0.27400200000000002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103</v>
      </c>
      <c r="F371" t="s">
        <v>209</v>
      </c>
      <c r="G371">
        <v>230</v>
      </c>
      <c r="H371">
        <v>1</v>
      </c>
      <c r="I371">
        <v>0.175064</v>
      </c>
      <c r="J371" t="str">
        <f t="shared" si="21"/>
        <v>'N_GBORO'_'AT-2'</v>
      </c>
      <c r="K371" t="s">
        <v>111</v>
      </c>
      <c r="L371">
        <f t="shared" si="20"/>
        <v>0</v>
      </c>
      <c r="M371">
        <f t="shared" si="22"/>
        <v>0.175064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202</v>
      </c>
      <c r="G372">
        <v>99.4</v>
      </c>
      <c r="H372">
        <v>1</v>
      </c>
      <c r="I372">
        <v>0.10672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0.10672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104</v>
      </c>
      <c r="G373">
        <v>43</v>
      </c>
      <c r="H373">
        <v>1</v>
      </c>
      <c r="I373">
        <v>0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87</v>
      </c>
      <c r="F374" t="s">
        <v>211</v>
      </c>
      <c r="G374">
        <v>230</v>
      </c>
      <c r="H374">
        <v>1</v>
      </c>
      <c r="I374">
        <v>0.164551</v>
      </c>
      <c r="J374" t="str">
        <f t="shared" si="21"/>
        <v>'N_GBORO'_'AT-3'</v>
      </c>
      <c r="K374" t="s">
        <v>89</v>
      </c>
      <c r="L374">
        <f t="shared" si="20"/>
        <v>0</v>
      </c>
      <c r="M374">
        <f t="shared" si="22"/>
        <v>0.164551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204</v>
      </c>
      <c r="G375">
        <v>99.4</v>
      </c>
      <c r="H375">
        <v>1</v>
      </c>
      <c r="I375">
        <v>0.101868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0.101868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88</v>
      </c>
      <c r="G376">
        <v>13.8</v>
      </c>
      <c r="H376">
        <v>1</v>
      </c>
      <c r="I376">
        <v>0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44</v>
      </c>
      <c r="F377" t="s">
        <v>44</v>
      </c>
      <c r="G377">
        <v>105.6</v>
      </c>
      <c r="H377">
        <v>46.24</v>
      </c>
      <c r="I377">
        <v>0.11325300000000001</v>
      </c>
      <c r="J377" t="str">
        <f t="shared" si="21"/>
        <v>'N_GBORO'_'BK-5'</v>
      </c>
      <c r="K377" t="s">
        <v>645</v>
      </c>
      <c r="L377">
        <f t="shared" si="20"/>
        <v>0</v>
      </c>
      <c r="M377">
        <f t="shared" si="22"/>
        <v>0.11325300000000001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93</v>
      </c>
      <c r="E378" t="s">
        <v>98</v>
      </c>
      <c r="F378" t="s">
        <v>210</v>
      </c>
      <c r="G378">
        <v>537.5</v>
      </c>
      <c r="H378">
        <v>1</v>
      </c>
      <c r="I378">
        <v>0.37396200000000002</v>
      </c>
      <c r="J378" t="str">
        <f t="shared" si="21"/>
        <v>'JOCASSEE'_'AT-1'</v>
      </c>
      <c r="K378" t="s">
        <v>804</v>
      </c>
      <c r="L378">
        <f t="shared" si="20"/>
        <v>0</v>
      </c>
      <c r="M378">
        <f t="shared" si="22"/>
        <v>0.37396200000000002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205</v>
      </c>
      <c r="G379">
        <v>240</v>
      </c>
      <c r="H379">
        <v>1</v>
      </c>
      <c r="I379">
        <v>0.22351099999999999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0.22351099999999999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99</v>
      </c>
      <c r="G380">
        <v>22.9</v>
      </c>
      <c r="H380">
        <v>1</v>
      </c>
      <c r="I380">
        <v>9.3132299999999997E-10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9.3132299999999997E-10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25</v>
      </c>
      <c r="F381" t="s">
        <v>25</v>
      </c>
      <c r="G381">
        <v>235.8</v>
      </c>
      <c r="H381">
        <v>14.4</v>
      </c>
      <c r="I381">
        <v>0.70129399999999997</v>
      </c>
      <c r="J381" t="str">
        <f t="shared" si="21"/>
        <v>'JOCASSEE'_'BK-1'</v>
      </c>
      <c r="K381" t="s">
        <v>340</v>
      </c>
      <c r="L381">
        <f t="shared" si="20"/>
        <v>1</v>
      </c>
      <c r="M381">
        <f t="shared" si="22"/>
        <v>0</v>
      </c>
      <c r="N381">
        <f t="shared" si="23"/>
        <v>0.70129399999999997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31</v>
      </c>
      <c r="F382" t="s">
        <v>216</v>
      </c>
      <c r="G382">
        <v>235.8</v>
      </c>
      <c r="H382">
        <v>1</v>
      </c>
      <c r="I382">
        <v>0.123094</v>
      </c>
      <c r="J382" t="str">
        <f t="shared" si="21"/>
        <v>'JOCASSEE'_'BK-2'</v>
      </c>
      <c r="K382" t="s">
        <v>94</v>
      </c>
      <c r="L382">
        <f t="shared" si="20"/>
        <v>1</v>
      </c>
      <c r="M382">
        <f t="shared" si="22"/>
        <v>0</v>
      </c>
      <c r="N382">
        <f t="shared" si="23"/>
        <v>0.123094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32</v>
      </c>
      <c r="G383">
        <v>14.4</v>
      </c>
      <c r="H383">
        <v>1</v>
      </c>
      <c r="I383" s="1">
        <v>0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34</v>
      </c>
      <c r="G384">
        <v>14.4</v>
      </c>
      <c r="H384">
        <v>1</v>
      </c>
      <c r="I384">
        <v>1.86265E-9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1.86265E-9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66</v>
      </c>
      <c r="F385" t="s">
        <v>66</v>
      </c>
      <c r="G385">
        <v>235.8</v>
      </c>
      <c r="H385">
        <v>14.4</v>
      </c>
      <c r="I385">
        <v>0</v>
      </c>
      <c r="J385" t="str">
        <f t="shared" si="21"/>
        <v>'JOCASSEE'_'BK-3'</v>
      </c>
      <c r="K385" t="s">
        <v>341</v>
      </c>
      <c r="L385">
        <f t="shared" si="20"/>
        <v>1</v>
      </c>
      <c r="M385">
        <f t="shared" si="22"/>
        <v>0</v>
      </c>
      <c r="N385">
        <f t="shared" si="23"/>
        <v>0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47</v>
      </c>
      <c r="F386" t="s">
        <v>47</v>
      </c>
      <c r="G386">
        <v>235.8</v>
      </c>
      <c r="H386">
        <v>14.4</v>
      </c>
      <c r="I386">
        <v>0.70343</v>
      </c>
      <c r="J386" t="str">
        <f t="shared" si="21"/>
        <v>'JOCASSEE'_'BK-4'</v>
      </c>
      <c r="K386" t="s">
        <v>339</v>
      </c>
      <c r="L386">
        <f t="shared" ref="L386:L449" si="24">VLOOKUP(K386,txcr,2,0)</f>
        <v>1</v>
      </c>
      <c r="M386">
        <f t="shared" si="22"/>
        <v>0</v>
      </c>
      <c r="N386">
        <f t="shared" si="23"/>
        <v>0.70343</v>
      </c>
    </row>
    <row r="387" spans="1:14" x14ac:dyDescent="0.25">
      <c r="A387" t="s">
        <v>9</v>
      </c>
      <c r="B387" t="s">
        <v>14</v>
      </c>
      <c r="C387" t="s">
        <v>14</v>
      </c>
      <c r="D387" t="s">
        <v>128</v>
      </c>
      <c r="E387" t="s">
        <v>98</v>
      </c>
      <c r="F387" t="s">
        <v>210</v>
      </c>
      <c r="G387">
        <v>220</v>
      </c>
      <c r="H387">
        <v>1</v>
      </c>
      <c r="I387">
        <v>0.187607</v>
      </c>
      <c r="J387" t="str">
        <f t="shared" ref="J387:J450" si="25">D387&amp;"_"&amp;E387</f>
        <v>'N_GVILLE'_'AT-1'</v>
      </c>
      <c r="K387" t="s">
        <v>129</v>
      </c>
      <c r="L387">
        <f t="shared" si="24"/>
        <v>0</v>
      </c>
      <c r="M387">
        <f t="shared" ref="M387:M450" si="26">IF(L387=0,I387,0)</f>
        <v>0.187607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205</v>
      </c>
      <c r="G388">
        <v>100</v>
      </c>
      <c r="H388">
        <v>1</v>
      </c>
      <c r="I388">
        <v>7.0587200000000003E-2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7.0587200000000003E-2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99</v>
      </c>
      <c r="G389">
        <v>44</v>
      </c>
      <c r="H389">
        <v>1</v>
      </c>
      <c r="I389">
        <v>1.2570400000000001E-2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1.2570400000000001E-2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103</v>
      </c>
      <c r="F390" t="s">
        <v>209</v>
      </c>
      <c r="G390">
        <v>220</v>
      </c>
      <c r="H390">
        <v>1</v>
      </c>
      <c r="I390">
        <v>0.206398</v>
      </c>
      <c r="J390" t="str">
        <f t="shared" si="25"/>
        <v>'N_GVILLE'_'AT-2'</v>
      </c>
      <c r="K390" t="s">
        <v>141</v>
      </c>
      <c r="L390">
        <f t="shared" si="24"/>
        <v>0</v>
      </c>
      <c r="M390">
        <f t="shared" si="26"/>
        <v>0.206398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202</v>
      </c>
      <c r="G391">
        <v>100</v>
      </c>
      <c r="H391">
        <v>1</v>
      </c>
      <c r="I391">
        <v>6.1149599999999998E-2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6.1149599999999998E-2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104</v>
      </c>
      <c r="G392">
        <v>44</v>
      </c>
      <c r="H392">
        <v>1</v>
      </c>
      <c r="I392">
        <v>0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0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87</v>
      </c>
      <c r="F393" t="s">
        <v>211</v>
      </c>
      <c r="G393">
        <v>230</v>
      </c>
      <c r="H393">
        <v>1</v>
      </c>
      <c r="I393">
        <v>0.16837299999999999</v>
      </c>
      <c r="J393" t="str">
        <f t="shared" si="25"/>
        <v>'N_GVILLE'_'AT-3'</v>
      </c>
      <c r="K393" t="s">
        <v>777</v>
      </c>
      <c r="L393">
        <f t="shared" si="24"/>
        <v>0</v>
      </c>
      <c r="M393">
        <f t="shared" si="26"/>
        <v>0.16837299999999999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204</v>
      </c>
      <c r="G394">
        <v>104.6</v>
      </c>
      <c r="H394">
        <v>1</v>
      </c>
      <c r="I394">
        <v>0.119286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0.119286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88</v>
      </c>
      <c r="G395">
        <v>46</v>
      </c>
      <c r="H395">
        <v>1</v>
      </c>
      <c r="I395">
        <v>0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77</v>
      </c>
      <c r="F396" t="s">
        <v>212</v>
      </c>
      <c r="G396">
        <v>230</v>
      </c>
      <c r="H396">
        <v>1</v>
      </c>
      <c r="I396">
        <v>0.20264399999999999</v>
      </c>
      <c r="J396" t="str">
        <f t="shared" si="25"/>
        <v>'N_GVILLE'_'AT-4'</v>
      </c>
      <c r="K396" t="s">
        <v>185</v>
      </c>
      <c r="L396">
        <f t="shared" si="24"/>
        <v>0</v>
      </c>
      <c r="M396">
        <f t="shared" si="26"/>
        <v>0.20264399999999999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203</v>
      </c>
      <c r="G397">
        <v>104.6</v>
      </c>
      <c r="H397">
        <v>1</v>
      </c>
      <c r="I397">
        <v>6.97937E-2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6.97937E-2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78</v>
      </c>
      <c r="G398">
        <v>46</v>
      </c>
      <c r="H398">
        <v>1</v>
      </c>
      <c r="I398">
        <v>5.2475899999999997E-4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5.2475899999999997E-4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116</v>
      </c>
      <c r="E399" t="s">
        <v>98</v>
      </c>
      <c r="F399" t="s">
        <v>210</v>
      </c>
      <c r="G399">
        <v>230</v>
      </c>
      <c r="H399">
        <v>1</v>
      </c>
      <c r="I399">
        <v>0.14902499999999999</v>
      </c>
      <c r="J399" t="str">
        <f t="shared" si="25"/>
        <v>'OAKBORO'_'AT-1'</v>
      </c>
      <c r="K399" t="s">
        <v>142</v>
      </c>
      <c r="L399">
        <f t="shared" si="24"/>
        <v>0</v>
      </c>
      <c r="M399">
        <f t="shared" si="26"/>
        <v>0.14902499999999999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205</v>
      </c>
      <c r="G400">
        <v>99.4</v>
      </c>
      <c r="H400">
        <v>1</v>
      </c>
      <c r="I400">
        <v>6.8321199999999999E-2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6.8321199999999999E-2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99</v>
      </c>
      <c r="G401">
        <v>44</v>
      </c>
      <c r="H401">
        <v>1</v>
      </c>
      <c r="I401">
        <v>0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103</v>
      </c>
      <c r="F402" t="s">
        <v>209</v>
      </c>
      <c r="G402">
        <v>230</v>
      </c>
      <c r="H402">
        <v>1</v>
      </c>
      <c r="I402">
        <v>0.18826300000000001</v>
      </c>
      <c r="J402" t="str">
        <f t="shared" si="25"/>
        <v>'OAKBORO'_'AT-2'</v>
      </c>
      <c r="K402" t="s">
        <v>117</v>
      </c>
      <c r="L402">
        <f t="shared" si="24"/>
        <v>0</v>
      </c>
      <c r="M402">
        <f t="shared" si="26"/>
        <v>0.18826300000000001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202</v>
      </c>
      <c r="G403">
        <v>99.4</v>
      </c>
      <c r="H403">
        <v>1</v>
      </c>
      <c r="I403">
        <v>1.09482E-2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1.09482E-2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104</v>
      </c>
      <c r="G404">
        <v>44</v>
      </c>
      <c r="H404">
        <v>1</v>
      </c>
      <c r="I404">
        <v>1.10245E-2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1.10245E-2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87</v>
      </c>
      <c r="F405" t="s">
        <v>87</v>
      </c>
      <c r="G405">
        <v>230</v>
      </c>
      <c r="H405">
        <v>99.4</v>
      </c>
      <c r="I405">
        <v>0.13944200000000001</v>
      </c>
      <c r="J405" t="str">
        <f t="shared" si="25"/>
        <v>'OAKBORO'_'AT-3'</v>
      </c>
      <c r="K405" t="s">
        <v>733</v>
      </c>
      <c r="L405">
        <f t="shared" si="24"/>
        <v>0</v>
      </c>
      <c r="M405">
        <f t="shared" si="26"/>
        <v>0.13944200000000001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97</v>
      </c>
      <c r="E406" t="s">
        <v>98</v>
      </c>
      <c r="F406" t="s">
        <v>210</v>
      </c>
      <c r="G406">
        <v>537.5</v>
      </c>
      <c r="H406">
        <v>1</v>
      </c>
      <c r="I406">
        <v>0.27173399999999998</v>
      </c>
      <c r="J406" t="str">
        <f t="shared" si="25"/>
        <v>'OCONEE'_'AT-1'</v>
      </c>
      <c r="K406" t="s">
        <v>100</v>
      </c>
      <c r="L406">
        <f t="shared" si="24"/>
        <v>0</v>
      </c>
      <c r="M406">
        <f t="shared" si="26"/>
        <v>0.27173399999999998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205</v>
      </c>
      <c r="G407">
        <v>240</v>
      </c>
      <c r="H407">
        <v>1</v>
      </c>
      <c r="I407">
        <v>0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0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99</v>
      </c>
      <c r="G408">
        <v>22.9</v>
      </c>
      <c r="H408">
        <v>1</v>
      </c>
      <c r="I408">
        <v>0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0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25</v>
      </c>
      <c r="F409" t="s">
        <v>25</v>
      </c>
      <c r="G409">
        <v>230</v>
      </c>
      <c r="H409">
        <v>18.100000000000001</v>
      </c>
      <c r="I409">
        <v>2.2231399999999999</v>
      </c>
      <c r="J409" t="str">
        <f t="shared" si="25"/>
        <v>'OCONEE'_'BK-1'</v>
      </c>
      <c r="K409" t="s">
        <v>391</v>
      </c>
      <c r="L409">
        <f t="shared" si="24"/>
        <v>1</v>
      </c>
      <c r="M409">
        <f t="shared" si="26"/>
        <v>0</v>
      </c>
      <c r="N409">
        <f t="shared" si="27"/>
        <v>2.2231399999999999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31</v>
      </c>
      <c r="F410" t="s">
        <v>31</v>
      </c>
      <c r="G410">
        <v>230</v>
      </c>
      <c r="H410">
        <v>18.100000000000001</v>
      </c>
      <c r="I410">
        <v>1.3010299999999999</v>
      </c>
      <c r="J410" t="str">
        <f t="shared" si="25"/>
        <v>'OCONEE'_'BK-2'</v>
      </c>
      <c r="K410" t="s">
        <v>390</v>
      </c>
      <c r="L410">
        <f t="shared" si="24"/>
        <v>1</v>
      </c>
      <c r="M410">
        <f t="shared" si="26"/>
        <v>0</v>
      </c>
      <c r="N410">
        <f t="shared" si="27"/>
        <v>1.3010299999999999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66</v>
      </c>
      <c r="F411" t="s">
        <v>66</v>
      </c>
      <c r="G411">
        <v>18.05</v>
      </c>
      <c r="H411">
        <v>525</v>
      </c>
      <c r="I411" s="1">
        <v>2.7596400000000001</v>
      </c>
      <c r="J411" t="str">
        <f t="shared" si="25"/>
        <v>'OCONEE'_'BK-3'</v>
      </c>
      <c r="K411" t="s">
        <v>814</v>
      </c>
      <c r="L411">
        <f t="shared" si="24"/>
        <v>1</v>
      </c>
      <c r="M411">
        <f t="shared" si="26"/>
        <v>0</v>
      </c>
      <c r="N411">
        <f t="shared" si="27"/>
        <v>2.7596400000000001</v>
      </c>
    </row>
    <row r="412" spans="1:14" x14ac:dyDescent="0.25">
      <c r="A412" t="s">
        <v>9</v>
      </c>
      <c r="B412" t="s">
        <v>14</v>
      </c>
      <c r="C412" t="s">
        <v>14</v>
      </c>
      <c r="D412" t="s">
        <v>95</v>
      </c>
      <c r="E412" t="s">
        <v>25</v>
      </c>
      <c r="F412" t="s">
        <v>215</v>
      </c>
      <c r="G412">
        <v>525</v>
      </c>
      <c r="H412">
        <v>1</v>
      </c>
      <c r="I412">
        <v>0.771729</v>
      </c>
      <c r="J412" t="str">
        <f t="shared" si="25"/>
        <v>'BAD_CRK'_'BK-1'</v>
      </c>
      <c r="K412" t="s">
        <v>96</v>
      </c>
      <c r="L412">
        <f t="shared" si="24"/>
        <v>1</v>
      </c>
      <c r="M412">
        <f t="shared" si="26"/>
        <v>0</v>
      </c>
      <c r="N412">
        <f t="shared" si="27"/>
        <v>0.771729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26</v>
      </c>
      <c r="G413">
        <v>19</v>
      </c>
      <c r="H413">
        <v>1</v>
      </c>
      <c r="I413">
        <v>0.23339799999999999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0.23339799999999999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30</v>
      </c>
      <c r="G414">
        <v>19</v>
      </c>
      <c r="H414">
        <v>1</v>
      </c>
      <c r="I414">
        <v>0.67334000000000005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0.67334000000000005</v>
      </c>
    </row>
    <row r="415" spans="1:14" x14ac:dyDescent="0.25">
      <c r="A415" t="s">
        <v>9</v>
      </c>
      <c r="B415" t="s">
        <v>14</v>
      </c>
      <c r="C415" t="s">
        <v>14</v>
      </c>
      <c r="D415" t="s">
        <v>178</v>
      </c>
      <c r="E415" t="s">
        <v>90</v>
      </c>
      <c r="F415" t="s">
        <v>90</v>
      </c>
      <c r="G415">
        <v>537.5</v>
      </c>
      <c r="H415">
        <v>240</v>
      </c>
      <c r="I415">
        <v>1.0716600000000001</v>
      </c>
      <c r="J415" t="str">
        <f t="shared" si="25"/>
        <v>'NEWPORT'_'AT-5'</v>
      </c>
      <c r="K415" t="s">
        <v>803</v>
      </c>
      <c r="L415">
        <f t="shared" si="24"/>
        <v>0</v>
      </c>
      <c r="M415">
        <f t="shared" si="26"/>
        <v>1.0716600000000001</v>
      </c>
      <c r="N415">
        <f t="shared" si="27"/>
        <v>0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98</v>
      </c>
      <c r="F416" t="s">
        <v>210</v>
      </c>
      <c r="G416">
        <v>230</v>
      </c>
      <c r="H416">
        <v>1</v>
      </c>
      <c r="I416">
        <v>0.26271099999999997</v>
      </c>
      <c r="J416" t="str">
        <f t="shared" si="25"/>
        <v>'NEWPORT'_'AT-1'</v>
      </c>
      <c r="K416" t="s">
        <v>188</v>
      </c>
      <c r="L416">
        <f t="shared" si="24"/>
        <v>0</v>
      </c>
      <c r="M416">
        <f t="shared" si="26"/>
        <v>0.26271099999999997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205</v>
      </c>
      <c r="G417">
        <v>104.6</v>
      </c>
      <c r="H417">
        <v>1</v>
      </c>
      <c r="I417">
        <v>5.4367100000000002E-2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5.4367100000000002E-2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99</v>
      </c>
      <c r="G418">
        <v>46</v>
      </c>
      <c r="H418">
        <v>1</v>
      </c>
      <c r="I418">
        <v>0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0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103</v>
      </c>
      <c r="F419" t="s">
        <v>209</v>
      </c>
      <c r="G419">
        <v>230</v>
      </c>
      <c r="H419">
        <v>1</v>
      </c>
      <c r="I419">
        <v>0.14086899999999999</v>
      </c>
      <c r="J419" t="str">
        <f t="shared" si="25"/>
        <v>'NEWPORT'_'AT-2'</v>
      </c>
      <c r="K419" t="s">
        <v>179</v>
      </c>
      <c r="L419">
        <f t="shared" si="24"/>
        <v>0</v>
      </c>
      <c r="M419">
        <f t="shared" si="26"/>
        <v>0.14086899999999999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202</v>
      </c>
      <c r="G420">
        <v>104.6</v>
      </c>
      <c r="H420">
        <v>1</v>
      </c>
      <c r="I420">
        <v>5.90515E-2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5.90515E-2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104</v>
      </c>
      <c r="G421">
        <v>46</v>
      </c>
      <c r="H421">
        <v>1</v>
      </c>
      <c r="I421">
        <v>2.03133E-3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2.03133E-3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87</v>
      </c>
      <c r="F422" t="s">
        <v>211</v>
      </c>
      <c r="G422">
        <v>230</v>
      </c>
      <c r="H422">
        <v>1</v>
      </c>
      <c r="I422">
        <v>0.236008</v>
      </c>
      <c r="J422" t="str">
        <f t="shared" si="25"/>
        <v>'NEWPORT'_'AT-3'</v>
      </c>
      <c r="K422" t="s">
        <v>189</v>
      </c>
      <c r="L422">
        <f t="shared" si="24"/>
        <v>0</v>
      </c>
      <c r="M422">
        <f t="shared" si="26"/>
        <v>0.236008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204</v>
      </c>
      <c r="G423">
        <v>104.6</v>
      </c>
      <c r="H423">
        <v>1</v>
      </c>
      <c r="I423">
        <v>3.1234700000000001E-2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3.1234700000000001E-2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88</v>
      </c>
      <c r="G424">
        <v>46</v>
      </c>
      <c r="H424">
        <v>1</v>
      </c>
      <c r="I424">
        <v>0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0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276</v>
      </c>
      <c r="E425" t="s">
        <v>25</v>
      </c>
      <c r="F425" t="s">
        <v>25</v>
      </c>
      <c r="G425">
        <v>101.2</v>
      </c>
      <c r="H425">
        <v>6.6</v>
      </c>
      <c r="I425">
        <v>9.1064500000000007E-2</v>
      </c>
      <c r="J425" t="str">
        <f t="shared" si="25"/>
        <v>'OXFORD'_'BK-1'</v>
      </c>
      <c r="K425" t="s">
        <v>277</v>
      </c>
      <c r="L425">
        <f t="shared" si="24"/>
        <v>1</v>
      </c>
      <c r="M425">
        <f t="shared" si="26"/>
        <v>0</v>
      </c>
      <c r="N425">
        <f t="shared" si="27"/>
        <v>9.1064500000000007E-2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31</v>
      </c>
      <c r="F426" t="s">
        <v>31</v>
      </c>
      <c r="G426">
        <v>101.2</v>
      </c>
      <c r="H426">
        <v>6.6</v>
      </c>
      <c r="I426">
        <v>0</v>
      </c>
      <c r="J426" t="str">
        <f t="shared" si="25"/>
        <v>'OXFORD'_'BK-2'</v>
      </c>
      <c r="K426" t="s">
        <v>278</v>
      </c>
      <c r="L426">
        <f t="shared" si="24"/>
        <v>1</v>
      </c>
      <c r="M426">
        <f t="shared" si="26"/>
        <v>0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744</v>
      </c>
      <c r="E427" t="s">
        <v>98</v>
      </c>
      <c r="F427" t="s">
        <v>98</v>
      </c>
      <c r="G427">
        <v>220</v>
      </c>
      <c r="H427">
        <v>100</v>
      </c>
      <c r="I427">
        <v>0.18424199999999999</v>
      </c>
      <c r="J427" t="str">
        <f t="shared" si="25"/>
        <v>'PACOLET'_'AT-1'</v>
      </c>
      <c r="K427" t="s">
        <v>745</v>
      </c>
      <c r="L427">
        <f t="shared" si="24"/>
        <v>0</v>
      </c>
      <c r="M427">
        <f t="shared" si="26"/>
        <v>0.18424199999999999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103</v>
      </c>
      <c r="F428" t="s">
        <v>103</v>
      </c>
      <c r="G428">
        <v>230</v>
      </c>
      <c r="H428">
        <v>104.6</v>
      </c>
      <c r="I428">
        <v>0.18576000000000001</v>
      </c>
      <c r="J428" t="str">
        <f t="shared" si="25"/>
        <v>'PACOLET'_'AT-2'</v>
      </c>
      <c r="K428" t="s">
        <v>783</v>
      </c>
      <c r="L428">
        <f t="shared" si="24"/>
        <v>0</v>
      </c>
      <c r="M428">
        <f t="shared" si="26"/>
        <v>0.18576000000000001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87</v>
      </c>
      <c r="F429" t="s">
        <v>87</v>
      </c>
      <c r="G429">
        <v>230</v>
      </c>
      <c r="H429">
        <v>104.6</v>
      </c>
      <c r="I429">
        <v>0.204178</v>
      </c>
      <c r="J429" t="str">
        <f t="shared" si="25"/>
        <v>'PACOLET'_'AT-3'</v>
      </c>
      <c r="K429" t="s">
        <v>782</v>
      </c>
      <c r="L429">
        <f t="shared" si="24"/>
        <v>0</v>
      </c>
      <c r="M429">
        <f t="shared" si="26"/>
        <v>0.204178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154</v>
      </c>
      <c r="E430" t="s">
        <v>98</v>
      </c>
      <c r="F430" t="s">
        <v>210</v>
      </c>
      <c r="G430">
        <v>230</v>
      </c>
      <c r="H430">
        <v>1</v>
      </c>
      <c r="I430">
        <v>0.126801</v>
      </c>
      <c r="J430" t="str">
        <f t="shared" si="25"/>
        <v>'PEACH_VL'_'AT-1'</v>
      </c>
      <c r="K430" t="s">
        <v>173</v>
      </c>
      <c r="L430">
        <f t="shared" si="24"/>
        <v>0</v>
      </c>
      <c r="M430">
        <f t="shared" si="26"/>
        <v>0.126801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205</v>
      </c>
      <c r="G431">
        <v>99.4</v>
      </c>
      <c r="H431">
        <v>1</v>
      </c>
      <c r="I431">
        <v>3.8963299999999999E-2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3.8963299999999999E-2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99</v>
      </c>
      <c r="G432">
        <v>45</v>
      </c>
      <c r="H432">
        <v>1</v>
      </c>
      <c r="I432">
        <v>0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0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103</v>
      </c>
      <c r="F433" t="s">
        <v>209</v>
      </c>
      <c r="G433">
        <v>230</v>
      </c>
      <c r="H433">
        <v>1</v>
      </c>
      <c r="I433">
        <v>0.130692</v>
      </c>
      <c r="J433" t="str">
        <f t="shared" si="25"/>
        <v>'PEACH_VL'_'AT-2'</v>
      </c>
      <c r="K433" t="s">
        <v>174</v>
      </c>
      <c r="L433">
        <f t="shared" si="24"/>
        <v>0</v>
      </c>
      <c r="M433">
        <f t="shared" si="26"/>
        <v>0.130692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202</v>
      </c>
      <c r="G434">
        <v>99.4</v>
      </c>
      <c r="H434">
        <v>1</v>
      </c>
      <c r="I434">
        <v>3.72696E-2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3.72696E-2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104</v>
      </c>
      <c r="G435">
        <v>45</v>
      </c>
      <c r="H435">
        <v>1</v>
      </c>
      <c r="I435">
        <v>0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87</v>
      </c>
      <c r="F436" t="s">
        <v>211</v>
      </c>
      <c r="G436">
        <v>230</v>
      </c>
      <c r="H436">
        <v>1</v>
      </c>
      <c r="I436">
        <v>0.18484500000000001</v>
      </c>
      <c r="J436" t="str">
        <f t="shared" si="25"/>
        <v>'PEACH_VL'_'AT-3'</v>
      </c>
      <c r="K436" t="s">
        <v>155</v>
      </c>
      <c r="L436">
        <f t="shared" si="24"/>
        <v>0</v>
      </c>
      <c r="M436">
        <f t="shared" si="26"/>
        <v>0.18484500000000001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204</v>
      </c>
      <c r="G437">
        <v>99.4</v>
      </c>
      <c r="H437">
        <v>1</v>
      </c>
      <c r="I437">
        <v>1.5525799999999999E-2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1.5525799999999999E-2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88</v>
      </c>
      <c r="G438">
        <v>45</v>
      </c>
      <c r="H438">
        <v>1</v>
      </c>
      <c r="I438">
        <v>8.6917899999999996E-3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8.6917899999999996E-3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165</v>
      </c>
      <c r="E439" t="s">
        <v>98</v>
      </c>
      <c r="F439" t="s">
        <v>210</v>
      </c>
      <c r="G439">
        <v>230</v>
      </c>
      <c r="H439">
        <v>1</v>
      </c>
      <c r="I439">
        <v>0.21127299999999999</v>
      </c>
      <c r="J439" t="str">
        <f t="shared" si="25"/>
        <v>'PEACOCK'_'AT-1'</v>
      </c>
      <c r="K439" t="s">
        <v>166</v>
      </c>
      <c r="L439">
        <f t="shared" si="24"/>
        <v>0</v>
      </c>
      <c r="M439">
        <f t="shared" si="26"/>
        <v>0.21127299999999999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205</v>
      </c>
      <c r="G440">
        <v>104.6</v>
      </c>
      <c r="H440">
        <v>1</v>
      </c>
      <c r="I440">
        <v>7.2692900000000005E-2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7.2692900000000005E-2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99</v>
      </c>
      <c r="G441">
        <v>45</v>
      </c>
      <c r="H441">
        <v>1</v>
      </c>
      <c r="I441">
        <v>1.0715499999999999E-2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1.0715499999999999E-2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103</v>
      </c>
      <c r="F442" t="s">
        <v>209</v>
      </c>
      <c r="G442">
        <v>230</v>
      </c>
      <c r="H442">
        <v>1</v>
      </c>
      <c r="I442">
        <v>0.20680200000000001</v>
      </c>
      <c r="J442" t="str">
        <f t="shared" si="25"/>
        <v>'PEACOCK'_'AT-2'</v>
      </c>
      <c r="K442" t="s">
        <v>167</v>
      </c>
      <c r="L442">
        <f t="shared" si="24"/>
        <v>0</v>
      </c>
      <c r="M442">
        <f t="shared" si="26"/>
        <v>0.20680200000000001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202</v>
      </c>
      <c r="G443">
        <v>104.6</v>
      </c>
      <c r="H443">
        <v>1</v>
      </c>
      <c r="I443">
        <v>7.0266700000000001E-2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7.0266700000000001E-2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104</v>
      </c>
      <c r="G444">
        <v>45</v>
      </c>
      <c r="H444">
        <v>1</v>
      </c>
      <c r="I444">
        <v>8.16536E-3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8.16536E-3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636</v>
      </c>
      <c r="E445" t="s">
        <v>25</v>
      </c>
      <c r="F445" t="s">
        <v>25</v>
      </c>
      <c r="G445">
        <v>105.6</v>
      </c>
      <c r="H445">
        <v>46.24</v>
      </c>
      <c r="I445">
        <v>4.2410900000000001E-2</v>
      </c>
      <c r="J445" t="str">
        <f t="shared" si="25"/>
        <v>'PICKENS'_'BK-1'</v>
      </c>
      <c r="K445" t="s">
        <v>638</v>
      </c>
      <c r="L445">
        <f t="shared" si="24"/>
        <v>0</v>
      </c>
      <c r="M445">
        <f t="shared" si="26"/>
        <v>4.2410900000000001E-2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31</v>
      </c>
      <c r="F446" t="s">
        <v>31</v>
      </c>
      <c r="G446">
        <v>105.6</v>
      </c>
      <c r="H446">
        <v>46.24</v>
      </c>
      <c r="I446">
        <v>4.2451900000000001E-2</v>
      </c>
      <c r="J446" t="str">
        <f t="shared" si="25"/>
        <v>'PICKENS'_'BK-2'</v>
      </c>
      <c r="K446" t="s">
        <v>637</v>
      </c>
      <c r="L446">
        <f t="shared" si="24"/>
        <v>0</v>
      </c>
      <c r="M446">
        <f t="shared" si="26"/>
        <v>4.2451900000000001E-2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66</v>
      </c>
      <c r="F447" t="s">
        <v>66</v>
      </c>
      <c r="G447">
        <v>105.8</v>
      </c>
      <c r="H447">
        <v>46.24</v>
      </c>
      <c r="I447">
        <v>4.1648400000000002E-2</v>
      </c>
      <c r="J447" t="str">
        <f t="shared" si="25"/>
        <v>'PICKENS'_'BK-3'</v>
      </c>
      <c r="K447" t="s">
        <v>667</v>
      </c>
      <c r="L447">
        <f t="shared" si="24"/>
        <v>0</v>
      </c>
      <c r="M447">
        <f t="shared" si="26"/>
        <v>4.1648400000000002E-2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561</v>
      </c>
      <c r="E448" t="s">
        <v>31</v>
      </c>
      <c r="F448" t="s">
        <v>31</v>
      </c>
      <c r="G448">
        <v>101.2</v>
      </c>
      <c r="H448">
        <v>46.24</v>
      </c>
      <c r="I448">
        <v>3.36592E-2</v>
      </c>
      <c r="J448" t="str">
        <f t="shared" si="25"/>
        <v>'PINK_HRL'_'BK-2'</v>
      </c>
      <c r="K448" t="s">
        <v>563</v>
      </c>
      <c r="L448">
        <f t="shared" si="24"/>
        <v>0</v>
      </c>
      <c r="M448">
        <f t="shared" si="26"/>
        <v>3.36592E-2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66</v>
      </c>
      <c r="F449" t="s">
        <v>66</v>
      </c>
      <c r="G449">
        <v>101.2</v>
      </c>
      <c r="H449">
        <v>46.24</v>
      </c>
      <c r="I449">
        <v>3.4796000000000001E-2</v>
      </c>
      <c r="J449" t="str">
        <f t="shared" si="25"/>
        <v>'PINK_HRL'_'BK-3'</v>
      </c>
      <c r="K449" t="s">
        <v>562</v>
      </c>
      <c r="L449">
        <f t="shared" si="24"/>
        <v>0</v>
      </c>
      <c r="M449">
        <f t="shared" si="26"/>
        <v>3.4796000000000001E-2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423</v>
      </c>
      <c r="E450" t="s">
        <v>25</v>
      </c>
      <c r="F450" t="s">
        <v>25</v>
      </c>
      <c r="G450">
        <v>101.2</v>
      </c>
      <c r="H450">
        <v>44</v>
      </c>
      <c r="I450">
        <v>3.9685699999999997E-2</v>
      </c>
      <c r="J450" t="str">
        <f t="shared" si="25"/>
        <v>'PINNACLE'_'BK-1'</v>
      </c>
      <c r="K450" t="s">
        <v>425</v>
      </c>
      <c r="L450">
        <f t="shared" ref="L450:L513" si="28">VLOOKUP(K450,txcr,2,0)</f>
        <v>0</v>
      </c>
      <c r="M450">
        <f t="shared" si="26"/>
        <v>3.9685699999999997E-2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31</v>
      </c>
      <c r="F451" t="s">
        <v>31</v>
      </c>
      <c r="G451">
        <v>101.2</v>
      </c>
      <c r="H451">
        <v>44</v>
      </c>
      <c r="I451">
        <v>4.0197400000000001E-2</v>
      </c>
      <c r="J451" t="str">
        <f t="shared" ref="J451:J514" si="29">D451&amp;"_"&amp;E451</f>
        <v>'PINNACLE'_'BK-2'</v>
      </c>
      <c r="K451" t="s">
        <v>424</v>
      </c>
      <c r="L451">
        <f t="shared" si="28"/>
        <v>0</v>
      </c>
      <c r="M451">
        <f t="shared" ref="M451:M514" si="30">IF(L451=0,I451,0)</f>
        <v>4.0197400000000001E-2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143</v>
      </c>
      <c r="E452" t="s">
        <v>98</v>
      </c>
      <c r="F452" t="s">
        <v>210</v>
      </c>
      <c r="G452">
        <v>230</v>
      </c>
      <c r="H452">
        <v>1</v>
      </c>
      <c r="I452">
        <v>0.15632599999999999</v>
      </c>
      <c r="J452" t="str">
        <f t="shared" si="29"/>
        <v>'PISGAH'_'AT-1'</v>
      </c>
      <c r="K452" t="s">
        <v>190</v>
      </c>
      <c r="L452">
        <f t="shared" si="28"/>
        <v>0</v>
      </c>
      <c r="M452">
        <f t="shared" si="30"/>
        <v>0.15632599999999999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205</v>
      </c>
      <c r="G453">
        <v>99.4</v>
      </c>
      <c r="H453">
        <v>1</v>
      </c>
      <c r="I453">
        <v>3.21426E-2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3.21426E-2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99</v>
      </c>
      <c r="G454">
        <v>46</v>
      </c>
      <c r="H454">
        <v>1</v>
      </c>
      <c r="I454">
        <v>0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0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103</v>
      </c>
      <c r="F455" t="s">
        <v>209</v>
      </c>
      <c r="G455">
        <v>220</v>
      </c>
      <c r="H455">
        <v>1</v>
      </c>
      <c r="I455">
        <v>0.16347500000000001</v>
      </c>
      <c r="J455" t="str">
        <f t="shared" si="29"/>
        <v>'PISGAH'_'AT-2'</v>
      </c>
      <c r="K455" t="s">
        <v>144</v>
      </c>
      <c r="L455">
        <f t="shared" si="28"/>
        <v>0</v>
      </c>
      <c r="M455">
        <f t="shared" si="30"/>
        <v>0.16347500000000001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202</v>
      </c>
      <c r="G456">
        <v>95</v>
      </c>
      <c r="H456">
        <v>1</v>
      </c>
      <c r="I456">
        <v>3.0647299999999999E-2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3.0647299999999999E-2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104</v>
      </c>
      <c r="G457">
        <v>44</v>
      </c>
      <c r="H457">
        <v>1</v>
      </c>
      <c r="I457">
        <v>0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359</v>
      </c>
      <c r="F458" t="s">
        <v>359</v>
      </c>
      <c r="G458">
        <v>112</v>
      </c>
      <c r="H458">
        <v>96</v>
      </c>
      <c r="I458">
        <v>4.5967099999999997E-2</v>
      </c>
      <c r="J458" t="str">
        <f t="shared" si="29"/>
        <v>'PISGAH'_'BK-9'</v>
      </c>
      <c r="K458" t="s">
        <v>709</v>
      </c>
      <c r="L458">
        <f t="shared" si="28"/>
        <v>0</v>
      </c>
      <c r="M458">
        <f t="shared" si="30"/>
        <v>4.5967099999999997E-2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381</v>
      </c>
      <c r="F459" t="s">
        <v>381</v>
      </c>
      <c r="G459">
        <v>112</v>
      </c>
      <c r="H459">
        <v>96</v>
      </c>
      <c r="I459">
        <v>4.5501699999999999E-2</v>
      </c>
      <c r="J459" t="str">
        <f t="shared" si="29"/>
        <v>'PISGAH'_'BK10'</v>
      </c>
      <c r="K459" t="s">
        <v>710</v>
      </c>
      <c r="L459">
        <f t="shared" si="28"/>
        <v>0</v>
      </c>
      <c r="M459">
        <f t="shared" si="30"/>
        <v>4.5501699999999999E-2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44</v>
      </c>
      <c r="F460" t="s">
        <v>44</v>
      </c>
      <c r="G460">
        <v>99</v>
      </c>
      <c r="H460">
        <v>46.2</v>
      </c>
      <c r="I460">
        <v>9.9451100000000001E-2</v>
      </c>
      <c r="J460" t="str">
        <f t="shared" si="29"/>
        <v>'PISGAH'_'BK-5'</v>
      </c>
      <c r="K460" t="s">
        <v>466</v>
      </c>
      <c r="L460">
        <f t="shared" si="28"/>
        <v>0</v>
      </c>
      <c r="M460">
        <f t="shared" si="30"/>
        <v>9.9451100000000001E-2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106</v>
      </c>
      <c r="E461" t="s">
        <v>90</v>
      </c>
      <c r="F461" t="s">
        <v>214</v>
      </c>
      <c r="G461">
        <v>537.5</v>
      </c>
      <c r="H461">
        <v>1</v>
      </c>
      <c r="I461">
        <v>0.33071899999999999</v>
      </c>
      <c r="J461" t="str">
        <f t="shared" si="29"/>
        <v>'PL_GDN'_'AT-5'</v>
      </c>
      <c r="K461" t="s">
        <v>107</v>
      </c>
      <c r="L461">
        <f t="shared" si="28"/>
        <v>0</v>
      </c>
      <c r="M461">
        <f t="shared" si="30"/>
        <v>0.33071899999999999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208</v>
      </c>
      <c r="G462">
        <v>240</v>
      </c>
      <c r="H462">
        <v>1</v>
      </c>
      <c r="I462">
        <v>7.0648199999999994E-2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7.0648199999999994E-2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91</v>
      </c>
      <c r="G463">
        <v>22.9</v>
      </c>
      <c r="H463">
        <v>1</v>
      </c>
      <c r="I463">
        <v>0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0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98</v>
      </c>
      <c r="F464" t="s">
        <v>210</v>
      </c>
      <c r="G464">
        <v>230</v>
      </c>
      <c r="H464">
        <v>1</v>
      </c>
      <c r="I464">
        <v>0.199013</v>
      </c>
      <c r="J464" t="str">
        <f t="shared" si="29"/>
        <v>'PL_GDN'_'AT-1'</v>
      </c>
      <c r="K464" t="s">
        <v>145</v>
      </c>
      <c r="L464">
        <f t="shared" si="28"/>
        <v>0</v>
      </c>
      <c r="M464">
        <f t="shared" si="30"/>
        <v>0.199013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205</v>
      </c>
      <c r="G465">
        <v>99.4</v>
      </c>
      <c r="H465">
        <v>1</v>
      </c>
      <c r="I465">
        <v>6.4331100000000002E-2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6.4331100000000002E-2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99</v>
      </c>
      <c r="G466">
        <v>44</v>
      </c>
      <c r="H466">
        <v>1</v>
      </c>
      <c r="I466">
        <v>0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103</v>
      </c>
      <c r="F467" t="s">
        <v>209</v>
      </c>
      <c r="G467">
        <v>230</v>
      </c>
      <c r="H467">
        <v>1</v>
      </c>
      <c r="I467">
        <v>0.18898799999999999</v>
      </c>
      <c r="J467" t="str">
        <f t="shared" si="29"/>
        <v>'PL_GDN'_'AT-2'</v>
      </c>
      <c r="K467" t="s">
        <v>115</v>
      </c>
      <c r="L467">
        <f t="shared" si="28"/>
        <v>0</v>
      </c>
      <c r="M467">
        <f t="shared" si="30"/>
        <v>0.18898799999999999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202</v>
      </c>
      <c r="G468">
        <v>99.4</v>
      </c>
      <c r="H468">
        <v>1</v>
      </c>
      <c r="I468">
        <v>5.6579600000000001E-2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5.6579600000000001E-2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104</v>
      </c>
      <c r="G469">
        <v>44</v>
      </c>
      <c r="H469">
        <v>1</v>
      </c>
      <c r="I469">
        <v>5.5217699999999996E-3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5.5217699999999996E-3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87</v>
      </c>
      <c r="F470" t="s">
        <v>211</v>
      </c>
      <c r="G470">
        <v>230</v>
      </c>
      <c r="H470">
        <v>1</v>
      </c>
      <c r="I470">
        <v>0.162102</v>
      </c>
      <c r="J470" t="str">
        <f t="shared" si="29"/>
        <v>'PL_GDN'_'AT-3'</v>
      </c>
      <c r="K470" t="s">
        <v>146</v>
      </c>
      <c r="L470">
        <f t="shared" si="28"/>
        <v>0</v>
      </c>
      <c r="M470">
        <f t="shared" si="30"/>
        <v>0.162102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204</v>
      </c>
      <c r="G471">
        <v>99.4</v>
      </c>
      <c r="H471">
        <v>1</v>
      </c>
      <c r="I471">
        <v>7.2731000000000004E-2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7.2731000000000004E-2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88</v>
      </c>
      <c r="G472">
        <v>44</v>
      </c>
      <c r="H472">
        <v>1</v>
      </c>
      <c r="I472">
        <v>0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0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72</v>
      </c>
      <c r="E473" t="s">
        <v>90</v>
      </c>
      <c r="F473" t="s">
        <v>91</v>
      </c>
      <c r="G473">
        <v>13.8</v>
      </c>
      <c r="H473">
        <v>1</v>
      </c>
      <c r="I473">
        <v>0</v>
      </c>
      <c r="J473" t="str">
        <f t="shared" si="29"/>
        <v>'PARKWOOD'_'AT-5'</v>
      </c>
      <c r="K473" t="s">
        <v>92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214</v>
      </c>
      <c r="G474">
        <v>537.5</v>
      </c>
      <c r="H474">
        <v>1</v>
      </c>
      <c r="I474">
        <v>0.117615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0.117615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208</v>
      </c>
      <c r="G475">
        <v>240</v>
      </c>
      <c r="H475">
        <v>1</v>
      </c>
      <c r="I475">
        <v>9.43909E-2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9.43909E-2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73</v>
      </c>
      <c r="F476" t="s">
        <v>213</v>
      </c>
      <c r="G476">
        <v>537.5</v>
      </c>
      <c r="H476">
        <v>1</v>
      </c>
      <c r="I476">
        <v>0.117645</v>
      </c>
      <c r="J476" t="str">
        <f t="shared" si="29"/>
        <v>'PARKWOOD'_'AT-6'</v>
      </c>
      <c r="K476" t="s">
        <v>75</v>
      </c>
      <c r="L476">
        <f t="shared" si="28"/>
        <v>0</v>
      </c>
      <c r="M476">
        <f t="shared" si="30"/>
        <v>0.117645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207</v>
      </c>
      <c r="G477">
        <v>240</v>
      </c>
      <c r="H477">
        <v>1</v>
      </c>
      <c r="I477">
        <v>9.43909E-2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9.43909E-2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74</v>
      </c>
      <c r="G478">
        <v>13.8</v>
      </c>
      <c r="H478">
        <v>1</v>
      </c>
      <c r="I478">
        <v>0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0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98</v>
      </c>
      <c r="F479" t="s">
        <v>210</v>
      </c>
      <c r="G479">
        <v>230</v>
      </c>
      <c r="H479">
        <v>1</v>
      </c>
      <c r="I479">
        <v>0.225052</v>
      </c>
      <c r="J479" t="str">
        <f t="shared" si="29"/>
        <v>'PARKWOOD'_'AT-1'</v>
      </c>
      <c r="K479" t="s">
        <v>112</v>
      </c>
      <c r="L479">
        <f t="shared" si="28"/>
        <v>0</v>
      </c>
      <c r="M479">
        <f t="shared" si="30"/>
        <v>0.225052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205</v>
      </c>
      <c r="G480">
        <v>99.4</v>
      </c>
      <c r="H480">
        <v>1</v>
      </c>
      <c r="I480">
        <v>5.6793200000000002E-2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5.6793200000000002E-2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99</v>
      </c>
      <c r="G481">
        <v>43</v>
      </c>
      <c r="H481">
        <v>1</v>
      </c>
      <c r="I481" s="1">
        <v>0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0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103</v>
      </c>
      <c r="F482" t="s">
        <v>209</v>
      </c>
      <c r="G482">
        <v>230</v>
      </c>
      <c r="H482">
        <v>1</v>
      </c>
      <c r="I482">
        <v>0.20716899999999999</v>
      </c>
      <c r="J482" t="str">
        <f t="shared" si="29"/>
        <v>'PARKWOOD'_'AT-2'</v>
      </c>
      <c r="K482" t="s">
        <v>113</v>
      </c>
      <c r="L482">
        <f t="shared" si="28"/>
        <v>0</v>
      </c>
      <c r="M482">
        <f t="shared" si="30"/>
        <v>0.20716899999999999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202</v>
      </c>
      <c r="G483">
        <v>99.4</v>
      </c>
      <c r="H483">
        <v>1</v>
      </c>
      <c r="I483">
        <v>5.6686399999999998E-2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5.6686399999999998E-2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104</v>
      </c>
      <c r="G484">
        <v>43</v>
      </c>
      <c r="H484">
        <v>1</v>
      </c>
      <c r="I484" s="1">
        <v>0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0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87</v>
      </c>
      <c r="F485" t="s">
        <v>211</v>
      </c>
      <c r="G485">
        <v>230</v>
      </c>
      <c r="H485">
        <v>1</v>
      </c>
      <c r="I485">
        <v>0.17124900000000001</v>
      </c>
      <c r="J485" t="str">
        <f t="shared" si="29"/>
        <v>'PARKWOOD'_'AT-3'</v>
      </c>
      <c r="K485" t="s">
        <v>862</v>
      </c>
      <c r="L485">
        <f t="shared" si="28"/>
        <v>0</v>
      </c>
      <c r="M485">
        <f t="shared" si="30"/>
        <v>0.17124900000000001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204</v>
      </c>
      <c r="G486">
        <v>99.4</v>
      </c>
      <c r="H486">
        <v>1</v>
      </c>
      <c r="I486">
        <v>5.5145300000000001E-2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5.5145300000000001E-2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88</v>
      </c>
      <c r="G487">
        <v>43</v>
      </c>
      <c r="H487">
        <v>1</v>
      </c>
      <c r="I487">
        <v>0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721</v>
      </c>
      <c r="E488" t="s">
        <v>25</v>
      </c>
      <c r="F488" t="s">
        <v>25</v>
      </c>
      <c r="G488">
        <v>24.94</v>
      </c>
      <c r="H488">
        <v>99</v>
      </c>
      <c r="I488">
        <v>0.114594</v>
      </c>
      <c r="J488" t="str">
        <f t="shared" si="29"/>
        <v>'POPE_RD'_'BK-1'</v>
      </c>
      <c r="K488" t="s">
        <v>722</v>
      </c>
      <c r="L488">
        <f t="shared" si="28"/>
        <v>0</v>
      </c>
      <c r="M488">
        <f t="shared" si="30"/>
        <v>0.114594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66</v>
      </c>
      <c r="F489" t="s">
        <v>66</v>
      </c>
      <c r="G489">
        <v>24.94</v>
      </c>
      <c r="H489">
        <v>99</v>
      </c>
      <c r="I489">
        <v>8.1148100000000001E-2</v>
      </c>
      <c r="J489" t="str">
        <f t="shared" si="29"/>
        <v>'POPE_RD'_'BK-3'</v>
      </c>
      <c r="K489" t="s">
        <v>723</v>
      </c>
      <c r="L489">
        <f t="shared" si="28"/>
        <v>0</v>
      </c>
      <c r="M489">
        <f t="shared" si="30"/>
        <v>8.1148100000000001E-2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415</v>
      </c>
      <c r="E490" t="s">
        <v>25</v>
      </c>
      <c r="F490" t="s">
        <v>25</v>
      </c>
      <c r="G490">
        <v>101.2</v>
      </c>
      <c r="H490">
        <v>46.24</v>
      </c>
      <c r="I490">
        <v>3.1810199999999997E-2</v>
      </c>
      <c r="J490" t="str">
        <f t="shared" si="29"/>
        <v>'REEDY_RV'_'BK-1'</v>
      </c>
      <c r="K490" t="s">
        <v>573</v>
      </c>
      <c r="L490">
        <f t="shared" si="28"/>
        <v>0</v>
      </c>
      <c r="M490">
        <f t="shared" si="30"/>
        <v>3.1810199999999997E-2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31</v>
      </c>
      <c r="F491" t="s">
        <v>31</v>
      </c>
      <c r="G491">
        <v>96.8</v>
      </c>
      <c r="H491">
        <v>43.99</v>
      </c>
      <c r="I491">
        <v>5.9851500000000002E-2</v>
      </c>
      <c r="J491" t="str">
        <f t="shared" si="29"/>
        <v>'REEDY_RV'_'BK-2'</v>
      </c>
      <c r="K491" t="s">
        <v>416</v>
      </c>
      <c r="L491">
        <f t="shared" si="28"/>
        <v>0</v>
      </c>
      <c r="M491">
        <f t="shared" si="30"/>
        <v>5.9851500000000002E-2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257</v>
      </c>
      <c r="E492" t="s">
        <v>25</v>
      </c>
      <c r="F492" t="s">
        <v>25</v>
      </c>
      <c r="G492">
        <v>45.54</v>
      </c>
      <c r="H492">
        <v>6.6</v>
      </c>
      <c r="I492">
        <v>0</v>
      </c>
      <c r="J492" t="str">
        <f t="shared" si="29"/>
        <v>'RHODHISS'_'BK-1'</v>
      </c>
      <c r="K492" t="s">
        <v>260</v>
      </c>
      <c r="L492">
        <f t="shared" si="28"/>
        <v>1</v>
      </c>
      <c r="M492">
        <f t="shared" si="30"/>
        <v>0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31</v>
      </c>
      <c r="F493" t="s">
        <v>31</v>
      </c>
      <c r="G493">
        <v>45.54</v>
      </c>
      <c r="H493">
        <v>6.6</v>
      </c>
      <c r="I493">
        <v>0</v>
      </c>
      <c r="J493" t="str">
        <f t="shared" si="29"/>
        <v>'RHODHISS'_'BK-2'</v>
      </c>
      <c r="K493" t="s">
        <v>258</v>
      </c>
      <c r="L493">
        <f t="shared" si="28"/>
        <v>1</v>
      </c>
      <c r="M493">
        <f t="shared" si="30"/>
        <v>0</v>
      </c>
      <c r="N493">
        <f t="shared" si="31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66</v>
      </c>
      <c r="F494" t="s">
        <v>66</v>
      </c>
      <c r="G494">
        <v>45.54</v>
      </c>
      <c r="H494">
        <v>6.6</v>
      </c>
      <c r="I494">
        <v>0</v>
      </c>
      <c r="J494" t="str">
        <f t="shared" si="29"/>
        <v>'RHODHISS'_'BK-3'</v>
      </c>
      <c r="K494" t="s">
        <v>259</v>
      </c>
      <c r="L494">
        <f t="shared" si="28"/>
        <v>1</v>
      </c>
      <c r="M494">
        <f t="shared" si="30"/>
        <v>0</v>
      </c>
      <c r="N494">
        <f t="shared" si="31"/>
        <v>0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44</v>
      </c>
      <c r="F495" t="s">
        <v>44</v>
      </c>
      <c r="G495">
        <v>105.75</v>
      </c>
      <c r="H495">
        <v>46.24</v>
      </c>
      <c r="I495">
        <v>5.4592099999999998E-2</v>
      </c>
      <c r="J495" t="str">
        <f t="shared" si="29"/>
        <v>'RHODHISS'_'BK-5'</v>
      </c>
      <c r="K495" t="s">
        <v>661</v>
      </c>
      <c r="L495">
        <f t="shared" si="28"/>
        <v>0</v>
      </c>
      <c r="M495">
        <f t="shared" si="30"/>
        <v>5.4592099999999998E-2</v>
      </c>
      <c r="N495">
        <f t="shared" si="31"/>
        <v>0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53</v>
      </c>
      <c r="F496" t="s">
        <v>53</v>
      </c>
      <c r="G496">
        <v>105.75</v>
      </c>
      <c r="H496">
        <v>46.24</v>
      </c>
      <c r="I496">
        <v>5.3198799999999997E-2</v>
      </c>
      <c r="J496" t="str">
        <f t="shared" si="29"/>
        <v>'RHODHISS'_'BK-6'</v>
      </c>
      <c r="K496" t="s">
        <v>662</v>
      </c>
      <c r="L496">
        <f t="shared" si="28"/>
        <v>0</v>
      </c>
      <c r="M496">
        <f t="shared" si="30"/>
        <v>5.3198799999999997E-2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35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tr">
        <f t="shared" si="29"/>
        <v>'RVRBEND'_'BK-1'</v>
      </c>
      <c r="K497" t="s">
        <v>571</v>
      </c>
      <c r="L497">
        <f t="shared" si="28"/>
        <v>0</v>
      </c>
      <c r="M497">
        <f t="shared" si="30"/>
        <v>0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337</v>
      </c>
      <c r="F498" t="s">
        <v>337</v>
      </c>
      <c r="G498">
        <v>108.3</v>
      </c>
      <c r="H498">
        <v>13.8</v>
      </c>
      <c r="I498">
        <v>7.2622300000000001E-2</v>
      </c>
      <c r="J498" t="str">
        <f t="shared" si="29"/>
        <v>'RVRBEND'_'BK5B'</v>
      </c>
      <c r="K498" t="s">
        <v>338</v>
      </c>
      <c r="L498">
        <f t="shared" si="28"/>
        <v>3</v>
      </c>
      <c r="M498">
        <f t="shared" si="30"/>
        <v>0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364</v>
      </c>
      <c r="F499" t="s">
        <v>364</v>
      </c>
      <c r="G499">
        <v>106.3</v>
      </c>
      <c r="H499">
        <v>18</v>
      </c>
      <c r="I499">
        <v>8.1696900000000003E-2</v>
      </c>
      <c r="J499" t="str">
        <f t="shared" si="29"/>
        <v>'RVRBEND'_'BK6A'</v>
      </c>
      <c r="K499" t="s">
        <v>365</v>
      </c>
      <c r="L499">
        <f t="shared" si="28"/>
        <v>3</v>
      </c>
      <c r="M499">
        <f t="shared" si="30"/>
        <v>0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212</v>
      </c>
      <c r="G500">
        <v>230</v>
      </c>
      <c r="H500">
        <v>1</v>
      </c>
      <c r="I500">
        <v>0.21362300000000001</v>
      </c>
      <c r="J500" t="str">
        <f t="shared" si="29"/>
        <v>'RVRBEND'_'AT-4'</v>
      </c>
      <c r="K500" t="s">
        <v>4305</v>
      </c>
      <c r="L500">
        <f t="shared" si="28"/>
        <v>0</v>
      </c>
      <c r="M500">
        <f t="shared" si="30"/>
        <v>0.21362300000000001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77</v>
      </c>
      <c r="F501" t="s">
        <v>203</v>
      </c>
      <c r="G501">
        <v>104.6</v>
      </c>
      <c r="H501">
        <v>1</v>
      </c>
      <c r="I501">
        <v>-5.2398699999999999E-2</v>
      </c>
      <c r="J501" t="str">
        <f t="shared" si="29"/>
        <v>'RVRBEND'_'AT-4'</v>
      </c>
      <c r="K501" t="s">
        <v>4305</v>
      </c>
      <c r="L501">
        <f t="shared" si="28"/>
        <v>0</v>
      </c>
      <c r="M501">
        <f t="shared" si="30"/>
        <v>-5.2398699999999999E-2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77</v>
      </c>
      <c r="F502" t="s">
        <v>78</v>
      </c>
      <c r="G502">
        <v>44</v>
      </c>
      <c r="H502">
        <v>1</v>
      </c>
      <c r="I502">
        <v>6.4117400000000005E-2</v>
      </c>
      <c r="J502" t="str">
        <f t="shared" si="29"/>
        <v>'RVRBEND'_'AT-4'</v>
      </c>
      <c r="K502" t="s">
        <v>4305</v>
      </c>
      <c r="L502">
        <f t="shared" si="28"/>
        <v>0</v>
      </c>
      <c r="M502">
        <f t="shared" si="30"/>
        <v>6.4117400000000005E-2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214</v>
      </c>
      <c r="G503">
        <v>230</v>
      </c>
      <c r="H503">
        <v>1</v>
      </c>
      <c r="I503">
        <v>0.18692</v>
      </c>
      <c r="J503" t="str">
        <f t="shared" si="29"/>
        <v>'RVRBEND'_'AT-5'</v>
      </c>
      <c r="K503" t="s">
        <v>4306</v>
      </c>
      <c r="L503">
        <f t="shared" si="28"/>
        <v>0</v>
      </c>
      <c r="M503">
        <f t="shared" si="30"/>
        <v>0.18692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90</v>
      </c>
      <c r="F504" t="s">
        <v>208</v>
      </c>
      <c r="G504">
        <v>104.6</v>
      </c>
      <c r="H504">
        <v>1</v>
      </c>
      <c r="I504">
        <v>7.9223600000000005E-2</v>
      </c>
      <c r="J504" t="str">
        <f t="shared" si="29"/>
        <v>'RVRBEND'_'AT-5'</v>
      </c>
      <c r="K504" t="s">
        <v>4306</v>
      </c>
      <c r="L504">
        <f t="shared" si="28"/>
        <v>0</v>
      </c>
      <c r="M504">
        <f t="shared" si="30"/>
        <v>7.9223600000000005E-2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90</v>
      </c>
      <c r="F505" t="s">
        <v>91</v>
      </c>
      <c r="G505">
        <v>44</v>
      </c>
      <c r="H505">
        <v>1</v>
      </c>
      <c r="I505">
        <v>0</v>
      </c>
      <c r="J505" t="str">
        <f t="shared" si="29"/>
        <v>'RVRBEND'_'AT-5'</v>
      </c>
      <c r="K505" t="s">
        <v>4306</v>
      </c>
      <c r="L505">
        <f t="shared" si="28"/>
        <v>0</v>
      </c>
      <c r="M505">
        <f t="shared" si="30"/>
        <v>0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31</v>
      </c>
      <c r="F506" t="s">
        <v>31</v>
      </c>
      <c r="G506">
        <v>46</v>
      </c>
      <c r="H506">
        <v>2.2000000000000002</v>
      </c>
      <c r="I506">
        <v>5.7803000000000004E-3</v>
      </c>
      <c r="J506" t="str">
        <f t="shared" si="29"/>
        <v>'ROCKY_CK'_'BK-2'</v>
      </c>
      <c r="K506" t="s">
        <v>236</v>
      </c>
      <c r="L506">
        <f t="shared" si="28"/>
        <v>1</v>
      </c>
      <c r="M506">
        <f t="shared" si="30"/>
        <v>0</v>
      </c>
      <c r="N506">
        <f t="shared" si="31"/>
        <v>5.7803000000000004E-3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25</v>
      </c>
      <c r="F507" t="s">
        <v>25</v>
      </c>
      <c r="G507">
        <v>46</v>
      </c>
      <c r="H507">
        <v>2.2000000000000002</v>
      </c>
      <c r="I507">
        <v>5.7802599999999997E-3</v>
      </c>
      <c r="J507" t="str">
        <f t="shared" si="29"/>
        <v>'ROCKY_CK'_'BK-1'</v>
      </c>
      <c r="K507" t="s">
        <v>237</v>
      </c>
      <c r="L507">
        <f t="shared" si="28"/>
        <v>1</v>
      </c>
      <c r="M507">
        <f t="shared" si="30"/>
        <v>0</v>
      </c>
      <c r="N507">
        <f t="shared" si="31"/>
        <v>5.7802599999999997E-3</v>
      </c>
    </row>
    <row r="508" spans="1:14" x14ac:dyDescent="0.25">
      <c r="A508" t="s">
        <v>9</v>
      </c>
      <c r="B508" t="s">
        <v>14</v>
      </c>
      <c r="C508" t="s">
        <v>14</v>
      </c>
      <c r="D508" t="s">
        <v>234</v>
      </c>
      <c r="E508" t="s">
        <v>66</v>
      </c>
      <c r="F508" t="s">
        <v>66</v>
      </c>
      <c r="G508">
        <v>46</v>
      </c>
      <c r="H508">
        <v>2.2000000000000002</v>
      </c>
      <c r="I508">
        <v>0</v>
      </c>
      <c r="J508" t="str">
        <f t="shared" si="29"/>
        <v>'ROCKY_CK'_'BK-3'</v>
      </c>
      <c r="K508" t="s">
        <v>238</v>
      </c>
      <c r="L508">
        <f t="shared" si="28"/>
        <v>1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234</v>
      </c>
      <c r="E509" t="s">
        <v>47</v>
      </c>
      <c r="F509" t="s">
        <v>47</v>
      </c>
      <c r="G509">
        <v>46</v>
      </c>
      <c r="H509">
        <v>2.2000000000000002</v>
      </c>
      <c r="I509">
        <v>0</v>
      </c>
      <c r="J509" t="str">
        <f t="shared" si="29"/>
        <v>'ROCKY_CK'_'BK-4'</v>
      </c>
      <c r="K509" t="s">
        <v>235</v>
      </c>
      <c r="L509">
        <f t="shared" si="28"/>
        <v>1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431</v>
      </c>
      <c r="E510" t="s">
        <v>267</v>
      </c>
      <c r="F510" t="s">
        <v>267</v>
      </c>
      <c r="G510">
        <v>96.8</v>
      </c>
      <c r="H510">
        <v>44.05</v>
      </c>
      <c r="I510">
        <v>4.2917700000000003E-2</v>
      </c>
      <c r="J510" t="str">
        <f t="shared" si="29"/>
        <v>'ROUGHEDG'_'BK1A'</v>
      </c>
      <c r="K510" t="s">
        <v>432</v>
      </c>
      <c r="L510">
        <f t="shared" si="28"/>
        <v>0</v>
      </c>
      <c r="M510">
        <f t="shared" si="30"/>
        <v>4.2917700000000003E-2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431</v>
      </c>
      <c r="E511" t="s">
        <v>269</v>
      </c>
      <c r="F511" t="s">
        <v>269</v>
      </c>
      <c r="G511">
        <v>96.8</v>
      </c>
      <c r="H511">
        <v>44.05</v>
      </c>
      <c r="I511">
        <v>4.20151E-2</v>
      </c>
      <c r="J511" t="str">
        <f t="shared" si="29"/>
        <v>'ROUGHEDG'_'BK1B'</v>
      </c>
      <c r="K511" t="s">
        <v>433</v>
      </c>
      <c r="L511">
        <f t="shared" si="28"/>
        <v>0</v>
      </c>
      <c r="M511">
        <f t="shared" si="30"/>
        <v>4.20151E-2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210</v>
      </c>
      <c r="G512">
        <v>230</v>
      </c>
      <c r="H512">
        <v>1</v>
      </c>
      <c r="I512">
        <v>0.23849500000000001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0.23849500000000001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98</v>
      </c>
      <c r="F513" t="s">
        <v>205</v>
      </c>
      <c r="G513">
        <v>99.4</v>
      </c>
      <c r="H513">
        <v>1</v>
      </c>
      <c r="I513">
        <v>2.9144300000000001E-2</v>
      </c>
      <c r="J513" t="str">
        <f t="shared" si="29"/>
        <v>'RURAL_HL'_'AT-1'</v>
      </c>
      <c r="K513" t="s">
        <v>110</v>
      </c>
      <c r="L513">
        <f t="shared" si="28"/>
        <v>0</v>
      </c>
      <c r="M513">
        <f t="shared" si="30"/>
        <v>2.9144300000000001E-2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98</v>
      </c>
      <c r="F514" t="s">
        <v>99</v>
      </c>
      <c r="G514">
        <v>43</v>
      </c>
      <c r="H514">
        <v>1</v>
      </c>
      <c r="I514">
        <v>0</v>
      </c>
      <c r="J514" t="str">
        <f t="shared" si="29"/>
        <v>'RURAL_HL'_'AT-1'</v>
      </c>
      <c r="K514" t="s">
        <v>110</v>
      </c>
      <c r="L514">
        <f t="shared" ref="L514:L577" si="32">VLOOKUP(K514,txcr,2,0)</f>
        <v>0</v>
      </c>
      <c r="M514">
        <f t="shared" si="30"/>
        <v>0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209</v>
      </c>
      <c r="G515">
        <v>230</v>
      </c>
      <c r="H515">
        <v>1</v>
      </c>
      <c r="I515">
        <v>9.4970700000000005E-2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9.4970700000000005E-2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103</v>
      </c>
      <c r="F516" t="s">
        <v>202</v>
      </c>
      <c r="G516">
        <v>99.4</v>
      </c>
      <c r="H516">
        <v>1</v>
      </c>
      <c r="I516">
        <v>0.23480200000000001</v>
      </c>
      <c r="J516" t="str">
        <f t="shared" si="33"/>
        <v>'RURAL_HL'_'AT-2'</v>
      </c>
      <c r="K516" t="s">
        <v>109</v>
      </c>
      <c r="L516">
        <f t="shared" si="32"/>
        <v>0</v>
      </c>
      <c r="M516">
        <f t="shared" si="34"/>
        <v>0.23480200000000001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103</v>
      </c>
      <c r="F517" t="s">
        <v>104</v>
      </c>
      <c r="G517">
        <v>43</v>
      </c>
      <c r="H517">
        <v>1</v>
      </c>
      <c r="I517">
        <v>5.4216400000000001E-3</v>
      </c>
      <c r="J517" t="str">
        <f t="shared" si="33"/>
        <v>'RURAL_HL'_'AT-2'</v>
      </c>
      <c r="K517" t="s">
        <v>109</v>
      </c>
      <c r="L517">
        <f t="shared" si="32"/>
        <v>0</v>
      </c>
      <c r="M517">
        <f t="shared" si="34"/>
        <v>5.4216400000000001E-3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211</v>
      </c>
      <c r="G518">
        <v>230</v>
      </c>
      <c r="H518">
        <v>1</v>
      </c>
      <c r="I518">
        <v>0.19110099999999999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0.19110099999999999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87</v>
      </c>
      <c r="F519" t="s">
        <v>204</v>
      </c>
      <c r="G519">
        <v>99.4</v>
      </c>
      <c r="H519">
        <v>1</v>
      </c>
      <c r="I519">
        <v>6.9473300000000002E-2</v>
      </c>
      <c r="J519" t="str">
        <f t="shared" si="33"/>
        <v>'RURAL_HL'_'AT-3'</v>
      </c>
      <c r="K519" t="s">
        <v>114</v>
      </c>
      <c r="L519">
        <f t="shared" si="32"/>
        <v>0</v>
      </c>
      <c r="M519">
        <f t="shared" si="34"/>
        <v>6.9473300000000002E-2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87</v>
      </c>
      <c r="F520" t="s">
        <v>88</v>
      </c>
      <c r="G520">
        <v>43</v>
      </c>
      <c r="H520">
        <v>1</v>
      </c>
      <c r="I520">
        <v>0</v>
      </c>
      <c r="J520" t="str">
        <f t="shared" si="33"/>
        <v>'RURAL_HL'_'AT-3'</v>
      </c>
      <c r="K520" t="s">
        <v>114</v>
      </c>
      <c r="L520">
        <f t="shared" si="32"/>
        <v>0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98</v>
      </c>
      <c r="F521" t="s">
        <v>98</v>
      </c>
      <c r="G521">
        <v>550</v>
      </c>
      <c r="H521">
        <v>240</v>
      </c>
      <c r="I521">
        <v>0.95098899999999997</v>
      </c>
      <c r="J521" t="str">
        <f t="shared" si="33"/>
        <v>'ROWAN'_'AT-1'</v>
      </c>
      <c r="K521" t="s">
        <v>806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25</v>
      </c>
      <c r="F522" t="s">
        <v>25</v>
      </c>
      <c r="G522">
        <v>18</v>
      </c>
      <c r="H522">
        <v>242</v>
      </c>
      <c r="I522">
        <v>0</v>
      </c>
      <c r="J522" t="str">
        <f t="shared" si="33"/>
        <v>'ROWAN'_'BK-1'</v>
      </c>
      <c r="K522" t="s">
        <v>811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31</v>
      </c>
      <c r="F523" t="s">
        <v>31</v>
      </c>
      <c r="G523">
        <v>18</v>
      </c>
      <c r="H523">
        <v>241.5</v>
      </c>
      <c r="I523">
        <v>0.50744599999999995</v>
      </c>
      <c r="J523" t="str">
        <f t="shared" si="33"/>
        <v>'ROWAN'_'BK-2'</v>
      </c>
      <c r="K523" t="s">
        <v>812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66</v>
      </c>
      <c r="F524" t="s">
        <v>66</v>
      </c>
      <c r="G524">
        <v>18</v>
      </c>
      <c r="H524">
        <v>241.5</v>
      </c>
      <c r="I524">
        <v>0.50009199999999998</v>
      </c>
      <c r="J524" t="str">
        <f t="shared" si="33"/>
        <v>'ROWAN'_'BK-3'</v>
      </c>
      <c r="K524" t="s">
        <v>813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47</v>
      </c>
      <c r="F525" t="s">
        <v>47</v>
      </c>
      <c r="G525">
        <v>18</v>
      </c>
      <c r="H525">
        <v>235.75</v>
      </c>
      <c r="I525">
        <v>0.433029</v>
      </c>
      <c r="J525" t="str">
        <f t="shared" si="33"/>
        <v>'ROWAN'_'BK-4'</v>
      </c>
      <c r="K525" t="s">
        <v>807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44</v>
      </c>
      <c r="F526" t="s">
        <v>44</v>
      </c>
      <c r="G526">
        <v>18</v>
      </c>
      <c r="H526">
        <v>235.75</v>
      </c>
      <c r="I526">
        <v>0.43359399999999998</v>
      </c>
      <c r="J526" t="str">
        <f t="shared" si="33"/>
        <v>'ROWAN'_'BK-5'</v>
      </c>
      <c r="K526" t="s">
        <v>808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809</v>
      </c>
      <c r="F527" t="s">
        <v>809</v>
      </c>
      <c r="G527">
        <v>18</v>
      </c>
      <c r="H527">
        <v>235.75</v>
      </c>
      <c r="I527">
        <v>0.50894200000000001</v>
      </c>
      <c r="J527" t="str">
        <f t="shared" si="33"/>
        <v>'ROWAN'_'BKS2'</v>
      </c>
      <c r="K527" t="s">
        <v>810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523</v>
      </c>
      <c r="E528" t="s">
        <v>25</v>
      </c>
      <c r="F528" t="s">
        <v>25</v>
      </c>
      <c r="G528">
        <v>105.7</v>
      </c>
      <c r="H528">
        <v>46.2</v>
      </c>
      <c r="I528">
        <v>7.7705399999999994E-2</v>
      </c>
      <c r="J528" t="str">
        <f t="shared" si="33"/>
        <v>'RUTLEDGE'_'BK-1'</v>
      </c>
      <c r="K528" t="s">
        <v>525</v>
      </c>
      <c r="L528">
        <f t="shared" si="32"/>
        <v>0</v>
      </c>
      <c r="M528">
        <f t="shared" si="34"/>
        <v>7.7705399999999994E-2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523</v>
      </c>
      <c r="E529" t="s">
        <v>31</v>
      </c>
      <c r="F529" t="s">
        <v>31</v>
      </c>
      <c r="G529">
        <v>105.7</v>
      </c>
      <c r="H529">
        <v>46.2</v>
      </c>
      <c r="I529">
        <v>8.0270800000000003E-2</v>
      </c>
      <c r="J529" t="str">
        <f t="shared" si="33"/>
        <v>'RUTLEDGE'_'BK-2'</v>
      </c>
      <c r="K529" t="s">
        <v>524</v>
      </c>
      <c r="L529">
        <f t="shared" si="32"/>
        <v>0</v>
      </c>
      <c r="M529">
        <f t="shared" si="34"/>
        <v>8.0270800000000003E-2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211</v>
      </c>
      <c r="G530">
        <v>230</v>
      </c>
      <c r="H530">
        <v>1</v>
      </c>
      <c r="I530">
        <v>0.16294900000000001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0.16294900000000001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87</v>
      </c>
      <c r="F531" t="s">
        <v>204</v>
      </c>
      <c r="G531">
        <v>99.4</v>
      </c>
      <c r="H531">
        <v>1</v>
      </c>
      <c r="I531">
        <v>9.4490100000000007E-3</v>
      </c>
      <c r="J531" t="str">
        <f t="shared" si="33"/>
        <v>'SADLER'_'AT-3'</v>
      </c>
      <c r="K531" t="s">
        <v>121</v>
      </c>
      <c r="L531">
        <f t="shared" si="32"/>
        <v>0</v>
      </c>
      <c r="M531">
        <f t="shared" si="34"/>
        <v>9.4490100000000007E-3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87</v>
      </c>
      <c r="F532" t="s">
        <v>88</v>
      </c>
      <c r="G532">
        <v>44</v>
      </c>
      <c r="H532">
        <v>1</v>
      </c>
      <c r="I532">
        <v>1.0747899999999999E-2</v>
      </c>
      <c r="J532" t="str">
        <f t="shared" si="33"/>
        <v>'SADLER'_'AT-3'</v>
      </c>
      <c r="K532" t="s">
        <v>121</v>
      </c>
      <c r="L532">
        <f t="shared" si="32"/>
        <v>0</v>
      </c>
      <c r="M532">
        <f t="shared" si="34"/>
        <v>1.0747899999999999E-2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212</v>
      </c>
      <c r="G533">
        <v>230</v>
      </c>
      <c r="H533">
        <v>1</v>
      </c>
      <c r="I533">
        <v>0.187614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0.187614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77</v>
      </c>
      <c r="F534" t="s">
        <v>203</v>
      </c>
      <c r="G534">
        <v>99.4</v>
      </c>
      <c r="H534">
        <v>1</v>
      </c>
      <c r="I534">
        <v>1.4549299999999999E-2</v>
      </c>
      <c r="J534" t="str">
        <f t="shared" si="33"/>
        <v>'SADLER'_'AT-4'</v>
      </c>
      <c r="K534" t="s">
        <v>147</v>
      </c>
      <c r="L534">
        <f t="shared" si="32"/>
        <v>0</v>
      </c>
      <c r="M534">
        <f t="shared" si="34"/>
        <v>1.4549299999999999E-2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77</v>
      </c>
      <c r="F535" t="s">
        <v>78</v>
      </c>
      <c r="G535">
        <v>44</v>
      </c>
      <c r="H535">
        <v>1</v>
      </c>
      <c r="I535">
        <v>0</v>
      </c>
      <c r="J535" t="str">
        <f t="shared" si="33"/>
        <v>'SADLER'_'AT-4'</v>
      </c>
      <c r="K535" t="s">
        <v>147</v>
      </c>
      <c r="L535">
        <f t="shared" si="32"/>
        <v>0</v>
      </c>
      <c r="M535">
        <f t="shared" si="34"/>
        <v>0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47</v>
      </c>
      <c r="F536" t="s">
        <v>47</v>
      </c>
      <c r="G536">
        <v>92.4</v>
      </c>
      <c r="H536">
        <v>41.57</v>
      </c>
      <c r="I536">
        <v>7.43732E-2</v>
      </c>
      <c r="J536" t="str">
        <f t="shared" si="33"/>
        <v>'SALSBURY'_'BK-4'</v>
      </c>
      <c r="K536" t="s">
        <v>414</v>
      </c>
      <c r="L536">
        <f t="shared" si="32"/>
        <v>0</v>
      </c>
      <c r="M536">
        <f t="shared" si="34"/>
        <v>7.43732E-2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413</v>
      </c>
      <c r="E537" t="s">
        <v>44</v>
      </c>
      <c r="F537" t="s">
        <v>44</v>
      </c>
      <c r="G537">
        <v>96.8</v>
      </c>
      <c r="H537">
        <v>44.05</v>
      </c>
      <c r="I537">
        <v>4.81853E-2</v>
      </c>
      <c r="J537" t="str">
        <f t="shared" si="33"/>
        <v>'SALSBURY'_'BK-5'</v>
      </c>
      <c r="K537" t="s">
        <v>437</v>
      </c>
      <c r="L537">
        <f t="shared" si="32"/>
        <v>0</v>
      </c>
      <c r="M537">
        <f t="shared" si="34"/>
        <v>4.81853E-2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413</v>
      </c>
      <c r="E538" t="s">
        <v>53</v>
      </c>
      <c r="F538" t="s">
        <v>53</v>
      </c>
      <c r="G538">
        <v>96.8</v>
      </c>
      <c r="H538">
        <v>44.05</v>
      </c>
      <c r="I538">
        <v>5.0386E-2</v>
      </c>
      <c r="J538" t="str">
        <f t="shared" si="33"/>
        <v>'SALSBURY'_'BK-6'</v>
      </c>
      <c r="K538" t="s">
        <v>434</v>
      </c>
      <c r="L538">
        <f t="shared" si="32"/>
        <v>0</v>
      </c>
      <c r="M538">
        <f t="shared" si="34"/>
        <v>5.0386E-2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663</v>
      </c>
      <c r="E539" t="s">
        <v>25</v>
      </c>
      <c r="F539" t="s">
        <v>25</v>
      </c>
      <c r="G539">
        <v>105.75</v>
      </c>
      <c r="H539">
        <v>46.24</v>
      </c>
      <c r="I539">
        <v>3.2821700000000002E-2</v>
      </c>
      <c r="J539" t="str">
        <f t="shared" si="33"/>
        <v>'SANDY_SP'_'BK-1'</v>
      </c>
      <c r="K539" t="s">
        <v>664</v>
      </c>
      <c r="L539">
        <f t="shared" si="32"/>
        <v>0</v>
      </c>
      <c r="M539">
        <f t="shared" si="34"/>
        <v>3.2821700000000002E-2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663</v>
      </c>
      <c r="E540" t="s">
        <v>31</v>
      </c>
      <c r="F540" t="s">
        <v>31</v>
      </c>
      <c r="G540">
        <v>105.75</v>
      </c>
      <c r="H540">
        <v>46.24</v>
      </c>
      <c r="I540">
        <v>3.2620400000000001E-2</v>
      </c>
      <c r="J540" t="str">
        <f t="shared" si="33"/>
        <v>'SANDY_SP'_'BK-2'</v>
      </c>
      <c r="K540" t="s">
        <v>665</v>
      </c>
      <c r="L540">
        <f t="shared" si="32"/>
        <v>0</v>
      </c>
      <c r="M540">
        <f t="shared" si="34"/>
        <v>3.2620400000000001E-2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659</v>
      </c>
      <c r="E541" t="s">
        <v>25</v>
      </c>
      <c r="F541" t="s">
        <v>25</v>
      </c>
      <c r="G541">
        <v>105.75</v>
      </c>
      <c r="H541">
        <v>46.24</v>
      </c>
      <c r="I541">
        <v>3.2568E-2</v>
      </c>
      <c r="J541" t="str">
        <f t="shared" si="33"/>
        <v>'SENECA'_'BK-1'</v>
      </c>
      <c r="K541" t="s">
        <v>666</v>
      </c>
      <c r="L541">
        <f t="shared" si="32"/>
        <v>0</v>
      </c>
      <c r="M541">
        <f t="shared" si="34"/>
        <v>3.2568E-2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659</v>
      </c>
      <c r="E542" t="s">
        <v>31</v>
      </c>
      <c r="F542" t="s">
        <v>31</v>
      </c>
      <c r="G542">
        <v>105.75</v>
      </c>
      <c r="H542">
        <v>46.24</v>
      </c>
      <c r="I542">
        <v>4.8276899999999998E-2</v>
      </c>
      <c r="J542" t="str">
        <f t="shared" si="33"/>
        <v>'SENECA'_'BK-2'</v>
      </c>
      <c r="K542" t="s">
        <v>660</v>
      </c>
      <c r="L542">
        <f t="shared" si="32"/>
        <v>0</v>
      </c>
      <c r="M542">
        <f t="shared" si="34"/>
        <v>4.8276899999999998E-2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210</v>
      </c>
      <c r="G543">
        <v>230</v>
      </c>
      <c r="H543">
        <v>1</v>
      </c>
      <c r="I543">
        <v>0.24292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0.24292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98</v>
      </c>
      <c r="F544" t="s">
        <v>205</v>
      </c>
      <c r="G544">
        <v>104.6</v>
      </c>
      <c r="H544">
        <v>1</v>
      </c>
      <c r="I544">
        <v>7.2433499999999998E-2</v>
      </c>
      <c r="J544" t="str">
        <f t="shared" si="33"/>
        <v>'SHADY_GR'_'AT-1'</v>
      </c>
      <c r="K544" t="s">
        <v>196</v>
      </c>
      <c r="L544">
        <f t="shared" si="32"/>
        <v>0</v>
      </c>
      <c r="M544">
        <f t="shared" si="34"/>
        <v>7.2433499999999998E-2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98</v>
      </c>
      <c r="F545" t="s">
        <v>99</v>
      </c>
      <c r="G545">
        <v>47</v>
      </c>
      <c r="H545">
        <v>1</v>
      </c>
      <c r="I545">
        <v>1.1526099999999999E-2</v>
      </c>
      <c r="J545" t="str">
        <f t="shared" si="33"/>
        <v>'SHADY_GR'_'AT-1'</v>
      </c>
      <c r="K545" t="s">
        <v>196</v>
      </c>
      <c r="L545">
        <f t="shared" si="32"/>
        <v>0</v>
      </c>
      <c r="M545">
        <f t="shared" si="34"/>
        <v>1.1526099999999999E-2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209</v>
      </c>
      <c r="G546">
        <v>230</v>
      </c>
      <c r="H546">
        <v>1</v>
      </c>
      <c r="I546">
        <v>0.30464200000000002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0.30464200000000002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103</v>
      </c>
      <c r="F547" t="s">
        <v>202</v>
      </c>
      <c r="G547">
        <v>104.6</v>
      </c>
      <c r="H547">
        <v>1</v>
      </c>
      <c r="I547">
        <v>8.4548999999999999E-2</v>
      </c>
      <c r="J547" t="str">
        <f t="shared" si="33"/>
        <v>'SHADY_GR'_'AT-2'</v>
      </c>
      <c r="K547" t="s">
        <v>195</v>
      </c>
      <c r="L547">
        <f t="shared" si="32"/>
        <v>0</v>
      </c>
      <c r="M547">
        <f t="shared" si="34"/>
        <v>8.4548999999999999E-2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103</v>
      </c>
      <c r="F548" t="s">
        <v>104</v>
      </c>
      <c r="G548">
        <v>47</v>
      </c>
      <c r="H548">
        <v>1</v>
      </c>
      <c r="I548">
        <v>1.43261E-2</v>
      </c>
      <c r="J548" t="str">
        <f t="shared" si="33"/>
        <v>'SHADY_GR'_'AT-2'</v>
      </c>
      <c r="K548" t="s">
        <v>195</v>
      </c>
      <c r="L548">
        <f t="shared" si="32"/>
        <v>0</v>
      </c>
      <c r="M548">
        <f t="shared" si="34"/>
        <v>1.43261E-2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209</v>
      </c>
      <c r="G549">
        <v>230</v>
      </c>
      <c r="H549">
        <v>1</v>
      </c>
      <c r="I549">
        <v>0.28024300000000002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0.28024300000000002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103</v>
      </c>
      <c r="F550" t="s">
        <v>202</v>
      </c>
      <c r="G550">
        <v>104.6</v>
      </c>
      <c r="H550">
        <v>1</v>
      </c>
      <c r="I550">
        <v>6.52924E-2</v>
      </c>
      <c r="J550" t="str">
        <f t="shared" si="33"/>
        <v>'SHELBY'_'AT-2'</v>
      </c>
      <c r="K550" t="s">
        <v>160</v>
      </c>
      <c r="L550">
        <f t="shared" si="32"/>
        <v>0</v>
      </c>
      <c r="M550">
        <f t="shared" si="34"/>
        <v>6.52924E-2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103</v>
      </c>
      <c r="F551" t="s">
        <v>104</v>
      </c>
      <c r="G551">
        <v>45</v>
      </c>
      <c r="H551">
        <v>1</v>
      </c>
      <c r="I551">
        <v>2.2909200000000001E-2</v>
      </c>
      <c r="J551" t="str">
        <f t="shared" si="33"/>
        <v>'SHELBY'_'AT-2'</v>
      </c>
      <c r="K551" t="s">
        <v>160</v>
      </c>
      <c r="L551">
        <f t="shared" si="32"/>
        <v>0</v>
      </c>
      <c r="M551">
        <f t="shared" si="34"/>
        <v>2.2909200000000001E-2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211</v>
      </c>
      <c r="G552">
        <v>230</v>
      </c>
      <c r="H552">
        <v>1</v>
      </c>
      <c r="I552">
        <v>0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87</v>
      </c>
      <c r="F553" t="s">
        <v>204</v>
      </c>
      <c r="G553">
        <v>104.6</v>
      </c>
      <c r="H553">
        <v>1</v>
      </c>
      <c r="I553">
        <v>0</v>
      </c>
      <c r="J553" t="str">
        <f t="shared" si="33"/>
        <v>'SHELBY'_'AT-3'</v>
      </c>
      <c r="K553" t="s">
        <v>175</v>
      </c>
      <c r="L553">
        <f t="shared" si="32"/>
        <v>0</v>
      </c>
      <c r="M553">
        <f t="shared" si="34"/>
        <v>0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87</v>
      </c>
      <c r="F554" t="s">
        <v>88</v>
      </c>
      <c r="G554">
        <v>45</v>
      </c>
      <c r="H554">
        <v>1</v>
      </c>
      <c r="I554">
        <v>0</v>
      </c>
      <c r="J554" t="str">
        <f t="shared" si="33"/>
        <v>'SHELBY'_'AT-3'</v>
      </c>
      <c r="K554" t="s">
        <v>175</v>
      </c>
      <c r="L554">
        <f t="shared" si="32"/>
        <v>0</v>
      </c>
      <c r="M554">
        <f t="shared" si="34"/>
        <v>0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212</v>
      </c>
      <c r="G555">
        <v>230</v>
      </c>
      <c r="H555">
        <v>1</v>
      </c>
      <c r="I555">
        <v>0.16059899999999999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0.16059899999999999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77</v>
      </c>
      <c r="F556" t="s">
        <v>203</v>
      </c>
      <c r="G556">
        <v>104.6</v>
      </c>
      <c r="H556">
        <v>1</v>
      </c>
      <c r="I556">
        <v>3.2981900000000001E-2</v>
      </c>
      <c r="J556" t="str">
        <f t="shared" si="33"/>
        <v>'SHELBY'_'AT-4'</v>
      </c>
      <c r="K556" t="s">
        <v>161</v>
      </c>
      <c r="L556">
        <f t="shared" si="32"/>
        <v>0</v>
      </c>
      <c r="M556">
        <f t="shared" si="34"/>
        <v>3.2981900000000001E-2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77</v>
      </c>
      <c r="F557" t="s">
        <v>78</v>
      </c>
      <c r="G557">
        <v>45</v>
      </c>
      <c r="H557">
        <v>1</v>
      </c>
      <c r="I557">
        <v>1.8485999999999999E-2</v>
      </c>
      <c r="J557" t="str">
        <f t="shared" si="33"/>
        <v>'SHELBY'_'AT-4'</v>
      </c>
      <c r="K557" t="s">
        <v>161</v>
      </c>
      <c r="L557">
        <f t="shared" si="32"/>
        <v>0</v>
      </c>
      <c r="M557">
        <f t="shared" si="34"/>
        <v>1.8485999999999999E-2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103</v>
      </c>
      <c r="F558" t="s">
        <v>103</v>
      </c>
      <c r="G558">
        <v>230</v>
      </c>
      <c r="H558">
        <v>99.4</v>
      </c>
      <c r="I558">
        <v>0.22117600000000001</v>
      </c>
      <c r="J558" t="str">
        <f t="shared" si="33"/>
        <v>'STAMEY'_'AT-2'</v>
      </c>
      <c r="K558" t="s">
        <v>731</v>
      </c>
      <c r="L558">
        <f t="shared" si="32"/>
        <v>0</v>
      </c>
      <c r="M558">
        <f t="shared" si="34"/>
        <v>0.22117600000000001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727</v>
      </c>
      <c r="E559" t="s">
        <v>87</v>
      </c>
      <c r="F559" t="s">
        <v>87</v>
      </c>
      <c r="G559">
        <v>230</v>
      </c>
      <c r="H559">
        <v>99.4</v>
      </c>
      <c r="I559">
        <v>0.323853</v>
      </c>
      <c r="J559" t="str">
        <f t="shared" si="33"/>
        <v>'STAMEY'_'AT-3'</v>
      </c>
      <c r="K559" t="s">
        <v>728</v>
      </c>
      <c r="L559">
        <f t="shared" si="32"/>
        <v>0</v>
      </c>
      <c r="M559">
        <f t="shared" si="34"/>
        <v>0.323853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727</v>
      </c>
      <c r="E560" t="s">
        <v>98</v>
      </c>
      <c r="F560" t="s">
        <v>98</v>
      </c>
      <c r="G560">
        <v>230</v>
      </c>
      <c r="H560">
        <v>99.4</v>
      </c>
      <c r="I560">
        <v>0.21421799999999999</v>
      </c>
      <c r="J560" t="str">
        <f t="shared" si="33"/>
        <v>'STAMEY'_'AT-1'</v>
      </c>
      <c r="K560" t="s">
        <v>732</v>
      </c>
      <c r="L560">
        <f t="shared" si="32"/>
        <v>0</v>
      </c>
      <c r="M560">
        <f t="shared" si="34"/>
        <v>0.21421799999999999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25</v>
      </c>
      <c r="F561" t="s">
        <v>25</v>
      </c>
      <c r="G561">
        <v>101.3</v>
      </c>
      <c r="H561">
        <v>46.2</v>
      </c>
      <c r="I561">
        <v>7.5542399999999996E-2</v>
      </c>
      <c r="J561" t="str">
        <f t="shared" si="33"/>
        <v>'STATESVL'_'BK-1'</v>
      </c>
      <c r="K561" t="s">
        <v>487</v>
      </c>
      <c r="L561">
        <f t="shared" si="32"/>
        <v>0</v>
      </c>
      <c r="M561">
        <f t="shared" si="34"/>
        <v>7.5542399999999996E-2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486</v>
      </c>
      <c r="E562" t="s">
        <v>31</v>
      </c>
      <c r="F562" t="s">
        <v>31</v>
      </c>
      <c r="G562">
        <v>101.3</v>
      </c>
      <c r="H562">
        <v>46.2</v>
      </c>
      <c r="I562">
        <v>7.2880700000000007E-2</v>
      </c>
      <c r="J562" t="str">
        <f t="shared" si="33"/>
        <v>'STATESVL'_'BK-2'</v>
      </c>
      <c r="K562" t="s">
        <v>488</v>
      </c>
      <c r="L562">
        <f t="shared" si="32"/>
        <v>0</v>
      </c>
      <c r="M562">
        <f t="shared" si="34"/>
        <v>7.2880700000000007E-2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486</v>
      </c>
      <c r="E563" t="s">
        <v>66</v>
      </c>
      <c r="F563" t="s">
        <v>66</v>
      </c>
      <c r="G563">
        <v>101.3</v>
      </c>
      <c r="H563">
        <v>46.2</v>
      </c>
      <c r="I563">
        <v>4.8242599999999997E-2</v>
      </c>
      <c r="J563" t="str">
        <f t="shared" si="33"/>
        <v>'STATESVL'_'BK-3'</v>
      </c>
      <c r="K563" t="s">
        <v>489</v>
      </c>
      <c r="L563">
        <f t="shared" si="32"/>
        <v>0</v>
      </c>
      <c r="M563">
        <f t="shared" si="34"/>
        <v>4.8242599999999997E-2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681</v>
      </c>
      <c r="E564" t="s">
        <v>31</v>
      </c>
      <c r="F564" t="s">
        <v>31</v>
      </c>
      <c r="G564">
        <v>105.6</v>
      </c>
      <c r="H564">
        <v>46.25</v>
      </c>
      <c r="I564">
        <v>9.0111700000000003E-2</v>
      </c>
      <c r="J564" t="str">
        <f t="shared" si="33"/>
        <v>'SUGAR_HL'_'BK-2'</v>
      </c>
      <c r="K564" t="s">
        <v>682</v>
      </c>
      <c r="L564">
        <f t="shared" si="32"/>
        <v>0</v>
      </c>
      <c r="M564">
        <f t="shared" si="34"/>
        <v>9.0111700000000003E-2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681</v>
      </c>
      <c r="E565" t="s">
        <v>66</v>
      </c>
      <c r="F565" t="s">
        <v>66</v>
      </c>
      <c r="G565">
        <v>105.6</v>
      </c>
      <c r="H565">
        <v>46.25</v>
      </c>
      <c r="I565">
        <v>8.7925000000000003E-2</v>
      </c>
      <c r="J565" t="str">
        <f t="shared" si="33"/>
        <v>'SUGAR_HL'_'BK-3'</v>
      </c>
      <c r="K565" t="s">
        <v>683</v>
      </c>
      <c r="L565">
        <f t="shared" si="32"/>
        <v>0</v>
      </c>
      <c r="M565">
        <f t="shared" si="34"/>
        <v>8.7925000000000003E-2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31</v>
      </c>
      <c r="F566" t="s">
        <v>31</v>
      </c>
      <c r="G566">
        <v>105.8</v>
      </c>
      <c r="H566">
        <v>46.2</v>
      </c>
      <c r="I566">
        <v>5.1350600000000003E-2</v>
      </c>
      <c r="J566" t="str">
        <f t="shared" si="33"/>
        <v>'SWEPSNVL'_'BK-2'</v>
      </c>
      <c r="K566" t="s">
        <v>530</v>
      </c>
      <c r="L566">
        <f t="shared" si="32"/>
        <v>0</v>
      </c>
      <c r="M566">
        <f t="shared" si="34"/>
        <v>5.1350600000000003E-2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66</v>
      </c>
      <c r="F567" t="s">
        <v>66</v>
      </c>
      <c r="G567">
        <v>105.8</v>
      </c>
      <c r="H567">
        <v>46.2</v>
      </c>
      <c r="I567">
        <v>5.1448800000000003E-2</v>
      </c>
      <c r="J567" t="str">
        <f t="shared" si="33"/>
        <v>'SWEPSNVL'_'BK-3'</v>
      </c>
      <c r="K567" t="s">
        <v>529</v>
      </c>
      <c r="L567">
        <f t="shared" si="32"/>
        <v>0</v>
      </c>
      <c r="M567">
        <f t="shared" si="34"/>
        <v>5.1448800000000003E-2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451</v>
      </c>
      <c r="E568" t="s">
        <v>267</v>
      </c>
      <c r="F568" t="s">
        <v>267</v>
      </c>
      <c r="G568">
        <v>13.09</v>
      </c>
      <c r="H568">
        <v>45</v>
      </c>
      <c r="I568">
        <v>3.52535E-2</v>
      </c>
      <c r="J568" t="str">
        <f t="shared" si="33"/>
        <v>'SWEPSNVL'_'BK1A'</v>
      </c>
      <c r="K568" t="s">
        <v>453</v>
      </c>
      <c r="L568">
        <f t="shared" si="32"/>
        <v>0</v>
      </c>
      <c r="M568">
        <f t="shared" si="34"/>
        <v>3.52535E-2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451</v>
      </c>
      <c r="E569" t="s">
        <v>269</v>
      </c>
      <c r="F569" t="s">
        <v>269</v>
      </c>
      <c r="G569">
        <v>13.09</v>
      </c>
      <c r="H569">
        <v>45</v>
      </c>
      <c r="I569">
        <v>3.5521499999999998E-2</v>
      </c>
      <c r="J569" t="str">
        <f t="shared" si="33"/>
        <v>'SWEPSNVL'_'BK1B'</v>
      </c>
      <c r="K569" t="s">
        <v>452</v>
      </c>
      <c r="L569">
        <f t="shared" si="32"/>
        <v>0</v>
      </c>
      <c r="M569">
        <f t="shared" si="34"/>
        <v>3.5521499999999998E-2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25</v>
      </c>
      <c r="F570" t="s">
        <v>25</v>
      </c>
      <c r="G570">
        <v>96.8</v>
      </c>
      <c r="H570">
        <v>44</v>
      </c>
      <c r="I570">
        <v>7.1654300000000004E-2</v>
      </c>
      <c r="J570" t="str">
        <f t="shared" si="33"/>
        <v>'TABLE_RK'_'BK-1'</v>
      </c>
      <c r="K570" t="s">
        <v>420</v>
      </c>
      <c r="L570">
        <f t="shared" si="32"/>
        <v>0</v>
      </c>
      <c r="M570">
        <f t="shared" si="34"/>
        <v>7.1654300000000004E-2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417</v>
      </c>
      <c r="E571" t="s">
        <v>31</v>
      </c>
      <c r="F571" t="s">
        <v>31</v>
      </c>
      <c r="G571">
        <v>96.8</v>
      </c>
      <c r="H571">
        <v>44</v>
      </c>
      <c r="I571">
        <v>7.4699399999999999E-2</v>
      </c>
      <c r="J571" t="str">
        <f t="shared" si="33"/>
        <v>'TABLE_RK'_'BK-2'</v>
      </c>
      <c r="K571" t="s">
        <v>418</v>
      </c>
      <c r="L571">
        <f t="shared" si="32"/>
        <v>0</v>
      </c>
      <c r="M571">
        <f t="shared" si="34"/>
        <v>7.4699399999999999E-2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417</v>
      </c>
      <c r="E572" t="s">
        <v>66</v>
      </c>
      <c r="F572" t="s">
        <v>66</v>
      </c>
      <c r="G572">
        <v>96.8</v>
      </c>
      <c r="H572">
        <v>44</v>
      </c>
      <c r="I572">
        <v>7.0921899999999996E-2</v>
      </c>
      <c r="J572" t="str">
        <f t="shared" si="33"/>
        <v>'TABLE_RK'_'BK-3'</v>
      </c>
      <c r="K572" t="s">
        <v>419</v>
      </c>
      <c r="L572">
        <f t="shared" si="32"/>
        <v>0</v>
      </c>
      <c r="M572">
        <f t="shared" si="34"/>
        <v>7.0921899999999996E-2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25</v>
      </c>
      <c r="F573" t="s">
        <v>25</v>
      </c>
      <c r="G573">
        <v>103.5</v>
      </c>
      <c r="H573">
        <v>46.24</v>
      </c>
      <c r="I573">
        <v>6.9240599999999999E-2</v>
      </c>
      <c r="J573" t="str">
        <f t="shared" si="33"/>
        <v>'TAYLRSVL'_'BK-1'</v>
      </c>
      <c r="K573" t="s">
        <v>594</v>
      </c>
      <c r="L573">
        <f t="shared" si="32"/>
        <v>0</v>
      </c>
      <c r="M573">
        <f t="shared" si="34"/>
        <v>6.9240599999999999E-2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301</v>
      </c>
      <c r="E574" t="s">
        <v>31</v>
      </c>
      <c r="F574" t="s">
        <v>31</v>
      </c>
      <c r="G574">
        <v>103.5</v>
      </c>
      <c r="H574">
        <v>46.24</v>
      </c>
      <c r="I574">
        <v>6.9240599999999999E-2</v>
      </c>
      <c r="J574" t="str">
        <f t="shared" si="33"/>
        <v>'TAYLRSVL'_'BK-2'</v>
      </c>
      <c r="K574" t="s">
        <v>595</v>
      </c>
      <c r="L574">
        <f t="shared" si="32"/>
        <v>0</v>
      </c>
      <c r="M574">
        <f t="shared" si="34"/>
        <v>6.9240599999999999E-2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301</v>
      </c>
      <c r="E575" t="s">
        <v>44</v>
      </c>
      <c r="F575" t="s">
        <v>44</v>
      </c>
      <c r="G575">
        <v>94.5</v>
      </c>
      <c r="H575">
        <v>12.5</v>
      </c>
      <c r="I575">
        <v>0.110304</v>
      </c>
      <c r="J575" t="str">
        <f t="shared" si="33"/>
        <v>'TAYLRSVL'_'BK-5'</v>
      </c>
      <c r="K575" t="s">
        <v>302</v>
      </c>
      <c r="L575">
        <f t="shared" si="32"/>
        <v>0</v>
      </c>
      <c r="M575">
        <f t="shared" si="34"/>
        <v>0.110304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211</v>
      </c>
      <c r="G576">
        <v>230</v>
      </c>
      <c r="H576">
        <v>1</v>
      </c>
      <c r="I576">
        <v>0.19781499999999999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0.19781499999999999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87</v>
      </c>
      <c r="F577" t="s">
        <v>204</v>
      </c>
      <c r="G577">
        <v>104.6</v>
      </c>
      <c r="H577">
        <v>1</v>
      </c>
      <c r="I577">
        <v>7.7613799999999997E-2</v>
      </c>
      <c r="J577" t="str">
        <f t="shared" si="33"/>
        <v>'TIGER'_'AT-3'</v>
      </c>
      <c r="K577" t="s">
        <v>199</v>
      </c>
      <c r="L577">
        <f t="shared" si="32"/>
        <v>0</v>
      </c>
      <c r="M577">
        <f t="shared" si="34"/>
        <v>7.7613799999999997E-2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87</v>
      </c>
      <c r="F578" t="s">
        <v>88</v>
      </c>
      <c r="G578">
        <v>48</v>
      </c>
      <c r="H578">
        <v>1</v>
      </c>
      <c r="I578">
        <v>1.5018500000000001E-2</v>
      </c>
      <c r="J578" t="str">
        <f t="shared" si="33"/>
        <v>'TIGER'_'AT-3'</v>
      </c>
      <c r="K578" t="s">
        <v>199</v>
      </c>
      <c r="L578">
        <f t="shared" ref="L578:L641" si="36">VLOOKUP(K578,txcr,2,0)</f>
        <v>0</v>
      </c>
      <c r="M578">
        <f t="shared" si="34"/>
        <v>1.5018500000000001E-2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214</v>
      </c>
      <c r="G579">
        <v>230</v>
      </c>
      <c r="H579">
        <v>1</v>
      </c>
      <c r="I579">
        <v>0.123795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0.123795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90</v>
      </c>
      <c r="F580" t="s">
        <v>208</v>
      </c>
      <c r="G580">
        <v>104.6</v>
      </c>
      <c r="H580">
        <v>1</v>
      </c>
      <c r="I580">
        <v>5.9753399999999998E-2</v>
      </c>
      <c r="J580" t="str">
        <f t="shared" si="37"/>
        <v>'TIGER'_'AT-5'</v>
      </c>
      <c r="K580" t="s">
        <v>201</v>
      </c>
      <c r="L580">
        <f t="shared" si="36"/>
        <v>0</v>
      </c>
      <c r="M580">
        <f t="shared" si="38"/>
        <v>5.9753399999999998E-2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90</v>
      </c>
      <c r="F581" t="s">
        <v>91</v>
      </c>
      <c r="G581">
        <v>48</v>
      </c>
      <c r="H581">
        <v>1</v>
      </c>
      <c r="I581">
        <v>0</v>
      </c>
      <c r="J581" t="str">
        <f t="shared" si="37"/>
        <v>'TIGER'_'AT-5'</v>
      </c>
      <c r="K581" t="s">
        <v>201</v>
      </c>
      <c r="L581">
        <f t="shared" si="36"/>
        <v>0</v>
      </c>
      <c r="M581">
        <f t="shared" si="38"/>
        <v>0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213</v>
      </c>
      <c r="G582">
        <v>230</v>
      </c>
      <c r="H582">
        <v>1</v>
      </c>
      <c r="I582">
        <v>0.18345600000000001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0.18345600000000001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73</v>
      </c>
      <c r="F583" t="s">
        <v>207</v>
      </c>
      <c r="G583">
        <v>104.6</v>
      </c>
      <c r="H583">
        <v>1</v>
      </c>
      <c r="I583">
        <v>3.81622E-2</v>
      </c>
      <c r="J583" t="str">
        <f t="shared" si="37"/>
        <v>'TIGER'_'AT-6'</v>
      </c>
      <c r="K583" t="s">
        <v>200</v>
      </c>
      <c r="L583">
        <f t="shared" si="36"/>
        <v>0</v>
      </c>
      <c r="M583">
        <f t="shared" si="38"/>
        <v>3.81622E-2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73</v>
      </c>
      <c r="F584" t="s">
        <v>74</v>
      </c>
      <c r="G584">
        <v>48</v>
      </c>
      <c r="H584">
        <v>1</v>
      </c>
      <c r="I584">
        <v>1.55163E-3</v>
      </c>
      <c r="J584" t="str">
        <f t="shared" si="37"/>
        <v>'TIGER'_'AT-6'</v>
      </c>
      <c r="K584" t="s">
        <v>200</v>
      </c>
      <c r="L584">
        <f t="shared" si="36"/>
        <v>0</v>
      </c>
      <c r="M584">
        <f t="shared" si="38"/>
        <v>1.55163E-3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454</v>
      </c>
      <c r="E585" t="s">
        <v>25</v>
      </c>
      <c r="F585" t="s">
        <v>25</v>
      </c>
      <c r="G585">
        <v>101.2</v>
      </c>
      <c r="H585">
        <v>45.73</v>
      </c>
      <c r="I585">
        <v>0.106451</v>
      </c>
      <c r="J585" t="str">
        <f t="shared" si="37"/>
        <v>'TOXAWAY'_'BK-1'</v>
      </c>
      <c r="K585" t="s">
        <v>455</v>
      </c>
      <c r="L585">
        <f t="shared" si="36"/>
        <v>0</v>
      </c>
      <c r="M585">
        <f t="shared" si="38"/>
        <v>0.106451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454</v>
      </c>
      <c r="E586" t="s">
        <v>31</v>
      </c>
      <c r="F586" t="s">
        <v>31</v>
      </c>
      <c r="G586">
        <v>101.2</v>
      </c>
      <c r="H586">
        <v>45.73</v>
      </c>
      <c r="I586">
        <v>0.103746</v>
      </c>
      <c r="J586" t="str">
        <f t="shared" si="37"/>
        <v>'TOXAWAY'_'BK-2'</v>
      </c>
      <c r="K586" t="s">
        <v>456</v>
      </c>
      <c r="L586">
        <f t="shared" si="36"/>
        <v>0</v>
      </c>
      <c r="M586">
        <f t="shared" si="38"/>
        <v>0.103746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245</v>
      </c>
      <c r="E587" t="s">
        <v>25</v>
      </c>
      <c r="F587" t="s">
        <v>25</v>
      </c>
      <c r="G587">
        <v>46</v>
      </c>
      <c r="H587">
        <v>2.4</v>
      </c>
      <c r="I587">
        <v>2.3608000000000001E-2</v>
      </c>
      <c r="J587" t="str">
        <f t="shared" si="37"/>
        <v>'TURNER'_'BK-1'</v>
      </c>
      <c r="K587" t="s">
        <v>246</v>
      </c>
      <c r="L587">
        <f t="shared" si="36"/>
        <v>1</v>
      </c>
      <c r="M587">
        <f t="shared" si="38"/>
        <v>0</v>
      </c>
      <c r="N587">
        <f t="shared" si="39"/>
        <v>2.3608000000000001E-2</v>
      </c>
    </row>
    <row r="588" spans="1:14" x14ac:dyDescent="0.25">
      <c r="A588" t="s">
        <v>9</v>
      </c>
      <c r="B588" t="s">
        <v>14</v>
      </c>
      <c r="C588" t="s">
        <v>14</v>
      </c>
      <c r="D588" t="s">
        <v>254</v>
      </c>
      <c r="E588" t="s">
        <v>25</v>
      </c>
      <c r="F588" t="s">
        <v>25</v>
      </c>
      <c r="G588">
        <v>44</v>
      </c>
      <c r="H588">
        <v>6.27</v>
      </c>
      <c r="I588">
        <v>8.9032899999999995E-3</v>
      </c>
      <c r="J588" t="str">
        <f t="shared" si="37"/>
        <v>'TUXEDO'_'BK-1'</v>
      </c>
      <c r="K588" t="s">
        <v>256</v>
      </c>
      <c r="L588">
        <f t="shared" si="36"/>
        <v>1</v>
      </c>
      <c r="M588">
        <f t="shared" si="38"/>
        <v>0</v>
      </c>
      <c r="N588">
        <f t="shared" si="39"/>
        <v>8.9032899999999995E-3</v>
      </c>
    </row>
    <row r="589" spans="1:14" x14ac:dyDescent="0.25">
      <c r="A589" t="s">
        <v>9</v>
      </c>
      <c r="B589" t="s">
        <v>14</v>
      </c>
      <c r="C589" t="s">
        <v>14</v>
      </c>
      <c r="D589" t="s">
        <v>254</v>
      </c>
      <c r="E589" t="s">
        <v>31</v>
      </c>
      <c r="F589" t="s">
        <v>31</v>
      </c>
      <c r="G589">
        <v>44</v>
      </c>
      <c r="H589">
        <v>6.27</v>
      </c>
      <c r="I589">
        <v>8.9032999999999994E-3</v>
      </c>
      <c r="J589" t="str">
        <f t="shared" si="37"/>
        <v>'TUXEDO'_'BK-2'</v>
      </c>
      <c r="K589" t="s">
        <v>255</v>
      </c>
      <c r="L589">
        <f t="shared" si="36"/>
        <v>1</v>
      </c>
      <c r="M589">
        <f t="shared" si="38"/>
        <v>0</v>
      </c>
      <c r="N589">
        <f t="shared" si="39"/>
        <v>8.9032999999999994E-3</v>
      </c>
    </row>
    <row r="590" spans="1:14" x14ac:dyDescent="0.25">
      <c r="A590" t="s">
        <v>9</v>
      </c>
      <c r="B590" t="s">
        <v>14</v>
      </c>
      <c r="C590" t="s">
        <v>14</v>
      </c>
      <c r="D590" t="s">
        <v>421</v>
      </c>
      <c r="E590" t="s">
        <v>25</v>
      </c>
      <c r="F590" t="s">
        <v>25</v>
      </c>
      <c r="G590">
        <v>101.3</v>
      </c>
      <c r="H590">
        <v>46.25</v>
      </c>
      <c r="I590">
        <v>6.44121E-2</v>
      </c>
      <c r="J590" t="str">
        <f t="shared" si="37"/>
        <v>'VALDESE'_'BK-1'</v>
      </c>
      <c r="K590" t="s">
        <v>674</v>
      </c>
      <c r="L590">
        <f t="shared" si="36"/>
        <v>0</v>
      </c>
      <c r="M590">
        <f t="shared" si="38"/>
        <v>6.44121E-2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421</v>
      </c>
      <c r="E591" t="s">
        <v>31</v>
      </c>
      <c r="F591" t="s">
        <v>31</v>
      </c>
      <c r="G591">
        <v>96.8</v>
      </c>
      <c r="H591">
        <v>44</v>
      </c>
      <c r="I591">
        <v>4.89717E-2</v>
      </c>
      <c r="J591" t="str">
        <f t="shared" si="37"/>
        <v>'VALDESE'_'BK-2'</v>
      </c>
      <c r="K591" t="s">
        <v>422</v>
      </c>
      <c r="L591">
        <f t="shared" si="36"/>
        <v>0</v>
      </c>
      <c r="M591">
        <f t="shared" si="38"/>
        <v>4.89717E-2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617</v>
      </c>
      <c r="E592" t="s">
        <v>25</v>
      </c>
      <c r="F592" t="s">
        <v>25</v>
      </c>
      <c r="G592">
        <v>103.5</v>
      </c>
      <c r="H592">
        <v>46.24</v>
      </c>
      <c r="I592">
        <v>3.7929499999999998E-2</v>
      </c>
      <c r="J592" t="str">
        <f t="shared" si="37"/>
        <v>'VAN_WYCK'_'BK-1'</v>
      </c>
      <c r="K592" t="s">
        <v>618</v>
      </c>
      <c r="L592">
        <f t="shared" si="36"/>
        <v>0</v>
      </c>
      <c r="M592">
        <f t="shared" si="38"/>
        <v>3.7929499999999998E-2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617</v>
      </c>
      <c r="E593" t="s">
        <v>31</v>
      </c>
      <c r="F593" t="s">
        <v>31</v>
      </c>
      <c r="G593">
        <v>103.5</v>
      </c>
      <c r="H593">
        <v>46.24</v>
      </c>
      <c r="I593">
        <v>3.6747000000000002E-2</v>
      </c>
      <c r="J593" t="str">
        <f t="shared" si="37"/>
        <v>'VAN_WYCK'_'BK-2'</v>
      </c>
      <c r="K593" t="s">
        <v>619</v>
      </c>
      <c r="L593">
        <f t="shared" si="36"/>
        <v>0</v>
      </c>
      <c r="M593">
        <f t="shared" si="38"/>
        <v>3.6747000000000002E-2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31</v>
      </c>
      <c r="F594" t="s">
        <v>31</v>
      </c>
      <c r="G594">
        <v>105.6</v>
      </c>
      <c r="H594">
        <v>46.24</v>
      </c>
      <c r="I594">
        <v>6.62518E-2</v>
      </c>
      <c r="J594" t="str">
        <f t="shared" si="37"/>
        <v>'WALHALLA'_'BK-2'</v>
      </c>
      <c r="K594" t="s">
        <v>631</v>
      </c>
      <c r="L594">
        <f t="shared" si="36"/>
        <v>0</v>
      </c>
      <c r="M594">
        <f t="shared" si="38"/>
        <v>6.62518E-2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629</v>
      </c>
      <c r="E595" t="s">
        <v>66</v>
      </c>
      <c r="F595" t="s">
        <v>66</v>
      </c>
      <c r="G595">
        <v>105.6</v>
      </c>
      <c r="H595">
        <v>46.24</v>
      </c>
      <c r="I595">
        <v>6.3196199999999994E-2</v>
      </c>
      <c r="J595" t="str">
        <f t="shared" si="37"/>
        <v>'WALHALLA'_'BK-3'</v>
      </c>
      <c r="K595" t="s">
        <v>632</v>
      </c>
      <c r="L595">
        <f t="shared" si="36"/>
        <v>0</v>
      </c>
      <c r="M595">
        <f t="shared" si="38"/>
        <v>6.3196199999999994E-2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629</v>
      </c>
      <c r="E596" t="s">
        <v>47</v>
      </c>
      <c r="F596" t="s">
        <v>47</v>
      </c>
      <c r="G596">
        <v>105.6</v>
      </c>
      <c r="H596">
        <v>46.24</v>
      </c>
      <c r="I596">
        <v>7.3216400000000001E-2</v>
      </c>
      <c r="J596" t="str">
        <f t="shared" si="37"/>
        <v>'WALHALLA'_'BK-4'</v>
      </c>
      <c r="K596" t="s">
        <v>630</v>
      </c>
      <c r="L596">
        <f t="shared" si="36"/>
        <v>0</v>
      </c>
      <c r="M596">
        <f t="shared" si="38"/>
        <v>7.3216400000000001E-2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504</v>
      </c>
      <c r="E597" t="s">
        <v>31</v>
      </c>
      <c r="F597" t="s">
        <v>31</v>
      </c>
      <c r="G597">
        <v>103.5</v>
      </c>
      <c r="H597">
        <v>46.2</v>
      </c>
      <c r="I597">
        <v>5.8375400000000001E-2</v>
      </c>
      <c r="J597" t="str">
        <f t="shared" si="37"/>
        <v>'WALKRTIE'_'BK-2'</v>
      </c>
      <c r="K597" t="s">
        <v>505</v>
      </c>
      <c r="L597">
        <f t="shared" si="36"/>
        <v>0</v>
      </c>
      <c r="M597">
        <f t="shared" si="38"/>
        <v>5.8375400000000001E-2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504</v>
      </c>
      <c r="E598" t="s">
        <v>66</v>
      </c>
      <c r="F598" t="s">
        <v>66</v>
      </c>
      <c r="G598">
        <v>103.5</v>
      </c>
      <c r="H598">
        <v>46.2</v>
      </c>
      <c r="I598">
        <v>5.5294000000000003E-2</v>
      </c>
      <c r="J598" t="str">
        <f t="shared" si="37"/>
        <v>'WALKRTIE'_'BK-3'</v>
      </c>
      <c r="K598" t="s">
        <v>506</v>
      </c>
      <c r="L598">
        <f t="shared" si="36"/>
        <v>0</v>
      </c>
      <c r="M598">
        <f t="shared" si="38"/>
        <v>5.5294000000000003E-2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766</v>
      </c>
      <c r="E599" t="s">
        <v>25</v>
      </c>
      <c r="F599" t="s">
        <v>25</v>
      </c>
      <c r="G599">
        <v>13.09</v>
      </c>
      <c r="H599">
        <v>103.5</v>
      </c>
      <c r="I599">
        <v>3.2294299999999998E-2</v>
      </c>
      <c r="J599" t="str">
        <f t="shared" si="37"/>
        <v>'WALKRTWN'_'BK-1'</v>
      </c>
      <c r="K599" t="s">
        <v>767</v>
      </c>
      <c r="L599">
        <f t="shared" si="36"/>
        <v>0</v>
      </c>
      <c r="M599">
        <f t="shared" si="38"/>
        <v>3.2294299999999998E-2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766</v>
      </c>
      <c r="E600" t="s">
        <v>31</v>
      </c>
      <c r="F600" t="s">
        <v>31</v>
      </c>
      <c r="G600">
        <v>13.09</v>
      </c>
      <c r="H600">
        <v>103.5</v>
      </c>
      <c r="I600">
        <v>4.1346500000000001E-2</v>
      </c>
      <c r="J600" t="str">
        <f t="shared" si="37"/>
        <v>'WALKRTWN'_'BK-2'</v>
      </c>
      <c r="K600" t="s">
        <v>768</v>
      </c>
      <c r="L600">
        <f t="shared" si="36"/>
        <v>0</v>
      </c>
      <c r="M600">
        <f t="shared" si="38"/>
        <v>4.1346500000000001E-2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515</v>
      </c>
      <c r="E601" t="s">
        <v>25</v>
      </c>
      <c r="F601" t="s">
        <v>25</v>
      </c>
      <c r="G601">
        <v>105.6</v>
      </c>
      <c r="H601">
        <v>46.2</v>
      </c>
      <c r="I601">
        <v>7.9689999999999997E-2</v>
      </c>
      <c r="J601" t="str">
        <f t="shared" si="37"/>
        <v>'WALNT_CV'_'BK-1'</v>
      </c>
      <c r="K601" t="s">
        <v>516</v>
      </c>
      <c r="L601">
        <f t="shared" si="36"/>
        <v>0</v>
      </c>
      <c r="M601">
        <f t="shared" si="38"/>
        <v>7.9689999999999997E-2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515</v>
      </c>
      <c r="E602" t="s">
        <v>31</v>
      </c>
      <c r="F602" t="s">
        <v>31</v>
      </c>
      <c r="G602">
        <v>105.6</v>
      </c>
      <c r="H602">
        <v>46.2</v>
      </c>
      <c r="I602">
        <v>7.6097499999999998E-2</v>
      </c>
      <c r="J602" t="str">
        <f t="shared" si="37"/>
        <v>'WALNT_CV'_'BK-2'</v>
      </c>
      <c r="K602" t="s">
        <v>517</v>
      </c>
      <c r="L602">
        <f t="shared" si="36"/>
        <v>0</v>
      </c>
      <c r="M602">
        <f t="shared" si="38"/>
        <v>7.6097499999999998E-2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25</v>
      </c>
      <c r="F603" t="s">
        <v>25</v>
      </c>
      <c r="G603">
        <v>108</v>
      </c>
      <c r="H603">
        <v>6.6</v>
      </c>
      <c r="I603">
        <v>1.5689000000000002E-2</v>
      </c>
      <c r="J603" t="str">
        <f t="shared" si="37"/>
        <v>'WATEREE'_'BK-1'</v>
      </c>
      <c r="K603" t="s">
        <v>297</v>
      </c>
      <c r="L603">
        <f t="shared" si="36"/>
        <v>1</v>
      </c>
      <c r="M603">
        <f t="shared" si="38"/>
        <v>0</v>
      </c>
      <c r="N603">
        <f t="shared" si="39"/>
        <v>1.5689000000000002E-2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31</v>
      </c>
      <c r="F604" t="s">
        <v>31</v>
      </c>
      <c r="G604">
        <v>108</v>
      </c>
      <c r="H604">
        <v>6.6</v>
      </c>
      <c r="I604">
        <v>6.9744100000000003E-2</v>
      </c>
      <c r="J604" t="str">
        <f t="shared" si="37"/>
        <v>'WATEREE'_'BK-2'</v>
      </c>
      <c r="K604" t="s">
        <v>295</v>
      </c>
      <c r="L604">
        <f t="shared" si="36"/>
        <v>1</v>
      </c>
      <c r="M604">
        <f t="shared" si="38"/>
        <v>0</v>
      </c>
      <c r="N604">
        <f t="shared" si="39"/>
        <v>6.9744100000000003E-2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66</v>
      </c>
      <c r="F605" t="s">
        <v>66</v>
      </c>
      <c r="G605">
        <v>108</v>
      </c>
      <c r="H605">
        <v>6.6</v>
      </c>
      <c r="I605">
        <v>0</v>
      </c>
      <c r="J605" t="str">
        <f t="shared" si="37"/>
        <v>'WATEREE'_'BK-3'</v>
      </c>
      <c r="K605" t="s">
        <v>294</v>
      </c>
      <c r="L605">
        <f t="shared" si="36"/>
        <v>1</v>
      </c>
      <c r="M605">
        <f t="shared" si="38"/>
        <v>0</v>
      </c>
      <c r="N605">
        <f t="shared" si="39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293</v>
      </c>
      <c r="E606" t="s">
        <v>47</v>
      </c>
      <c r="F606" t="s">
        <v>47</v>
      </c>
      <c r="G606">
        <v>108</v>
      </c>
      <c r="H606">
        <v>6.6</v>
      </c>
      <c r="I606">
        <v>1.6787799999999999E-2</v>
      </c>
      <c r="J606" t="str">
        <f t="shared" si="37"/>
        <v>'WATEREE'_'BK-4'</v>
      </c>
      <c r="K606" t="s">
        <v>298</v>
      </c>
      <c r="L606">
        <f t="shared" si="36"/>
        <v>1</v>
      </c>
      <c r="M606">
        <f t="shared" si="38"/>
        <v>0</v>
      </c>
      <c r="N606">
        <f t="shared" si="39"/>
        <v>1.6787799999999999E-2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44</v>
      </c>
      <c r="F607" t="s">
        <v>44</v>
      </c>
      <c r="G607">
        <v>108</v>
      </c>
      <c r="H607">
        <v>6.6</v>
      </c>
      <c r="I607">
        <v>0</v>
      </c>
      <c r="J607" t="str">
        <f t="shared" si="37"/>
        <v>'WATEREE'_'BK-5'</v>
      </c>
      <c r="K607" t="s">
        <v>296</v>
      </c>
      <c r="L607">
        <f t="shared" si="36"/>
        <v>1</v>
      </c>
      <c r="M607">
        <f t="shared" si="38"/>
        <v>0</v>
      </c>
      <c r="N607">
        <f t="shared" si="39"/>
        <v>0</v>
      </c>
    </row>
    <row r="608" spans="1:14" x14ac:dyDescent="0.25">
      <c r="A608" t="s">
        <v>9</v>
      </c>
      <c r="B608" t="s">
        <v>14</v>
      </c>
      <c r="C608" t="s">
        <v>14</v>
      </c>
      <c r="D608" t="s">
        <v>435</v>
      </c>
      <c r="E608" t="s">
        <v>31</v>
      </c>
      <c r="F608" t="s">
        <v>31</v>
      </c>
      <c r="G608">
        <v>96.8</v>
      </c>
      <c r="H608">
        <v>44.06</v>
      </c>
      <c r="I608">
        <v>2.5846500000000001E-2</v>
      </c>
      <c r="J608" t="str">
        <f t="shared" si="37"/>
        <v>'W_SPARTN'_'BK-2'</v>
      </c>
      <c r="K608" t="s">
        <v>447</v>
      </c>
      <c r="L608">
        <f t="shared" si="36"/>
        <v>0</v>
      </c>
      <c r="M608">
        <f t="shared" si="38"/>
        <v>2.5846500000000001E-2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435</v>
      </c>
      <c r="E609" t="s">
        <v>66</v>
      </c>
      <c r="F609" t="s">
        <v>66</v>
      </c>
      <c r="G609">
        <v>96.8</v>
      </c>
      <c r="H609">
        <v>44.05</v>
      </c>
      <c r="I609">
        <v>2.8145099999999999E-2</v>
      </c>
      <c r="J609" t="str">
        <f t="shared" si="37"/>
        <v>'W_SPARTN'_'BK-3'</v>
      </c>
      <c r="K609" t="s">
        <v>436</v>
      </c>
      <c r="L609">
        <f t="shared" si="36"/>
        <v>0</v>
      </c>
      <c r="M609">
        <f t="shared" si="38"/>
        <v>2.8145099999999999E-2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25</v>
      </c>
      <c r="F610" t="s">
        <v>25</v>
      </c>
      <c r="G610">
        <v>105.6</v>
      </c>
      <c r="H610">
        <v>46.24</v>
      </c>
      <c r="I610">
        <v>5.2739599999999998E-2</v>
      </c>
      <c r="J610" t="str">
        <f t="shared" si="37"/>
        <v>'WESTMNST'_'BK-1'</v>
      </c>
      <c r="K610" t="s">
        <v>643</v>
      </c>
      <c r="L610">
        <f t="shared" si="36"/>
        <v>0</v>
      </c>
      <c r="M610">
        <f t="shared" si="38"/>
        <v>5.2739599999999998E-2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641</v>
      </c>
      <c r="E611" t="s">
        <v>31</v>
      </c>
      <c r="F611" t="s">
        <v>31</v>
      </c>
      <c r="G611">
        <v>105.6</v>
      </c>
      <c r="H611">
        <v>46.24</v>
      </c>
      <c r="I611">
        <v>5.60651E-2</v>
      </c>
      <c r="J611" t="str">
        <f t="shared" si="37"/>
        <v>'WESTMNST'_'BK-2'</v>
      </c>
      <c r="K611" t="s">
        <v>642</v>
      </c>
      <c r="L611">
        <f t="shared" si="36"/>
        <v>0</v>
      </c>
      <c r="M611">
        <f t="shared" si="38"/>
        <v>5.60651E-2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641</v>
      </c>
      <c r="E612" t="s">
        <v>66</v>
      </c>
      <c r="F612" t="s">
        <v>66</v>
      </c>
      <c r="G612">
        <v>105.6</v>
      </c>
      <c r="H612">
        <v>46.24</v>
      </c>
      <c r="I612">
        <v>4.4875100000000001E-2</v>
      </c>
      <c r="J612" t="str">
        <f t="shared" si="37"/>
        <v>'WESTMNST'_'BK-3'</v>
      </c>
      <c r="K612" t="s">
        <v>644</v>
      </c>
      <c r="L612">
        <f t="shared" si="36"/>
        <v>0</v>
      </c>
      <c r="M612">
        <f t="shared" si="38"/>
        <v>4.4875100000000001E-2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25</v>
      </c>
      <c r="F613" t="s">
        <v>25</v>
      </c>
      <c r="G613">
        <v>105.6</v>
      </c>
      <c r="H613">
        <v>46.24</v>
      </c>
      <c r="I613">
        <v>6.0680400000000002E-2</v>
      </c>
      <c r="J613" t="str">
        <f t="shared" si="37"/>
        <v>'WILDCAT'_'BK-1'</v>
      </c>
      <c r="K613" t="s">
        <v>640</v>
      </c>
      <c r="L613">
        <f t="shared" si="36"/>
        <v>0</v>
      </c>
      <c r="M613">
        <f t="shared" si="38"/>
        <v>6.0680400000000002E-2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518</v>
      </c>
      <c r="E614" t="s">
        <v>31</v>
      </c>
      <c r="F614" t="s">
        <v>31</v>
      </c>
      <c r="G614">
        <v>105.6</v>
      </c>
      <c r="H614">
        <v>46.24</v>
      </c>
      <c r="I614">
        <v>6.3337299999999999E-2</v>
      </c>
      <c r="J614" t="str">
        <f t="shared" si="37"/>
        <v>'WILDCAT'_'BK-2'</v>
      </c>
      <c r="K614" t="s">
        <v>639</v>
      </c>
      <c r="L614">
        <f t="shared" si="36"/>
        <v>0</v>
      </c>
      <c r="M614">
        <f t="shared" si="38"/>
        <v>6.3337299999999999E-2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518</v>
      </c>
      <c r="E615" t="s">
        <v>66</v>
      </c>
      <c r="F615" t="s">
        <v>66</v>
      </c>
      <c r="G615">
        <v>105.6</v>
      </c>
      <c r="H615">
        <v>46.2</v>
      </c>
      <c r="I615">
        <v>7.0347800000000002E-2</v>
      </c>
      <c r="J615" t="str">
        <f t="shared" si="37"/>
        <v>'WILDCAT'_'BK-3'</v>
      </c>
      <c r="K615" t="s">
        <v>519</v>
      </c>
      <c r="L615">
        <f t="shared" si="36"/>
        <v>0</v>
      </c>
      <c r="M615">
        <f t="shared" si="38"/>
        <v>7.0347800000000002E-2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526</v>
      </c>
      <c r="E616" t="s">
        <v>66</v>
      </c>
      <c r="F616" t="s">
        <v>66</v>
      </c>
      <c r="G616">
        <v>105.8</v>
      </c>
      <c r="H616">
        <v>46.2</v>
      </c>
      <c r="I616">
        <v>5.1816899999999999E-2</v>
      </c>
      <c r="J616" t="str">
        <f t="shared" si="37"/>
        <v>'WILKES'_'BK-3'</v>
      </c>
      <c r="K616" t="s">
        <v>527</v>
      </c>
      <c r="L616">
        <f t="shared" si="36"/>
        <v>0</v>
      </c>
      <c r="M616">
        <f t="shared" si="38"/>
        <v>5.1816899999999999E-2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526</v>
      </c>
      <c r="E617" t="s">
        <v>47</v>
      </c>
      <c r="F617" t="s">
        <v>47</v>
      </c>
      <c r="G617">
        <v>105.8</v>
      </c>
      <c r="H617">
        <v>46.2</v>
      </c>
      <c r="I617">
        <v>5.1636700000000001E-2</v>
      </c>
      <c r="J617" t="str">
        <f t="shared" si="37"/>
        <v>'WILKES'_'BK-4'</v>
      </c>
      <c r="K617" t="s">
        <v>528</v>
      </c>
      <c r="L617">
        <f t="shared" si="36"/>
        <v>0</v>
      </c>
      <c r="M617">
        <f t="shared" si="38"/>
        <v>5.1636700000000001E-2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832</v>
      </c>
      <c r="E618" t="s">
        <v>25</v>
      </c>
      <c r="F618" t="s">
        <v>25</v>
      </c>
      <c r="G618">
        <v>101.2</v>
      </c>
      <c r="H618">
        <v>46.24</v>
      </c>
      <c r="I618">
        <v>3.6914599999999999E-2</v>
      </c>
      <c r="J618" t="str">
        <f t="shared" si="37"/>
        <v>'WILMSBRG'_'BK-1'</v>
      </c>
      <c r="K618" t="s">
        <v>817</v>
      </c>
      <c r="L618">
        <f t="shared" si="36"/>
        <v>0</v>
      </c>
      <c r="M618">
        <f t="shared" si="38"/>
        <v>3.6914599999999999E-2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210</v>
      </c>
      <c r="G619">
        <v>230</v>
      </c>
      <c r="H619">
        <v>1</v>
      </c>
      <c r="I619">
        <v>0.13685600000000001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0.13685600000000001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98</v>
      </c>
      <c r="F620" t="s">
        <v>205</v>
      </c>
      <c r="G620">
        <v>99.4</v>
      </c>
      <c r="H620">
        <v>1</v>
      </c>
      <c r="I620">
        <v>9.82513E-2</v>
      </c>
      <c r="J620" t="str">
        <f t="shared" si="37"/>
        <v>'WINECOFF'_'AT-1'</v>
      </c>
      <c r="K620" t="s">
        <v>148</v>
      </c>
      <c r="L620">
        <f t="shared" si="36"/>
        <v>0</v>
      </c>
      <c r="M620">
        <f t="shared" si="38"/>
        <v>9.82513E-2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98</v>
      </c>
      <c r="F621" t="s">
        <v>99</v>
      </c>
      <c r="G621">
        <v>44</v>
      </c>
      <c r="H621">
        <v>1</v>
      </c>
      <c r="I621">
        <v>0</v>
      </c>
      <c r="J621" t="str">
        <f t="shared" si="37"/>
        <v>'WINECOFF'_'AT-1'</v>
      </c>
      <c r="K621" t="s">
        <v>148</v>
      </c>
      <c r="L621">
        <f t="shared" si="36"/>
        <v>0</v>
      </c>
      <c r="M621">
        <f t="shared" si="38"/>
        <v>0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209</v>
      </c>
      <c r="G622">
        <v>230</v>
      </c>
      <c r="H622">
        <v>1</v>
      </c>
      <c r="I622">
        <v>0.130798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0.130798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103</v>
      </c>
      <c r="F623" t="s">
        <v>202</v>
      </c>
      <c r="G623">
        <v>99.4</v>
      </c>
      <c r="H623">
        <v>1</v>
      </c>
      <c r="I623">
        <v>0.110107</v>
      </c>
      <c r="J623" t="str">
        <f t="shared" si="37"/>
        <v>'WINECOFF'_'AT-2'</v>
      </c>
      <c r="K623" t="s">
        <v>149</v>
      </c>
      <c r="L623">
        <f t="shared" si="36"/>
        <v>0</v>
      </c>
      <c r="M623">
        <f t="shared" si="38"/>
        <v>0.110107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103</v>
      </c>
      <c r="F624" t="s">
        <v>104</v>
      </c>
      <c r="G624">
        <v>44</v>
      </c>
      <c r="H624">
        <v>1</v>
      </c>
      <c r="I624">
        <v>0</v>
      </c>
      <c r="J624" t="str">
        <f t="shared" si="37"/>
        <v>'WINECOFF'_'AT-2'</v>
      </c>
      <c r="K624" t="s">
        <v>149</v>
      </c>
      <c r="L624">
        <f t="shared" si="36"/>
        <v>0</v>
      </c>
      <c r="M624">
        <f t="shared" si="38"/>
        <v>0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211</v>
      </c>
      <c r="G625">
        <v>230</v>
      </c>
      <c r="H625">
        <v>1</v>
      </c>
      <c r="I625">
        <v>0.160751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0.160751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87</v>
      </c>
      <c r="F626" t="s">
        <v>204</v>
      </c>
      <c r="G626">
        <v>99.4</v>
      </c>
      <c r="H626">
        <v>1</v>
      </c>
      <c r="I626">
        <v>0.10230300000000001</v>
      </c>
      <c r="J626" t="str">
        <f t="shared" si="37"/>
        <v>'WINECOFF'_'AT-3'</v>
      </c>
      <c r="K626" t="s">
        <v>126</v>
      </c>
      <c r="L626">
        <f t="shared" si="36"/>
        <v>0</v>
      </c>
      <c r="M626">
        <f t="shared" si="38"/>
        <v>0.10230300000000001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87</v>
      </c>
      <c r="F627" t="s">
        <v>88</v>
      </c>
      <c r="G627">
        <v>44</v>
      </c>
      <c r="H627">
        <v>1</v>
      </c>
      <c r="I627">
        <v>2.1243999999999999E-2</v>
      </c>
      <c r="J627" t="str">
        <f t="shared" si="37"/>
        <v>'WINECOFF'_'AT-3'</v>
      </c>
      <c r="K627" t="s">
        <v>126</v>
      </c>
      <c r="L627">
        <f t="shared" si="36"/>
        <v>0</v>
      </c>
      <c r="M627">
        <f t="shared" si="38"/>
        <v>2.1243999999999999E-2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212</v>
      </c>
      <c r="G628">
        <v>230</v>
      </c>
      <c r="H628">
        <v>1</v>
      </c>
      <c r="I628">
        <v>0.21670500000000001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0.21670500000000001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77</v>
      </c>
      <c r="F629" t="s">
        <v>203</v>
      </c>
      <c r="G629">
        <v>99.4</v>
      </c>
      <c r="H629">
        <v>1</v>
      </c>
      <c r="I629">
        <v>7.8575099999999995E-2</v>
      </c>
      <c r="J629" t="str">
        <f t="shared" si="37"/>
        <v>'WINECOFF'_'AT-4'</v>
      </c>
      <c r="K629" t="s">
        <v>119</v>
      </c>
      <c r="L629">
        <f t="shared" si="36"/>
        <v>0</v>
      </c>
      <c r="M629">
        <f t="shared" si="38"/>
        <v>7.8575099999999995E-2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77</v>
      </c>
      <c r="F630" t="s">
        <v>78</v>
      </c>
      <c r="G630">
        <v>44</v>
      </c>
      <c r="H630">
        <v>1</v>
      </c>
      <c r="I630">
        <v>3.2638500000000001E-2</v>
      </c>
      <c r="J630" t="str">
        <f t="shared" si="37"/>
        <v>'WINECOFF'_'AT-4'</v>
      </c>
      <c r="K630" t="s">
        <v>119</v>
      </c>
      <c r="L630">
        <f t="shared" si="36"/>
        <v>0</v>
      </c>
      <c r="M630">
        <f t="shared" si="38"/>
        <v>3.2638500000000001E-2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77</v>
      </c>
      <c r="F631" t="s">
        <v>77</v>
      </c>
      <c r="G631">
        <v>230</v>
      </c>
      <c r="H631">
        <v>104.6</v>
      </c>
      <c r="I631">
        <v>0.24531600000000001</v>
      </c>
      <c r="J631" t="str">
        <f t="shared" si="37"/>
        <v>'WOODLAWN'_'AT-4'</v>
      </c>
      <c r="K631" t="s">
        <v>775</v>
      </c>
      <c r="L631">
        <f t="shared" si="36"/>
        <v>0</v>
      </c>
      <c r="M631">
        <f t="shared" si="38"/>
        <v>0.24531600000000001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214</v>
      </c>
      <c r="G632">
        <v>230</v>
      </c>
      <c r="H632">
        <v>1</v>
      </c>
      <c r="I632">
        <v>0.30393999999999999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0.30393999999999999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90</v>
      </c>
      <c r="F633" t="s">
        <v>208</v>
      </c>
      <c r="G633">
        <v>104.6</v>
      </c>
      <c r="H633">
        <v>1</v>
      </c>
      <c r="I633">
        <v>5.1086399999999997E-2</v>
      </c>
      <c r="J633" t="str">
        <f t="shared" si="37"/>
        <v>'WOODLAWN'_'AT-5'</v>
      </c>
      <c r="K633" t="s">
        <v>191</v>
      </c>
      <c r="L633">
        <f t="shared" si="36"/>
        <v>0</v>
      </c>
      <c r="M633">
        <f t="shared" si="38"/>
        <v>5.1086399999999997E-2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90</v>
      </c>
      <c r="F634" t="s">
        <v>91</v>
      </c>
      <c r="G634">
        <v>46</v>
      </c>
      <c r="H634">
        <v>1</v>
      </c>
      <c r="I634">
        <v>2.03133E-3</v>
      </c>
      <c r="J634" t="str">
        <f t="shared" si="37"/>
        <v>'WOODLAWN'_'AT-5'</v>
      </c>
      <c r="K634" t="s">
        <v>191</v>
      </c>
      <c r="L634">
        <f t="shared" si="36"/>
        <v>0</v>
      </c>
      <c r="M634">
        <f t="shared" si="38"/>
        <v>2.03133E-3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213</v>
      </c>
      <c r="G635">
        <v>230</v>
      </c>
      <c r="H635">
        <v>1</v>
      </c>
      <c r="I635">
        <v>0.14956700000000001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0.14956700000000001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73</v>
      </c>
      <c r="F636" t="s">
        <v>207</v>
      </c>
      <c r="G636">
        <v>104.6</v>
      </c>
      <c r="H636">
        <v>1</v>
      </c>
      <c r="I636">
        <v>8.0780000000000005E-2</v>
      </c>
      <c r="J636" t="str">
        <f t="shared" si="37"/>
        <v>'WOODLAWN'_'AT-6'</v>
      </c>
      <c r="K636" t="s">
        <v>182</v>
      </c>
      <c r="L636">
        <f t="shared" si="36"/>
        <v>0</v>
      </c>
      <c r="M636">
        <f t="shared" si="38"/>
        <v>8.0780000000000005E-2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73</v>
      </c>
      <c r="F637" t="s">
        <v>74</v>
      </c>
      <c r="G637">
        <v>46</v>
      </c>
      <c r="H637">
        <v>1</v>
      </c>
      <c r="I637">
        <v>9.6282999999999994E-3</v>
      </c>
      <c r="J637" t="str">
        <f t="shared" si="37"/>
        <v>'WOODLAWN'_'AT-6'</v>
      </c>
      <c r="K637" t="s">
        <v>182</v>
      </c>
      <c r="L637">
        <f t="shared" si="36"/>
        <v>0</v>
      </c>
      <c r="M637">
        <f t="shared" si="38"/>
        <v>9.6282999999999994E-3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25</v>
      </c>
      <c r="F638" t="s">
        <v>25</v>
      </c>
      <c r="G638">
        <v>101.2</v>
      </c>
      <c r="H638">
        <v>46.2</v>
      </c>
      <c r="I638">
        <v>4.7464399999999997E-2</v>
      </c>
      <c r="J638" t="str">
        <f t="shared" si="37"/>
        <v>'WOODRUFF'_'BK-1'</v>
      </c>
      <c r="K638" t="s">
        <v>476</v>
      </c>
      <c r="L638">
        <f t="shared" si="36"/>
        <v>0</v>
      </c>
      <c r="M638">
        <f t="shared" si="38"/>
        <v>4.7464399999999997E-2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475</v>
      </c>
      <c r="E639" t="s">
        <v>31</v>
      </c>
      <c r="F639" t="s">
        <v>31</v>
      </c>
      <c r="G639">
        <v>101.2</v>
      </c>
      <c r="H639">
        <v>46.24</v>
      </c>
      <c r="I639">
        <v>8.8064199999999995E-2</v>
      </c>
      <c r="J639" t="str">
        <f t="shared" si="37"/>
        <v>'WOODRUFF'_'BK-2'</v>
      </c>
      <c r="K639" t="s">
        <v>538</v>
      </c>
      <c r="L639">
        <f t="shared" si="36"/>
        <v>0</v>
      </c>
      <c r="M639">
        <f t="shared" si="38"/>
        <v>8.8064199999999995E-2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475</v>
      </c>
      <c r="E640" t="s">
        <v>66</v>
      </c>
      <c r="F640" t="s">
        <v>66</v>
      </c>
      <c r="G640">
        <v>101.2</v>
      </c>
      <c r="H640">
        <v>46.24</v>
      </c>
      <c r="I640">
        <v>8.3980600000000002E-2</v>
      </c>
      <c r="J640" t="str">
        <f t="shared" si="37"/>
        <v>'WOODRUFF'_'BK-3'</v>
      </c>
      <c r="K640" t="s">
        <v>541</v>
      </c>
      <c r="L640">
        <f t="shared" si="36"/>
        <v>0</v>
      </c>
      <c r="M640">
        <f t="shared" si="38"/>
        <v>8.3980600000000002E-2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25</v>
      </c>
      <c r="F641" t="s">
        <v>25</v>
      </c>
      <c r="G641">
        <v>46</v>
      </c>
      <c r="H641">
        <v>6.6</v>
      </c>
      <c r="I641">
        <v>1.45571E-2</v>
      </c>
      <c r="J641" t="str">
        <f t="shared" si="37"/>
        <v>'WYLIE_SS'_'BK-1'</v>
      </c>
      <c r="K641" t="s">
        <v>265</v>
      </c>
      <c r="L641">
        <f t="shared" si="36"/>
        <v>1</v>
      </c>
      <c r="M641">
        <f t="shared" si="38"/>
        <v>0</v>
      </c>
      <c r="N641">
        <f t="shared" si="39"/>
        <v>1.45571E-2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31</v>
      </c>
      <c r="F642" t="s">
        <v>31</v>
      </c>
      <c r="G642">
        <v>46</v>
      </c>
      <c r="H642">
        <v>6.6</v>
      </c>
      <c r="I642">
        <v>0</v>
      </c>
      <c r="J642" t="str">
        <f t="shared" si="37"/>
        <v>'WYLIE_SS'_'BK-2'</v>
      </c>
      <c r="K642" t="s">
        <v>264</v>
      </c>
      <c r="L642">
        <f t="shared" ref="L642:L705" si="40">VLOOKUP(K642,txcr,2,0)</f>
        <v>1</v>
      </c>
      <c r="M642">
        <f t="shared" si="38"/>
        <v>0</v>
      </c>
      <c r="N642">
        <f t="shared" si="39"/>
        <v>0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66</v>
      </c>
      <c r="F643" t="s">
        <v>66</v>
      </c>
      <c r="G643">
        <v>46</v>
      </c>
      <c r="H643">
        <v>6.6</v>
      </c>
      <c r="I643">
        <v>0.103758</v>
      </c>
      <c r="J643" t="str">
        <f t="shared" ref="J643:J706" si="41">D643&amp;"_"&amp;E643</f>
        <v>'WYLIE_SS'_'BK-3'</v>
      </c>
      <c r="K643" t="s">
        <v>263</v>
      </c>
      <c r="L643">
        <f t="shared" si="40"/>
        <v>1</v>
      </c>
      <c r="M643">
        <f t="shared" ref="M643:M703" si="42">IF(L643=0,I643,0)</f>
        <v>0</v>
      </c>
      <c r="N643">
        <f t="shared" ref="N643:N703" si="43">IF(L643=1,I643,0)</f>
        <v>0.103758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47</v>
      </c>
      <c r="F644" t="s">
        <v>47</v>
      </c>
      <c r="G644">
        <v>46</v>
      </c>
      <c r="H644">
        <v>6.6</v>
      </c>
      <c r="I644">
        <v>0</v>
      </c>
      <c r="J644" t="str">
        <f t="shared" si="41"/>
        <v>'WYLIE_SS'_'BK-4'</v>
      </c>
      <c r="K644" t="s">
        <v>262</v>
      </c>
      <c r="L644">
        <f t="shared" si="40"/>
        <v>1</v>
      </c>
      <c r="M644">
        <f t="shared" si="42"/>
        <v>0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44</v>
      </c>
      <c r="F645" t="s">
        <v>44</v>
      </c>
      <c r="G645">
        <v>101.2</v>
      </c>
      <c r="H645">
        <v>46.2</v>
      </c>
      <c r="I645">
        <v>4.8784300000000003E-2</v>
      </c>
      <c r="J645" t="str">
        <f t="shared" si="41"/>
        <v>'WYLIE_SS'_'BK-5'</v>
      </c>
      <c r="K645" t="s">
        <v>484</v>
      </c>
      <c r="L645">
        <f t="shared" si="40"/>
        <v>0</v>
      </c>
      <c r="M645">
        <f t="shared" si="42"/>
        <v>4.8784300000000003E-2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53</v>
      </c>
      <c r="F646" t="s">
        <v>53</v>
      </c>
      <c r="G646">
        <v>101.2</v>
      </c>
      <c r="H646">
        <v>46.2</v>
      </c>
      <c r="I646">
        <v>4.6029599999999997E-2</v>
      </c>
      <c r="J646" t="str">
        <f t="shared" si="41"/>
        <v>'WYLIE_SS'_'BK-6'</v>
      </c>
      <c r="K646" t="s">
        <v>485</v>
      </c>
      <c r="L646">
        <f t="shared" si="40"/>
        <v>0</v>
      </c>
      <c r="M646">
        <f t="shared" si="42"/>
        <v>4.6029599999999997E-2</v>
      </c>
      <c r="N646">
        <f t="shared" si="43"/>
        <v>0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699</v>
      </c>
      <c r="E647" t="s">
        <v>25</v>
      </c>
      <c r="F647" t="s">
        <v>25</v>
      </c>
      <c r="G647">
        <v>4.16</v>
      </c>
      <c r="H647">
        <v>67</v>
      </c>
      <c r="I647">
        <v>0</v>
      </c>
      <c r="J647" t="str">
        <f t="shared" si="41"/>
        <v>'BEAR_CK'_'BK-1'</v>
      </c>
      <c r="K647" t="s">
        <v>700</v>
      </c>
      <c r="L647">
        <f t="shared" si="40"/>
        <v>1</v>
      </c>
      <c r="M647">
        <f t="shared" si="42"/>
        <v>0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684</v>
      </c>
      <c r="E648" t="s">
        <v>25</v>
      </c>
      <c r="F648" t="s">
        <v>25</v>
      </c>
      <c r="G648">
        <v>6.6</v>
      </c>
      <c r="H648">
        <v>66</v>
      </c>
      <c r="I648">
        <v>2.4209999999999999E-2</v>
      </c>
      <c r="J648" t="str">
        <f t="shared" si="41"/>
        <v>'CEDAR_CL'_'BK-1'</v>
      </c>
      <c r="K648" t="s">
        <v>685</v>
      </c>
      <c r="L648">
        <f t="shared" si="40"/>
        <v>1</v>
      </c>
      <c r="M648">
        <f t="shared" si="42"/>
        <v>0</v>
      </c>
      <c r="N648">
        <f t="shared" si="43"/>
        <v>2.4209999999999999E-2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25</v>
      </c>
      <c r="F649" t="s">
        <v>25</v>
      </c>
      <c r="G649">
        <v>161.30000000000001</v>
      </c>
      <c r="H649">
        <v>66</v>
      </c>
      <c r="I649">
        <v>3.8920400000000001E-2</v>
      </c>
      <c r="J649" t="str">
        <f t="shared" si="41"/>
        <v>'LK_EMORY'_'BK-1'</v>
      </c>
      <c r="K649" t="s">
        <v>696</v>
      </c>
      <c r="L649">
        <f t="shared" si="40"/>
        <v>0</v>
      </c>
      <c r="M649">
        <f t="shared" si="42"/>
        <v>3.8920400000000001E-2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694</v>
      </c>
      <c r="E650" t="s">
        <v>31</v>
      </c>
      <c r="F650" t="s">
        <v>31</v>
      </c>
      <c r="G650">
        <v>161.30000000000001</v>
      </c>
      <c r="H650">
        <v>66</v>
      </c>
      <c r="I650">
        <v>3.9917899999999999E-2</v>
      </c>
      <c r="J650" t="str">
        <f t="shared" si="41"/>
        <v>'LK_EMORY'_'BK-2'</v>
      </c>
      <c r="K650" t="s">
        <v>695</v>
      </c>
      <c r="L650">
        <f t="shared" si="40"/>
        <v>0</v>
      </c>
      <c r="M650">
        <f t="shared" si="42"/>
        <v>3.9917899999999999E-2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694</v>
      </c>
      <c r="E651" t="s">
        <v>66</v>
      </c>
      <c r="F651" t="s">
        <v>66</v>
      </c>
      <c r="G651">
        <v>161.30000000000001</v>
      </c>
      <c r="H651">
        <v>66</v>
      </c>
      <c r="I651">
        <v>1.77164E-2</v>
      </c>
      <c r="J651" t="str">
        <f t="shared" si="41"/>
        <v>'LK_EMORY'_'BK-3'</v>
      </c>
      <c r="K651" t="s">
        <v>697</v>
      </c>
      <c r="L651">
        <f t="shared" si="40"/>
        <v>0</v>
      </c>
      <c r="M651">
        <f t="shared" si="42"/>
        <v>1.77164E-2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25</v>
      </c>
      <c r="F652" t="s">
        <v>25</v>
      </c>
      <c r="G652">
        <v>161.25</v>
      </c>
      <c r="H652">
        <v>13.2</v>
      </c>
      <c r="I652">
        <v>4.1809100000000002E-2</v>
      </c>
      <c r="J652" t="str">
        <f t="shared" si="41"/>
        <v>'NANTHALA'_'BK-1'</v>
      </c>
      <c r="K652" t="s">
        <v>312</v>
      </c>
      <c r="L652">
        <f t="shared" si="40"/>
        <v>1</v>
      </c>
      <c r="M652">
        <f t="shared" si="42"/>
        <v>0</v>
      </c>
      <c r="N652">
        <f t="shared" si="43"/>
        <v>4.1809100000000002E-2</v>
      </c>
    </row>
    <row r="653" spans="1:14" x14ac:dyDescent="0.25">
      <c r="A653" t="s">
        <v>9</v>
      </c>
      <c r="B653" t="s">
        <v>14</v>
      </c>
      <c r="C653" t="s">
        <v>14</v>
      </c>
      <c r="D653" t="s">
        <v>242</v>
      </c>
      <c r="E653" t="s">
        <v>31</v>
      </c>
      <c r="F653" t="s">
        <v>31</v>
      </c>
      <c r="G653">
        <v>161.25</v>
      </c>
      <c r="H653">
        <v>13.2</v>
      </c>
      <c r="I653">
        <v>4.1809100000000002E-2</v>
      </c>
      <c r="J653" t="str">
        <f t="shared" si="41"/>
        <v>'NANTHALA'_'BK-2'</v>
      </c>
      <c r="K653" t="s">
        <v>313</v>
      </c>
      <c r="L653">
        <f t="shared" si="40"/>
        <v>1</v>
      </c>
      <c r="M653">
        <f t="shared" si="42"/>
        <v>0</v>
      </c>
      <c r="N653">
        <f t="shared" si="43"/>
        <v>4.1809100000000002E-2</v>
      </c>
    </row>
    <row r="654" spans="1:14" x14ac:dyDescent="0.25">
      <c r="A654" t="s">
        <v>9</v>
      </c>
      <c r="B654" t="s">
        <v>14</v>
      </c>
      <c r="C654" t="s">
        <v>14</v>
      </c>
      <c r="D654" t="s">
        <v>242</v>
      </c>
      <c r="E654" t="s">
        <v>243</v>
      </c>
      <c r="F654" t="s">
        <v>243</v>
      </c>
      <c r="G654">
        <v>13.2</v>
      </c>
      <c r="H654">
        <v>2.4</v>
      </c>
      <c r="I654">
        <v>0</v>
      </c>
      <c r="J654" t="str">
        <f t="shared" si="41"/>
        <v>'NANTHALA'_'QC'</v>
      </c>
      <c r="K654" t="s">
        <v>244</v>
      </c>
      <c r="L654">
        <f t="shared" si="40"/>
        <v>1</v>
      </c>
      <c r="M654">
        <f t="shared" si="42"/>
        <v>0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701</v>
      </c>
      <c r="E655" t="s">
        <v>25</v>
      </c>
      <c r="F655" t="s">
        <v>25</v>
      </c>
      <c r="G655">
        <v>4.16</v>
      </c>
      <c r="H655">
        <v>67</v>
      </c>
      <c r="I655">
        <v>3.5338399999999999E-2</v>
      </c>
      <c r="J655" t="str">
        <f t="shared" si="41"/>
        <v>'TENN_CK'_'BK-1'</v>
      </c>
      <c r="K655" t="s">
        <v>702</v>
      </c>
      <c r="L655">
        <f t="shared" si="40"/>
        <v>1</v>
      </c>
      <c r="M655">
        <f t="shared" si="42"/>
        <v>0</v>
      </c>
      <c r="N655">
        <f t="shared" si="43"/>
        <v>3.5338399999999999E-2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25</v>
      </c>
      <c r="F656" t="s">
        <v>25</v>
      </c>
      <c r="G656">
        <v>168.7</v>
      </c>
      <c r="H656">
        <v>6.6</v>
      </c>
      <c r="I656" s="1">
        <v>3.8093599999999998E-2</v>
      </c>
      <c r="J656" t="str">
        <f t="shared" si="41"/>
        <v>'THORPE'_'BK-1'</v>
      </c>
      <c r="K656" t="s">
        <v>300</v>
      </c>
      <c r="L656">
        <f t="shared" si="40"/>
        <v>1</v>
      </c>
      <c r="M656">
        <f t="shared" si="42"/>
        <v>0</v>
      </c>
      <c r="N656">
        <f t="shared" si="43"/>
        <v>3.8093599999999998E-2</v>
      </c>
    </row>
    <row r="657" spans="1:14" x14ac:dyDescent="0.25">
      <c r="A657" t="s">
        <v>9</v>
      </c>
      <c r="B657" t="s">
        <v>14</v>
      </c>
      <c r="C657" t="s">
        <v>14</v>
      </c>
      <c r="D657" t="s">
        <v>299</v>
      </c>
      <c r="E657" t="s">
        <v>31</v>
      </c>
      <c r="F657" t="s">
        <v>31</v>
      </c>
      <c r="G657">
        <v>165</v>
      </c>
      <c r="H657">
        <v>66</v>
      </c>
      <c r="I657" s="1">
        <v>2.3774099999999999E-2</v>
      </c>
      <c r="J657" t="str">
        <f t="shared" si="41"/>
        <v>'THORPE'_'BK-2'</v>
      </c>
      <c r="K657" t="s">
        <v>698</v>
      </c>
      <c r="L657">
        <f t="shared" si="40"/>
        <v>0</v>
      </c>
      <c r="M657">
        <f t="shared" si="42"/>
        <v>2.3774099999999999E-2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299</v>
      </c>
      <c r="E658" t="s">
        <v>66</v>
      </c>
      <c r="F658" t="s">
        <v>66</v>
      </c>
      <c r="G658">
        <v>161.25</v>
      </c>
      <c r="H658">
        <v>66</v>
      </c>
      <c r="I658">
        <v>2.6458300000000001E-2</v>
      </c>
      <c r="J658" t="str">
        <f t="shared" si="41"/>
        <v>'THORPE'_'BK-3'</v>
      </c>
      <c r="K658" t="s">
        <v>686</v>
      </c>
      <c r="L658">
        <f t="shared" si="40"/>
        <v>0</v>
      </c>
      <c r="M658">
        <f t="shared" si="42"/>
        <v>2.6458300000000001E-2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791</v>
      </c>
      <c r="E659" t="s">
        <v>103</v>
      </c>
      <c r="F659" t="s">
        <v>103</v>
      </c>
      <c r="G659">
        <v>230</v>
      </c>
      <c r="H659">
        <v>160.9</v>
      </c>
      <c r="I659">
        <v>6.1950699999999997E-2</v>
      </c>
      <c r="J659" t="str">
        <f t="shared" si="41"/>
        <v>'TUCKASEG'_'AT-2'</v>
      </c>
      <c r="K659" t="s">
        <v>793</v>
      </c>
      <c r="L659">
        <f t="shared" si="40"/>
        <v>0</v>
      </c>
      <c r="M659">
        <f t="shared" si="42"/>
        <v>6.1950699999999997E-2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791</v>
      </c>
      <c r="E660" t="s">
        <v>87</v>
      </c>
      <c r="F660" t="s">
        <v>87</v>
      </c>
      <c r="G660">
        <v>230</v>
      </c>
      <c r="H660">
        <v>160.9</v>
      </c>
      <c r="I660">
        <v>6.3957200000000006E-2</v>
      </c>
      <c r="J660" t="str">
        <f t="shared" si="41"/>
        <v>'TUCKASEG'_'AT-3'</v>
      </c>
      <c r="K660" t="s">
        <v>792</v>
      </c>
      <c r="L660">
        <f t="shared" si="40"/>
        <v>0</v>
      </c>
      <c r="M660">
        <f t="shared" si="42"/>
        <v>6.3957200000000006E-2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691</v>
      </c>
      <c r="E661" t="s">
        <v>25</v>
      </c>
      <c r="F661" t="s">
        <v>25</v>
      </c>
      <c r="G661">
        <v>161.30000000000001</v>
      </c>
      <c r="H661">
        <v>66</v>
      </c>
      <c r="I661">
        <v>9.1465000000000005E-2</v>
      </c>
      <c r="J661" t="str">
        <f t="shared" si="41"/>
        <v>'WEBSTER'_'BK-1'</v>
      </c>
      <c r="K661" t="s">
        <v>693</v>
      </c>
      <c r="L661">
        <f t="shared" si="40"/>
        <v>0</v>
      </c>
      <c r="M661">
        <f t="shared" si="42"/>
        <v>9.1465000000000005E-2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691</v>
      </c>
      <c r="E662" t="s">
        <v>31</v>
      </c>
      <c r="F662" t="s">
        <v>31</v>
      </c>
      <c r="G662">
        <v>161.30000000000001</v>
      </c>
      <c r="H662">
        <v>66</v>
      </c>
      <c r="I662">
        <v>9.2697100000000004E-2</v>
      </c>
      <c r="J662" t="str">
        <f t="shared" si="41"/>
        <v>'WEBSTER'_'BK-2'</v>
      </c>
      <c r="K662" t="s">
        <v>692</v>
      </c>
      <c r="L662">
        <f t="shared" si="40"/>
        <v>0</v>
      </c>
      <c r="M662">
        <f t="shared" si="42"/>
        <v>9.2697100000000004E-2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577</v>
      </c>
      <c r="E663" t="s">
        <v>31</v>
      </c>
      <c r="F663" t="s">
        <v>31</v>
      </c>
      <c r="G663">
        <v>101.25</v>
      </c>
      <c r="H663">
        <v>46.24</v>
      </c>
      <c r="I663">
        <v>2.58088E-2</v>
      </c>
      <c r="J663" t="str">
        <f t="shared" si="41"/>
        <v>'LIONS_MT'_'BK-2'</v>
      </c>
      <c r="K663" t="s">
        <v>578</v>
      </c>
      <c r="L663">
        <f t="shared" si="40"/>
        <v>0</v>
      </c>
      <c r="M663">
        <f t="shared" si="42"/>
        <v>2.58088E-2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577</v>
      </c>
      <c r="E664" t="s">
        <v>66</v>
      </c>
      <c r="F664" t="s">
        <v>66</v>
      </c>
      <c r="G664">
        <v>101.25</v>
      </c>
      <c r="H664">
        <v>46.24</v>
      </c>
      <c r="I664">
        <v>2.58064E-2</v>
      </c>
      <c r="J664" t="str">
        <f t="shared" si="41"/>
        <v>'LIONS_MT'_'BK-3'</v>
      </c>
      <c r="K664" t="s">
        <v>579</v>
      </c>
      <c r="L664">
        <f t="shared" si="40"/>
        <v>0</v>
      </c>
      <c r="M664">
        <f t="shared" si="42"/>
        <v>2.58064E-2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428</v>
      </c>
      <c r="E665" t="s">
        <v>25</v>
      </c>
      <c r="F665" t="s">
        <v>25</v>
      </c>
      <c r="G665">
        <v>96.8</v>
      </c>
      <c r="H665">
        <v>44.05</v>
      </c>
      <c r="I665">
        <v>5.1492200000000002E-2</v>
      </c>
      <c r="J665" t="str">
        <f t="shared" si="41"/>
        <v>'OAKVALE'_'BK-1'</v>
      </c>
      <c r="K665" t="s">
        <v>429</v>
      </c>
      <c r="L665">
        <f t="shared" si="40"/>
        <v>0</v>
      </c>
      <c r="M665">
        <f t="shared" si="42"/>
        <v>5.1492200000000002E-2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428</v>
      </c>
      <c r="E666" t="s">
        <v>31</v>
      </c>
      <c r="F666" t="s">
        <v>31</v>
      </c>
      <c r="G666">
        <v>96.8</v>
      </c>
      <c r="H666">
        <v>44.05</v>
      </c>
      <c r="I666">
        <v>4.2268300000000002E-2</v>
      </c>
      <c r="J666" t="str">
        <f t="shared" si="41"/>
        <v>'OAKVALE'_'BK-2'</v>
      </c>
      <c r="K666" t="s">
        <v>430</v>
      </c>
      <c r="L666">
        <f t="shared" si="40"/>
        <v>0</v>
      </c>
      <c r="M666">
        <f t="shared" si="42"/>
        <v>4.2268300000000002E-2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25</v>
      </c>
      <c r="F667" t="s">
        <v>25</v>
      </c>
      <c r="G667">
        <v>241.5</v>
      </c>
      <c r="H667">
        <v>18</v>
      </c>
      <c r="I667">
        <v>0</v>
      </c>
      <c r="J667" t="str">
        <f t="shared" si="41"/>
        <v>'RCKNGHM'_'BK-1'</v>
      </c>
      <c r="K667" t="s">
        <v>386</v>
      </c>
      <c r="L667">
        <f t="shared" si="40"/>
        <v>1</v>
      </c>
      <c r="M667">
        <f t="shared" si="42"/>
        <v>0</v>
      </c>
      <c r="N667">
        <f t="shared" si="43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31</v>
      </c>
      <c r="F668" t="s">
        <v>31</v>
      </c>
      <c r="G668">
        <v>241.5</v>
      </c>
      <c r="H668">
        <v>18</v>
      </c>
      <c r="I668">
        <v>0</v>
      </c>
      <c r="J668" t="str">
        <f t="shared" si="41"/>
        <v>'RCKNGHM'_'BK-2'</v>
      </c>
      <c r="K668" t="s">
        <v>385</v>
      </c>
      <c r="L668">
        <f t="shared" si="40"/>
        <v>1</v>
      </c>
      <c r="M668">
        <f t="shared" si="42"/>
        <v>0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66</v>
      </c>
      <c r="F669" t="s">
        <v>66</v>
      </c>
      <c r="G669">
        <v>241.5</v>
      </c>
      <c r="H669">
        <v>18</v>
      </c>
      <c r="I669">
        <v>9.0841000000000005E-2</v>
      </c>
      <c r="J669" t="str">
        <f t="shared" si="41"/>
        <v>'RCKNGHM'_'BK-3'</v>
      </c>
      <c r="K669" t="s">
        <v>389</v>
      </c>
      <c r="L669">
        <f t="shared" si="40"/>
        <v>1</v>
      </c>
      <c r="M669">
        <f t="shared" si="42"/>
        <v>0</v>
      </c>
      <c r="N669">
        <f t="shared" si="43"/>
        <v>9.0841000000000005E-2</v>
      </c>
    </row>
    <row r="670" spans="1:14" x14ac:dyDescent="0.25">
      <c r="A670" t="s">
        <v>9</v>
      </c>
      <c r="B670" t="s">
        <v>14</v>
      </c>
      <c r="C670" t="s">
        <v>14</v>
      </c>
      <c r="D670" t="s">
        <v>384</v>
      </c>
      <c r="E670" t="s">
        <v>47</v>
      </c>
      <c r="F670" t="s">
        <v>47</v>
      </c>
      <c r="G670">
        <v>241.5</v>
      </c>
      <c r="H670">
        <v>18</v>
      </c>
      <c r="I670">
        <v>9.0836799999999995E-2</v>
      </c>
      <c r="J670" t="str">
        <f t="shared" si="41"/>
        <v>'RCKNGHM'_'BK-4'</v>
      </c>
      <c r="K670" t="s">
        <v>387</v>
      </c>
      <c r="L670">
        <f t="shared" si="40"/>
        <v>1</v>
      </c>
      <c r="M670">
        <f t="shared" si="42"/>
        <v>0</v>
      </c>
      <c r="N670">
        <f t="shared" si="43"/>
        <v>9.0836799999999995E-2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44</v>
      </c>
      <c r="F671" t="s">
        <v>44</v>
      </c>
      <c r="G671">
        <v>241.5</v>
      </c>
      <c r="H671">
        <v>18</v>
      </c>
      <c r="I671">
        <v>0</v>
      </c>
      <c r="J671" t="str">
        <f t="shared" si="41"/>
        <v>'RCKNGHM'_'BK-5'</v>
      </c>
      <c r="K671" t="s">
        <v>388</v>
      </c>
      <c r="L671">
        <f t="shared" si="40"/>
        <v>1</v>
      </c>
      <c r="M671">
        <f t="shared" si="42"/>
        <v>0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305</v>
      </c>
      <c r="E672" t="s">
        <v>25</v>
      </c>
      <c r="F672" t="s">
        <v>25</v>
      </c>
      <c r="G672">
        <v>13.09</v>
      </c>
      <c r="H672">
        <v>101.25</v>
      </c>
      <c r="I672">
        <v>5.9501600000000002E-2</v>
      </c>
      <c r="J672" t="str">
        <f t="shared" si="41"/>
        <v>'MNCHESTR'_'BK-1'</v>
      </c>
      <c r="K672" t="s">
        <v>754</v>
      </c>
      <c r="L672">
        <f t="shared" si="40"/>
        <v>0</v>
      </c>
      <c r="M672">
        <f t="shared" si="42"/>
        <v>5.9501600000000002E-2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797</v>
      </c>
      <c r="E673" t="s">
        <v>459</v>
      </c>
      <c r="F673" t="s">
        <v>459</v>
      </c>
      <c r="G673">
        <v>95</v>
      </c>
      <c r="H673">
        <v>230</v>
      </c>
      <c r="I673">
        <v>3.0815100000000002E-2</v>
      </c>
      <c r="J673" t="str">
        <f t="shared" si="41"/>
        <v>'W_JEFFER'_'BK1'</v>
      </c>
      <c r="K673" t="s">
        <v>798</v>
      </c>
      <c r="L673">
        <f t="shared" si="40"/>
        <v>0</v>
      </c>
      <c r="M673">
        <f t="shared" si="42"/>
        <v>3.0815100000000002E-2</v>
      </c>
      <c r="N673">
        <f t="shared" si="43"/>
        <v>0</v>
      </c>
    </row>
    <row r="674" spans="1:14" x14ac:dyDescent="0.25">
      <c r="A674" t="s">
        <v>9</v>
      </c>
      <c r="B674" t="s">
        <v>14</v>
      </c>
      <c r="C674" t="s">
        <v>14</v>
      </c>
      <c r="D674" t="s">
        <v>797</v>
      </c>
      <c r="E674" t="s">
        <v>291</v>
      </c>
      <c r="F674" t="s">
        <v>291</v>
      </c>
      <c r="G674">
        <v>95</v>
      </c>
      <c r="H674">
        <v>230</v>
      </c>
      <c r="I674">
        <v>3.0815100000000002E-2</v>
      </c>
      <c r="J674" t="str">
        <f t="shared" si="41"/>
        <v>'W_JEFFER'_'BK2'</v>
      </c>
      <c r="K674" t="s">
        <v>799</v>
      </c>
      <c r="L674">
        <f t="shared" si="40"/>
        <v>0</v>
      </c>
      <c r="M674">
        <f t="shared" si="42"/>
        <v>3.0815100000000002E-2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724</v>
      </c>
      <c r="E675" t="s">
        <v>25</v>
      </c>
      <c r="F675" t="s">
        <v>25</v>
      </c>
      <c r="G675">
        <v>24.94</v>
      </c>
      <c r="H675">
        <v>99</v>
      </c>
      <c r="I675">
        <v>4.8974999999999998E-2</v>
      </c>
      <c r="J675" t="str">
        <f t="shared" si="41"/>
        <v>'SUN_ED'_'BK-1'</v>
      </c>
      <c r="K675" t="s">
        <v>725</v>
      </c>
      <c r="L675">
        <f t="shared" si="40"/>
        <v>1</v>
      </c>
      <c r="M675">
        <f t="shared" si="42"/>
        <v>0</v>
      </c>
      <c r="N675">
        <f t="shared" si="43"/>
        <v>4.8974999999999998E-2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381</v>
      </c>
      <c r="F676" t="s">
        <v>381</v>
      </c>
      <c r="G676">
        <v>235.95</v>
      </c>
      <c r="H676">
        <v>18</v>
      </c>
      <c r="I676">
        <v>0.62350499999999998</v>
      </c>
      <c r="J676" t="str">
        <f t="shared" si="41"/>
        <v>'BUCK_CT'_'BK10'</v>
      </c>
      <c r="K676" t="s">
        <v>382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379</v>
      </c>
      <c r="E677" t="s">
        <v>64</v>
      </c>
      <c r="F677" t="s">
        <v>64</v>
      </c>
      <c r="G677">
        <v>235.95</v>
      </c>
      <c r="H677">
        <v>18</v>
      </c>
      <c r="I677">
        <v>0.51286299999999996</v>
      </c>
      <c r="J677" t="str">
        <f t="shared" si="41"/>
        <v>'BUCK_CT'_'BK11'</v>
      </c>
      <c r="K677" t="s">
        <v>380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379</v>
      </c>
      <c r="E678" t="s">
        <v>70</v>
      </c>
      <c r="F678" t="s">
        <v>70</v>
      </c>
      <c r="G678">
        <v>235.95</v>
      </c>
      <c r="H678">
        <v>18</v>
      </c>
      <c r="I678">
        <v>0.49488799999999999</v>
      </c>
      <c r="J678" t="str">
        <f t="shared" si="41"/>
        <v>'BUCK_CT'_'BK12'</v>
      </c>
      <c r="K678" t="s">
        <v>383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321</v>
      </c>
      <c r="E679" t="s">
        <v>322</v>
      </c>
      <c r="F679" t="s">
        <v>322</v>
      </c>
      <c r="G679">
        <v>105</v>
      </c>
      <c r="H679">
        <v>13.8</v>
      </c>
      <c r="I679">
        <v>2.4986700000000001E-2</v>
      </c>
      <c r="J679" t="str">
        <f t="shared" si="41"/>
        <v>'LEE_CT'_'BK7C'</v>
      </c>
      <c r="K679" t="s">
        <v>323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321</v>
      </c>
      <c r="E680" t="s">
        <v>324</v>
      </c>
      <c r="F680" t="s">
        <v>324</v>
      </c>
      <c r="G680">
        <v>105</v>
      </c>
      <c r="H680">
        <v>13.8</v>
      </c>
      <c r="I680">
        <v>2.6985700000000001E-2</v>
      </c>
      <c r="J680" t="str">
        <f t="shared" si="41"/>
        <v>'LEE_CT'_'BK8C'</v>
      </c>
      <c r="K680" t="s">
        <v>325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25</v>
      </c>
      <c r="F681" t="s">
        <v>25</v>
      </c>
      <c r="G681">
        <v>241.5</v>
      </c>
      <c r="H681">
        <v>16.5</v>
      </c>
      <c r="I681">
        <v>0.43548599999999998</v>
      </c>
      <c r="J681" t="str">
        <f t="shared" si="41"/>
        <v>'CLEVE_CO'_'BK-1'</v>
      </c>
      <c r="K681" t="s">
        <v>347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31</v>
      </c>
      <c r="F682" t="s">
        <v>31</v>
      </c>
      <c r="G682">
        <v>241.5</v>
      </c>
      <c r="H682">
        <v>16.5</v>
      </c>
      <c r="I682">
        <v>0.44162000000000001</v>
      </c>
      <c r="J682" t="str">
        <f t="shared" si="41"/>
        <v>'CLEVE_CO'_'BK-2'</v>
      </c>
      <c r="K682" t="s">
        <v>349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346</v>
      </c>
      <c r="E683" t="s">
        <v>66</v>
      </c>
      <c r="F683" t="s">
        <v>66</v>
      </c>
      <c r="G683">
        <v>241.5</v>
      </c>
      <c r="H683">
        <v>16.5</v>
      </c>
      <c r="I683">
        <v>0.44076500000000002</v>
      </c>
      <c r="J683" t="str">
        <f t="shared" si="41"/>
        <v>'CLEVE_CO'_'BK-3'</v>
      </c>
      <c r="K683" t="s">
        <v>348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346</v>
      </c>
      <c r="E684" t="s">
        <v>47</v>
      </c>
      <c r="F684" t="s">
        <v>47</v>
      </c>
      <c r="G684">
        <v>241.5</v>
      </c>
      <c r="H684">
        <v>16.5</v>
      </c>
      <c r="I684">
        <v>0.29936200000000002</v>
      </c>
      <c r="J684" t="str">
        <f t="shared" si="41"/>
        <v>'CLEVE_CO'_'BK-4'</v>
      </c>
      <c r="K684" t="s">
        <v>350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50</v>
      </c>
      <c r="F685" t="s">
        <v>50</v>
      </c>
      <c r="G685">
        <v>102.375</v>
      </c>
      <c r="H685">
        <v>18</v>
      </c>
      <c r="I685">
        <v>0.656219</v>
      </c>
      <c r="J685" t="str">
        <f t="shared" si="41"/>
        <v>'DANRV_CT'_'BK-7'</v>
      </c>
      <c r="K685" t="s">
        <v>358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357</v>
      </c>
      <c r="E686" t="s">
        <v>42</v>
      </c>
      <c r="F686" t="s">
        <v>42</v>
      </c>
      <c r="G686">
        <v>102.375</v>
      </c>
      <c r="H686">
        <v>18</v>
      </c>
      <c r="I686">
        <v>0.47587600000000002</v>
      </c>
      <c r="J686" t="str">
        <f t="shared" si="41"/>
        <v>'DANRV_CT'_'BK-8'</v>
      </c>
      <c r="K686" t="s">
        <v>361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357</v>
      </c>
      <c r="E687" t="s">
        <v>359</v>
      </c>
      <c r="F687" t="s">
        <v>359</v>
      </c>
      <c r="G687">
        <v>102.375</v>
      </c>
      <c r="H687">
        <v>18</v>
      </c>
      <c r="I687">
        <v>0.47424300000000003</v>
      </c>
      <c r="J687" t="str">
        <f t="shared" si="41"/>
        <v>'DANRV_CT'_'BK-9'</v>
      </c>
      <c r="K687" t="s">
        <v>360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25</v>
      </c>
      <c r="F688" t="s">
        <v>25</v>
      </c>
      <c r="G688">
        <v>161.25</v>
      </c>
      <c r="H688">
        <v>66</v>
      </c>
      <c r="I688">
        <v>3.4497300000000002E-2</v>
      </c>
      <c r="J688" t="str">
        <f t="shared" si="41"/>
        <v>'SWAIN'_'BK-1'</v>
      </c>
      <c r="K688" t="s">
        <v>690</v>
      </c>
      <c r="L688">
        <f t="shared" si="40"/>
        <v>0</v>
      </c>
      <c r="M688">
        <f t="shared" si="42"/>
        <v>3.4497300000000002E-2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687</v>
      </c>
      <c r="E689" t="s">
        <v>31</v>
      </c>
      <c r="F689" t="s">
        <v>31</v>
      </c>
      <c r="G689">
        <v>161.25</v>
      </c>
      <c r="H689">
        <v>66</v>
      </c>
      <c r="I689">
        <v>4.0576000000000001E-2</v>
      </c>
      <c r="J689" t="str">
        <f t="shared" si="41"/>
        <v>'SWAIN'_'BK-2'</v>
      </c>
      <c r="K689" t="s">
        <v>688</v>
      </c>
      <c r="L689">
        <f t="shared" si="40"/>
        <v>0</v>
      </c>
      <c r="M689">
        <f t="shared" si="42"/>
        <v>4.0576000000000001E-2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687</v>
      </c>
      <c r="E690" t="s">
        <v>66</v>
      </c>
      <c r="F690" t="s">
        <v>66</v>
      </c>
      <c r="G690">
        <v>161.25</v>
      </c>
      <c r="H690">
        <v>66</v>
      </c>
      <c r="I690">
        <v>3.7876100000000003E-2</v>
      </c>
      <c r="J690" t="str">
        <f t="shared" si="41"/>
        <v>'SWAIN'_'BK-3'</v>
      </c>
      <c r="K690" t="s">
        <v>689</v>
      </c>
      <c r="L690">
        <f t="shared" si="40"/>
        <v>0</v>
      </c>
      <c r="M690">
        <f t="shared" si="42"/>
        <v>3.7876100000000003E-2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713</v>
      </c>
      <c r="E691" t="s">
        <v>459</v>
      </c>
      <c r="F691" t="s">
        <v>459</v>
      </c>
      <c r="G691">
        <v>13.09</v>
      </c>
      <c r="H691">
        <v>99</v>
      </c>
      <c r="I691">
        <v>4.9858100000000002E-2</v>
      </c>
      <c r="J691" t="str">
        <f t="shared" si="41"/>
        <v>'OYAMARET'_'BK1'</v>
      </c>
      <c r="K691" t="s">
        <v>714</v>
      </c>
      <c r="L691">
        <f t="shared" si="40"/>
        <v>0</v>
      </c>
      <c r="M691">
        <f t="shared" si="42"/>
        <v>4.9858100000000002E-2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713</v>
      </c>
      <c r="E692" t="s">
        <v>715</v>
      </c>
      <c r="F692" t="s">
        <v>715</v>
      </c>
      <c r="G692">
        <v>13.09</v>
      </c>
      <c r="H692">
        <v>99</v>
      </c>
      <c r="I692">
        <v>5.4917300000000002E-2</v>
      </c>
      <c r="J692" t="str">
        <f t="shared" si="41"/>
        <v>'OYAMARET'_'BK3'</v>
      </c>
      <c r="K692" t="s">
        <v>716</v>
      </c>
      <c r="L692">
        <f t="shared" si="40"/>
        <v>0</v>
      </c>
      <c r="M692">
        <f t="shared" si="42"/>
        <v>5.4917300000000002E-2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784</v>
      </c>
      <c r="E693" t="s">
        <v>25</v>
      </c>
      <c r="F693" t="s">
        <v>25</v>
      </c>
      <c r="G693">
        <v>13.09</v>
      </c>
      <c r="H693">
        <v>105.75</v>
      </c>
      <c r="I693">
        <v>0</v>
      </c>
      <c r="J693" t="str">
        <f t="shared" si="41"/>
        <v>'MCHLN_10'_'BK-1'</v>
      </c>
      <c r="K693" t="s">
        <v>785</v>
      </c>
      <c r="L693">
        <f t="shared" si="40"/>
        <v>0</v>
      </c>
      <c r="M693">
        <f t="shared" si="42"/>
        <v>0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784</v>
      </c>
      <c r="E694" t="s">
        <v>31</v>
      </c>
      <c r="F694" t="s">
        <v>31</v>
      </c>
      <c r="G694">
        <v>13.09</v>
      </c>
      <c r="H694">
        <v>105.75</v>
      </c>
      <c r="I694">
        <v>1.08419E-2</v>
      </c>
      <c r="J694" t="str">
        <f t="shared" si="41"/>
        <v>'MCHLN_10'_'BK-2'</v>
      </c>
      <c r="K694" t="s">
        <v>786</v>
      </c>
      <c r="L694">
        <f t="shared" si="40"/>
        <v>0</v>
      </c>
      <c r="M694">
        <f t="shared" si="42"/>
        <v>1.08419E-2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770</v>
      </c>
      <c r="E695" t="s">
        <v>25</v>
      </c>
      <c r="F695" t="s">
        <v>25</v>
      </c>
      <c r="G695">
        <v>24.94</v>
      </c>
      <c r="H695">
        <v>103.5</v>
      </c>
      <c r="I695">
        <v>5.2958499999999999E-2</v>
      </c>
      <c r="J695" t="str">
        <f t="shared" si="41"/>
        <v>'KITCREEK'_'BK-1'</v>
      </c>
      <c r="K695" t="s">
        <v>771</v>
      </c>
      <c r="L695">
        <f t="shared" si="40"/>
        <v>0</v>
      </c>
      <c r="M695">
        <f t="shared" si="42"/>
        <v>5.2958499999999999E-2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787</v>
      </c>
      <c r="E696" t="s">
        <v>25</v>
      </c>
      <c r="F696" t="s">
        <v>25</v>
      </c>
      <c r="G696">
        <v>13.09</v>
      </c>
      <c r="H696">
        <v>105.75</v>
      </c>
      <c r="I696">
        <v>9.0017299999999995E-2</v>
      </c>
      <c r="J696" t="str">
        <f t="shared" si="41"/>
        <v>'APPLEPV2'_'BK-1'</v>
      </c>
      <c r="K696" t="s">
        <v>788</v>
      </c>
      <c r="L696">
        <f t="shared" si="40"/>
        <v>2</v>
      </c>
      <c r="M696">
        <f t="shared" si="42"/>
        <v>0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575</v>
      </c>
      <c r="E697" t="s">
        <v>25</v>
      </c>
      <c r="F697" t="s">
        <v>25</v>
      </c>
      <c r="G697">
        <v>105.75</v>
      </c>
      <c r="H697">
        <v>46.24</v>
      </c>
      <c r="I697">
        <v>3.3658E-2</v>
      </c>
      <c r="J697" t="str">
        <f t="shared" si="41"/>
        <v>'ROCHESTR'_'BK-1'</v>
      </c>
      <c r="K697" t="s">
        <v>576</v>
      </c>
      <c r="L697">
        <f t="shared" si="40"/>
        <v>0</v>
      </c>
      <c r="M697">
        <f t="shared" si="42"/>
        <v>3.3658E-2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755</v>
      </c>
      <c r="E698" t="s">
        <v>756</v>
      </c>
      <c r="F698" t="s">
        <v>756</v>
      </c>
      <c r="G698">
        <v>13.09</v>
      </c>
      <c r="H698">
        <v>101.25</v>
      </c>
      <c r="I698">
        <v>5.3855899999999998E-2</v>
      </c>
      <c r="J698" t="str">
        <f t="shared" si="41"/>
        <v>'OAKVAL_R'_'BK4'</v>
      </c>
      <c r="K698" t="s">
        <v>757</v>
      </c>
      <c r="L698">
        <f t="shared" si="40"/>
        <v>0</v>
      </c>
      <c r="M698">
        <f t="shared" si="42"/>
        <v>5.3855899999999998E-2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755</v>
      </c>
      <c r="E699" t="s">
        <v>758</v>
      </c>
      <c r="F699" t="s">
        <v>758</v>
      </c>
      <c r="G699">
        <v>13.09</v>
      </c>
      <c r="H699">
        <v>101.25</v>
      </c>
      <c r="I699">
        <v>6.3479400000000005E-2</v>
      </c>
      <c r="J699" t="str">
        <f t="shared" si="41"/>
        <v>'OAKVAL_R'_'BK5'</v>
      </c>
      <c r="K699" t="s">
        <v>759</v>
      </c>
      <c r="L699">
        <f t="shared" si="40"/>
        <v>0</v>
      </c>
      <c r="M699">
        <f t="shared" si="42"/>
        <v>6.3479400000000005E-2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734</v>
      </c>
      <c r="E700" t="s">
        <v>459</v>
      </c>
      <c r="F700" t="s">
        <v>459</v>
      </c>
      <c r="G700">
        <v>24.5</v>
      </c>
      <c r="H700">
        <v>100</v>
      </c>
      <c r="I700">
        <v>0.16828000000000001</v>
      </c>
      <c r="J700" t="str">
        <f t="shared" si="41"/>
        <v>'GILDAN'_'BK1'</v>
      </c>
      <c r="K700" t="s">
        <v>735</v>
      </c>
      <c r="L700">
        <f t="shared" si="40"/>
        <v>0</v>
      </c>
      <c r="M700">
        <f t="shared" si="42"/>
        <v>0.16828000000000001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718</v>
      </c>
      <c r="E701" t="s">
        <v>25</v>
      </c>
      <c r="F701" t="s">
        <v>25</v>
      </c>
      <c r="G701">
        <v>13.8</v>
      </c>
      <c r="H701">
        <v>99</v>
      </c>
      <c r="I701">
        <v>1.09058E-2</v>
      </c>
      <c r="J701" t="str">
        <f t="shared" si="41"/>
        <v>'OCONPSW'_'BK-1'</v>
      </c>
      <c r="K701" t="s">
        <v>719</v>
      </c>
      <c r="L701">
        <f t="shared" si="40"/>
        <v>3</v>
      </c>
      <c r="M701">
        <f t="shared" si="42"/>
        <v>0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718</v>
      </c>
      <c r="E702" t="s">
        <v>31</v>
      </c>
      <c r="F702" t="s">
        <v>31</v>
      </c>
      <c r="G702">
        <v>13.8</v>
      </c>
      <c r="H702">
        <v>99</v>
      </c>
      <c r="I702">
        <v>0</v>
      </c>
      <c r="J702" t="str">
        <f t="shared" si="41"/>
        <v>'OCONPSW'_'BK-2'</v>
      </c>
      <c r="K702" t="s">
        <v>720</v>
      </c>
      <c r="L702">
        <f t="shared" si="40"/>
        <v>3</v>
      </c>
      <c r="M702">
        <f t="shared" si="42"/>
        <v>0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833</v>
      </c>
      <c r="E703" t="s">
        <v>459</v>
      </c>
      <c r="F703" t="s">
        <v>459</v>
      </c>
      <c r="G703">
        <v>24.94</v>
      </c>
      <c r="H703">
        <v>101.25</v>
      </c>
      <c r="I703">
        <v>1.4176100000000001E-2</v>
      </c>
      <c r="J703" t="str">
        <f t="shared" si="41"/>
        <v>'OCONE100'_'BK1'</v>
      </c>
      <c r="K703" t="s">
        <v>818</v>
      </c>
      <c r="L703">
        <f t="shared" si="40"/>
        <v>0</v>
      </c>
      <c r="M703">
        <f t="shared" si="42"/>
        <v>1.4176100000000001E-2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833</v>
      </c>
      <c r="E704" t="s">
        <v>291</v>
      </c>
      <c r="F704" t="s">
        <v>291</v>
      </c>
      <c r="G704">
        <v>24.94</v>
      </c>
      <c r="H704">
        <v>101.25</v>
      </c>
      <c r="I704">
        <v>1.4176100000000001E-2</v>
      </c>
      <c r="J704" t="str">
        <f t="shared" si="41"/>
        <v>'OCONE100'_'BK2'</v>
      </c>
      <c r="K704" t="s">
        <v>819</v>
      </c>
      <c r="L704">
        <f t="shared" si="40"/>
        <v>0</v>
      </c>
      <c r="M704">
        <f t="shared" ref="M704:M706" si="44">IF(L704=0,I704,0)</f>
        <v>1.4176100000000001E-2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834</v>
      </c>
      <c r="E705" t="s">
        <v>25</v>
      </c>
      <c r="F705" t="s">
        <v>25</v>
      </c>
      <c r="G705">
        <v>13.09</v>
      </c>
      <c r="H705">
        <v>105.75</v>
      </c>
      <c r="I705">
        <v>7.6017399999999999E-2</v>
      </c>
      <c r="J705" t="str">
        <f t="shared" si="41"/>
        <v>'APPLEPV3'_'BK-1'</v>
      </c>
      <c r="K705" t="s">
        <v>820</v>
      </c>
      <c r="L705">
        <f t="shared" si="40"/>
        <v>2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4286</v>
      </c>
      <c r="E706" t="s">
        <v>381</v>
      </c>
      <c r="F706" t="s">
        <v>381</v>
      </c>
      <c r="G706">
        <v>105</v>
      </c>
      <c r="H706">
        <v>18</v>
      </c>
      <c r="I706">
        <v>0</v>
      </c>
      <c r="J706" t="str">
        <f t="shared" si="41"/>
        <v>'WSLEE_CC'_'BK10'</v>
      </c>
      <c r="K706" t="s">
        <v>4307</v>
      </c>
      <c r="L706">
        <f t="shared" ref="L706:L713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4286</v>
      </c>
      <c r="E707" t="s">
        <v>64</v>
      </c>
      <c r="F707" t="s">
        <v>64</v>
      </c>
      <c r="G707">
        <v>105</v>
      </c>
      <c r="H707">
        <v>18</v>
      </c>
      <c r="I707" s="1">
        <v>7.8088000000000005E-2</v>
      </c>
      <c r="J707" t="str">
        <f t="shared" ref="J707:J717" si="47">D707&amp;"_"&amp;E707</f>
        <v>'WSLEE_CC'_'BK11'</v>
      </c>
      <c r="K707" t="s">
        <v>4308</v>
      </c>
      <c r="L707">
        <f t="shared" si="46"/>
        <v>1</v>
      </c>
      <c r="M707">
        <f t="shared" ref="M707:M713" si="48">IF(L707=0,I707,0)</f>
        <v>0</v>
      </c>
      <c r="N707">
        <f t="shared" ref="N707:N713" si="49">IF(L707=1,I707,0)</f>
        <v>7.8088000000000005E-2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4286</v>
      </c>
      <c r="E708" t="s">
        <v>70</v>
      </c>
      <c r="F708" t="s">
        <v>70</v>
      </c>
      <c r="G708">
        <v>105</v>
      </c>
      <c r="H708">
        <v>18</v>
      </c>
      <c r="I708" s="1">
        <v>7.8056299999999995E-2</v>
      </c>
      <c r="J708" t="str">
        <f t="shared" si="47"/>
        <v>'WSLEE_CC'_'BK12'</v>
      </c>
      <c r="K708" t="s">
        <v>4309</v>
      </c>
      <c r="L708">
        <f t="shared" si="46"/>
        <v>1</v>
      </c>
      <c r="M708">
        <f t="shared" si="48"/>
        <v>0</v>
      </c>
      <c r="N708">
        <f t="shared" si="49"/>
        <v>7.8056299999999995E-2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4225</v>
      </c>
      <c r="E709" t="s">
        <v>25</v>
      </c>
      <c r="F709" t="s">
        <v>25</v>
      </c>
      <c r="G709">
        <v>34.5</v>
      </c>
      <c r="H709">
        <v>102.5</v>
      </c>
      <c r="I709">
        <v>0.46055600000000002</v>
      </c>
      <c r="J709" t="str">
        <f t="shared" si="47"/>
        <v>'RUTHFARM'_'BK-1'</v>
      </c>
      <c r="K709" t="s">
        <v>4227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4228</v>
      </c>
      <c r="E710" t="s">
        <v>459</v>
      </c>
      <c r="F710" t="s">
        <v>459</v>
      </c>
      <c r="G710">
        <v>13.09</v>
      </c>
      <c r="H710">
        <v>46</v>
      </c>
      <c r="I710">
        <v>0</v>
      </c>
      <c r="J710" t="str">
        <f t="shared" si="47"/>
        <v>'AYRSHIRE'_'BK1'</v>
      </c>
      <c r="K710" t="s">
        <v>4230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4231</v>
      </c>
      <c r="E711" t="s">
        <v>25</v>
      </c>
      <c r="F711" t="s">
        <v>25</v>
      </c>
      <c r="G711">
        <v>24.9</v>
      </c>
      <c r="H711">
        <v>105.75</v>
      </c>
      <c r="I711">
        <v>4.8156699999999997E-2</v>
      </c>
      <c r="J711" t="str">
        <f t="shared" si="47"/>
        <v>'MONSOLAR'_'BK-1'</v>
      </c>
      <c r="K711" t="s">
        <v>4233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4231</v>
      </c>
      <c r="E712" t="s">
        <v>31</v>
      </c>
      <c r="F712" t="s">
        <v>31</v>
      </c>
      <c r="G712">
        <v>24.9</v>
      </c>
      <c r="H712">
        <v>105.75</v>
      </c>
      <c r="I712">
        <v>6.4199400000000004E-2</v>
      </c>
      <c r="J712" t="str">
        <f t="shared" si="47"/>
        <v>'MONSOLAR'_'BK-2'</v>
      </c>
      <c r="K712" t="s">
        <v>4235</v>
      </c>
      <c r="L712">
        <f t="shared" si="46"/>
        <v>2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4290</v>
      </c>
      <c r="E713" t="s">
        <v>459</v>
      </c>
      <c r="F713" t="s">
        <v>459</v>
      </c>
      <c r="G713">
        <v>47</v>
      </c>
      <c r="H713">
        <v>24.94</v>
      </c>
      <c r="I713">
        <v>0.139905</v>
      </c>
      <c r="J713" t="str">
        <f t="shared" si="47"/>
        <v>'MOCSOLAR'_'BK1'</v>
      </c>
      <c r="K713" t="s">
        <v>4310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J714" t="str">
        <f t="shared" si="47"/>
        <v>_</v>
      </c>
      <c r="K714" t="s">
        <v>4328</v>
      </c>
    </row>
    <row r="715" spans="1:15" x14ac:dyDescent="0.25">
      <c r="J715" t="str">
        <f t="shared" si="47"/>
        <v>_</v>
      </c>
      <c r="K715" t="s">
        <v>4328</v>
      </c>
    </row>
    <row r="716" spans="1:15" x14ac:dyDescent="0.25">
      <c r="J716" t="str">
        <f t="shared" si="47"/>
        <v>_</v>
      </c>
      <c r="K716" t="s">
        <v>4328</v>
      </c>
    </row>
    <row r="717" spans="1:15" x14ac:dyDescent="0.25">
      <c r="I717" s="1"/>
      <c r="J717" t="str">
        <f t="shared" si="47"/>
        <v>_</v>
      </c>
      <c r="K717" t="s">
        <v>4328</v>
      </c>
    </row>
    <row r="718" spans="1:15" x14ac:dyDescent="0.25">
      <c r="M718">
        <f>SUM(M2:M717)</f>
        <v>45.313612177659309</v>
      </c>
      <c r="N718">
        <f>SUM(N2:N717)</f>
        <v>32.937582955855959</v>
      </c>
      <c r="O718">
        <f>SUM(M718:N718)</f>
        <v>78.251195133515267</v>
      </c>
    </row>
    <row r="2507" spans="13:14" x14ac:dyDescent="0.25">
      <c r="M2507" t="s">
        <v>3699</v>
      </c>
      <c r="N2507" t="s">
        <v>3699</v>
      </c>
    </row>
    <row r="2508" spans="13:14" x14ac:dyDescent="0.25">
      <c r="M2508" t="s">
        <v>3699</v>
      </c>
      <c r="N2508" t="s">
        <v>3699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6"/>
  <sheetViews>
    <sheetView topLeftCell="A3202" zoomScale="115" zoomScaleNormal="115" workbookViewId="0">
      <selection activeCell="H3226" sqref="H3226"/>
    </sheetView>
  </sheetViews>
  <sheetFormatPr defaultRowHeight="15" x14ac:dyDescent="0.25"/>
  <sheetData>
    <row r="1" spans="1:8" x14ac:dyDescent="0.25">
      <c r="A1" t="s">
        <v>4311</v>
      </c>
      <c r="B1" t="s">
        <v>1</v>
      </c>
      <c r="C1" t="s">
        <v>2</v>
      </c>
      <c r="D1" t="s">
        <v>4312</v>
      </c>
      <c r="E1" t="s">
        <v>4313</v>
      </c>
      <c r="F1" t="s">
        <v>4314</v>
      </c>
      <c r="G1" t="s">
        <v>4315</v>
      </c>
      <c r="H1" t="s">
        <v>4316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9.2006699999999997E-2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9.2006699999999997E-2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4317</v>
      </c>
      <c r="G4" t="s">
        <v>864</v>
      </c>
      <c r="H4">
        <v>7.6465600000000002E-3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4317</v>
      </c>
      <c r="F5" t="s">
        <v>750</v>
      </c>
      <c r="G5" t="s">
        <v>868</v>
      </c>
      <c r="H5">
        <v>0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4317</v>
      </c>
      <c r="G6" t="s">
        <v>864</v>
      </c>
      <c r="H6">
        <v>1.83386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4317</v>
      </c>
      <c r="F7" t="s">
        <v>750</v>
      </c>
      <c r="G7" t="s">
        <v>868</v>
      </c>
      <c r="H7">
        <v>2.3569800000000001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5.5879400000000002E-8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1.0787E-2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1.0834699999999999E-2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2.17743E-2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2.632E-2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2.1509199999999999E-2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1.4525400000000001E-2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2.51393E-2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2.3725300000000001E-2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2.76136E-3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3.1560199999999998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3.1560199999999998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0.12735399999999999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2.65694E-3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9.6244799999999995E-3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4.3897600000000002E-2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2.54536E-2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1.02091E-2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8.9469900000000005E-2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1.7852799999999999E-2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1.7852799999999999E-2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>
        <v>1.76125E-2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3.99399E-2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0.55027000000000004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0.55027000000000004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8.7760900000000003E-2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3.8848899999999999E-2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2.19793E-2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3.79028E-2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3.6715499999999998E-2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4.2694099999999999E-2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1.24674E-2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4.1901599999999997E-2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4.6693800000000001E-2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0.23023199999999999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0.156918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6.95992E-2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0.242756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4.1914E-2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2.5817900000000001E-2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1.6562899999999998E-2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>
        <v>2.9721299999999999E-3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2.2947799999999999E-6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2.3841900000000001E-6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 s="1">
        <v>1.6912800000000001E-6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1.29604E-2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2.69585E-2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4.2559199999999997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4278</v>
      </c>
      <c r="G56" t="s">
        <v>864</v>
      </c>
      <c r="H56">
        <v>2.8518700000000001E-2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4278</v>
      </c>
      <c r="F57" t="s">
        <v>920</v>
      </c>
      <c r="G57" t="s">
        <v>868</v>
      </c>
      <c r="H57">
        <v>2.44446E-2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>
        <v>3.1238599999999998E-2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>
        <v>2.3452799999999999E-2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5.1174200000000001E-3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4278</v>
      </c>
      <c r="F61" t="s">
        <v>919</v>
      </c>
      <c r="G61" t="s">
        <v>1080</v>
      </c>
      <c r="H61">
        <v>4.5013400000000004E-3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>
        <v>1.64633E-2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>
        <v>2.4003E-2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1.08118E-2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4.7601699999999997E-2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0.42678100000000002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6.48403E-3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1.56021E-3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0.16918900000000001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2.0254100000000001E-2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2.2811900000000002E-3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0.19168099999999999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0.227608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4.3937700000000003E-2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0.27814100000000003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0.13475799999999999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4.5013400000000002E-2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6.5494499999999997E-2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0.29246499999999997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1.30978E-2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8.4037799999999996E-3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>
        <v>1.47438E-2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 s="1">
        <v>1.4523E-8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2.6769599999999999E-3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4.9163800000000001E-2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>
        <v>1.8563300000000001E-2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>
        <v>1.6717900000000001E-2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0.59062999999999999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1.7312000000000001E-2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1.7934800000000001E-2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1.0309200000000001E-3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0.26091799999999998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0.29405599999999998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5.07622E-2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>
        <v>5.4531099999999997E-3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>
        <v>5.4531099999999997E-3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8.7890599999999996E-3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0.25716800000000001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6.2076600000000003E-2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1.9840699999999999E-2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1.8882800000000002E-2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1.7095599999999999E-2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4.9576799999999999E-3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1.28663E-3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4.2180999999999998E-3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1.22547E-2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8.4724400000000005E-2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0.10340100000000001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2.6679999999999999E-2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7.0404999999999995E-2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5.0434100000000003E-2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3.2818300000000001E-4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>
        <v>1.03235E-3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 s="1">
        <v>4.2169200000000003E-8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1.18756E-3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9.1040100000000003E-4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0.11788899999999999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1.43391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1.43391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1.17215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>
        <v>1.17215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 s="1">
        <v>5.4597900000000001E-5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7.1591099999999998E-3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1.27676E-2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4.2025999999999999E-3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7.33185E-3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7.3242199999999993E-2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3.8755400000000002E-2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2.4662E-3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>
        <v>3.5287899999999997E-2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 s="1">
        <v>1.1738E-7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0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0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0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>
        <v>4.6966599999999997E-2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 s="1">
        <v>1.81369E-9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1.3818700000000001E-3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0.24787899999999999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0.131767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5.5664100000000001E-2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0.19065099999999999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0.37139899999999998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6.7451499999999998E-2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>
        <v>5.2261400000000002E-4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0.30210900000000002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5.36728E-2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0.333565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2.88162E-2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8.8987400000000005E-3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>
        <v>3.81231E-4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 s="1">
        <v>3.58079E-8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4.1111000000000002E-2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6.6419599999999995E-2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0.74687199999999998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0.74687199999999998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5.2766799999999997E-3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2.4974300000000001E-3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3.3771500000000003E-2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2.3895300000000001E-2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9.1152200000000003E-3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0.11762599999999999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3.4770999999999999E-3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4329</v>
      </c>
      <c r="F163" t="s">
        <v>1023</v>
      </c>
      <c r="G163" t="s">
        <v>864</v>
      </c>
      <c r="H163">
        <v>0.40341900000000003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0.33638400000000002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1.01089E-3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9.5256800000000003E-2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4329</v>
      </c>
      <c r="F167" t="s">
        <v>1023</v>
      </c>
      <c r="G167" t="s">
        <v>864</v>
      </c>
      <c r="H167">
        <v>0.29543700000000001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0.30698799999999998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0.20163700000000001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>
        <v>7.8813599999999998E-2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 s="1">
        <v>1.54368E-6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3.9300899999999998E-3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3.9300899999999998E-3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6.9560999999999998E-2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7.5504299999999996E-2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>
        <v>1.24779E-2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 s="1">
        <v>4.5983199999999998E-11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0.169518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2.72617E-2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4.4841799999999999E-3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>
        <v>1.0776500000000001E-3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 s="1">
        <v>3.3201599999999998E-9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2.4759300000000001E-2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4.6157799999999999E-3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1.2846000000000001E-3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>
        <v>5.2475899999999997E-4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>
        <v>2.00748E-4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7.3707599999999998E-2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0.111219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1.23482E-2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9.3473399999999998E-2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0.200209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1.5100499999999999E-2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>
        <v>2.5749200000000001E-4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5.6724499999999999E-3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1.3761499999999999E-2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3.1280499999999998E-4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3.6725999999999998E-3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4.3710499999999996E-3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4.5185099999999999E-3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0.234402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1.09406E-2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8.2428000000000001E-2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0.115324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>
        <v>0.45281199999999999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 s="1">
        <v>8.58342E-7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1.1180900000000001E-2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1.5468599999999999E-3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8.5687599999999999E-3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3.1923300000000002E-2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0.112083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0.112083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2.20261E-2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2.0084399999999998E-3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2.29429E-3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6.3056900000000001E-3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6.8092300000000005E-4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2.6409100000000001E-2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6.06422E-2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1.5737500000000001E-2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1.8531800000000001E-2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>
        <v>7.5912500000000003E-4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>
        <v>1.35374E-3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 s="1">
        <v>6.4075000000000001E-6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1.27945E-2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1.74494E-2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>
        <v>1.46546E-2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 s="1">
        <v>1.3134200000000001E-7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4286</v>
      </c>
      <c r="F231" t="s">
        <v>599</v>
      </c>
      <c r="G231" t="s">
        <v>864</v>
      </c>
      <c r="H231">
        <v>0.185837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4286</v>
      </c>
      <c r="F232" t="s">
        <v>599</v>
      </c>
      <c r="G232" t="s">
        <v>864</v>
      </c>
      <c r="H232">
        <v>0.185837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>
        <v>5.4038999999999997E-2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 s="1">
        <v>5.5090399999999999E-7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>
        <v>4.1924399999999999E-4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>
        <v>1.8179399999999999E-4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6.8800399999999996E-3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8.0280300000000002E-3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0.27108399999999999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2.3614900000000001E-2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7.8852699999999998E-2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1.45483E-2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5.4336500000000003E-2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6.5083500000000004E-3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1.96548E-2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3.8339600000000001E-2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2.1453900000000001E-2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7.9593700000000003E-3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3.33204E-2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>
        <v>9.3507799999999995E-3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>
        <v>4.71354E-4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4.0328999999999997E-2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4.0328999999999997E-2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4317</v>
      </c>
      <c r="F254" t="s">
        <v>867</v>
      </c>
      <c r="G254" t="s">
        <v>864</v>
      </c>
      <c r="H254">
        <v>2.62451E-3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4317</v>
      </c>
      <c r="F255" t="s">
        <v>867</v>
      </c>
      <c r="G255" t="s">
        <v>864</v>
      </c>
      <c r="H255">
        <v>4.28963E-3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1.27888E-3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1.85957E-2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6.7194000000000004E-2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6.7734700000000002E-3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>
        <v>2.1886799999999999E-4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 s="1">
        <v>2.8668599999999998E-8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1.6109900000000001E-3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0.28512199999999999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6.8304100000000006E-2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6.7933499999999999E-9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0.28063199999999999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0.10952000000000001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4.38652E-2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3.94182E-2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8.7080000000000005E-3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4329</v>
      </c>
      <c r="F271" t="s">
        <v>1133</v>
      </c>
      <c r="G271" t="s">
        <v>864</v>
      </c>
      <c r="H271">
        <v>0.39379900000000001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0.14888000000000001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7.2830199999999998E-2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6.9503799999999999E-3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1.90945E-2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0.100605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4.7550200000000001E-2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 s="1">
        <v>9.9182099999999994E-5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1.0936700000000001E-2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0.11935800000000001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4.28686E-2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>
        <v>5.6487999999999997E-2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0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4329</v>
      </c>
      <c r="F285" t="s">
        <v>1147</v>
      </c>
      <c r="G285" t="s">
        <v>864</v>
      </c>
      <c r="H285">
        <v>0.51455700000000004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>
        <v>0.13220999999999999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1.4801E-3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3.31078E-2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 s="1">
        <v>2.38419E-5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1.3107900000000001E-7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1.9117999999999999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1.9117999999999999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0.74105799999999999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0.74105799999999999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0.20718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8.5704799999999998E-2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9.0007799999999999E-3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6.21033E-2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4.4149399999999998E-2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1.4061000000000001E-2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0.27687800000000001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7.2364800000000007E-2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4.9621600000000002E-2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0.23854800000000001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0.45093499999999997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0.196274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6.2431300000000002E-2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0.62294000000000005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0.89453899999999997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5.2548900000000003E-2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2.9578199999999999E-3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5.0263399999999998E-3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2.59881E-2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2.08197E-2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2.89106E-3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3.7445999999999998E-3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>
        <v>1.8167500000000001E-4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1.28403E-4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6.3788899999999999E-4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1.25544E-2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9.5157599999999998E-3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1.4858199999999999E-3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1.4858199999999999E-3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3.9765200000000002E-4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1.94305E-3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6.8656900000000007E-2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4.9686399999999999E-2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0.60387400000000002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0.56618500000000005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2.2773700000000001E-2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 s="1">
        <v>9.32422E-5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4.6422499999999997E-3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1.34921E-3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 s="1">
        <v>3.05474E-6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4.4832199999999996E-3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1.41883E-3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4.6003799999999997E-2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0.28000999999999998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5.7117500000000002E-2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5.8770200000000002E-2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1.42107E-2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3.2985199999999999E-2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8.39758E-3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3.4977000000000001E-2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0.132218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4.9156199999999997E-2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3.8776400000000003E-2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0.111471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2.7405700000000002E-2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3.2394399999999997E-2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0.123526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2.70491E-2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3.7844700000000002E-2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6.1121000000000002E-2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>
        <v>1.8244999999999999E-4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1.9094900000000001E-2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1.9282299999999999E-2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3.3130600000000001E-3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4256</v>
      </c>
      <c r="G359" t="s">
        <v>879</v>
      </c>
      <c r="H359">
        <v>6.6755300000000004E-2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4256</v>
      </c>
      <c r="F360" t="s">
        <v>4257</v>
      </c>
      <c r="G360" t="s">
        <v>1080</v>
      </c>
      <c r="H360">
        <v>9.4356500000000003E-3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4257</v>
      </c>
      <c r="F361" t="s">
        <v>4258</v>
      </c>
      <c r="G361" t="s">
        <v>1082</v>
      </c>
      <c r="H361">
        <v>1.01709E-3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4258</v>
      </c>
      <c r="F362" t="s">
        <v>4259</v>
      </c>
      <c r="G362" t="s">
        <v>1141</v>
      </c>
      <c r="H362" s="1">
        <v>9.5367399999999999E-7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4260</v>
      </c>
      <c r="G363" t="s">
        <v>1453</v>
      </c>
      <c r="H363" s="1">
        <v>1.26501E-7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2.1973599999999999E-2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3.5223999999999998E-2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2.0608900000000001E-3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4260</v>
      </c>
      <c r="G367" t="s">
        <v>879</v>
      </c>
      <c r="H367">
        <v>3.6472299999999999E-2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0.31260700000000002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5.9589400000000001E-2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4.2019599999999998E-9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0.26092900000000002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0.115746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2.09541E-2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2.2859600000000001E-3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0.20392199999999999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0.20392199999999999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3.8398700000000001E-2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1.19972E-3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0.15035799999999999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9.6015900000000001E-3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9.6015900000000001E-3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0.120836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0.15028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0.15028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0.68067900000000003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0.115993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0.157555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0.50312000000000001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>
        <v>4.33044E-2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0.123669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>
        <v>0.25310899999999997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9.4971699999999992E-3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1.0983E-2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1.50502E-5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2.1219300000000002E-3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6.14548E-3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5.0978300000000003E-7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1.68252E-10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0.133547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4.6648000000000002E-2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2.7022399999999999E-2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7.6395000000000005E-2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9.10416E-2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3.5225899999999997E-2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1.13255E-10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4.1793100000000001E-8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1.78115E-7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1.3606599999999999E-6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0.218277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0.137623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0.13218299999999999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0.59044600000000003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5.21755E-2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4.9871400000000003E-2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0.75256299999999998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0.75256299999999998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7.2005299999999994E-2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1.6781799999999999E-2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0.29017799999999999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1.7363099999999999E-2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>
        <v>6.6494899999999997E-4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1.9868899999999998E-2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0.108692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4.6358099999999998E-3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6.8421399999999993E-2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5.1341999999999999E-2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4.0403799999999997E-2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4.3870399999999997E-2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0.158577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6.9934099999999999E-7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0.30944100000000002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6.9039299999999998E-2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0.151806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0.377529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0.52958300000000003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4.5035800000000001E-2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3.03783E-2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1.83439E-2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3.11232E-3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0.10356899999999999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3.2205600000000001E-2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2.80685E-2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7.6442700000000002E-2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9.6969599999999993E-3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1.37939E-2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7.3749499999999996E-2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2.61154E-2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2.20833E-8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7.7278100000000002E-2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0.23646500000000001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2.6915100000000001E-2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3.4055500000000002E-2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 s="1">
        <v>8.1062300000000008E-6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 s="1">
        <v>2.77162E-6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1.69966E-7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 s="1">
        <v>4.2716400000000003E-7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4.6606000000000004E-10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0.15889500000000001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6.0212099999999998E-2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1.7452200000000001E-2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9.6969599999999993E-3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3.9458800000000002E-2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0.10113900000000001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876</v>
      </c>
      <c r="H464">
        <v>2.45714E-3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1294</v>
      </c>
      <c r="E465" t="s">
        <v>1295</v>
      </c>
      <c r="F465" t="s">
        <v>154</v>
      </c>
      <c r="G465" t="s">
        <v>864</v>
      </c>
      <c r="H465">
        <v>0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1296</v>
      </c>
      <c r="E466" t="s">
        <v>978</v>
      </c>
      <c r="F466" t="s">
        <v>1297</v>
      </c>
      <c r="G466" t="s">
        <v>864</v>
      </c>
      <c r="H466">
        <v>0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1297</v>
      </c>
      <c r="F467" t="s">
        <v>426</v>
      </c>
      <c r="G467" t="s">
        <v>868</v>
      </c>
      <c r="H467">
        <v>1.5699399999999999E-2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1298</v>
      </c>
      <c r="E468" t="s">
        <v>159</v>
      </c>
      <c r="F468" t="s">
        <v>192</v>
      </c>
      <c r="G468" t="s">
        <v>864</v>
      </c>
      <c r="H468">
        <v>2.8144800000000001E-2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2.8144800000000001E-2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1301</v>
      </c>
      <c r="F470" t="s">
        <v>1301</v>
      </c>
      <c r="G470" t="s">
        <v>864</v>
      </c>
      <c r="H470">
        <v>1.34115E-2</v>
      </c>
    </row>
    <row r="471" spans="1:8" x14ac:dyDescent="0.25">
      <c r="A471" t="s">
        <v>11</v>
      </c>
      <c r="B471" t="s">
        <v>14</v>
      </c>
      <c r="C471" t="s">
        <v>14</v>
      </c>
      <c r="D471" t="s">
        <v>536</v>
      </c>
      <c r="E471" t="s">
        <v>536</v>
      </c>
      <c r="F471" t="s">
        <v>1306</v>
      </c>
      <c r="G471" t="s">
        <v>864</v>
      </c>
      <c r="H471">
        <v>0.163383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1306</v>
      </c>
      <c r="F472" t="s">
        <v>1307</v>
      </c>
      <c r="G472" t="s">
        <v>868</v>
      </c>
      <c r="H472">
        <v>9.1209399999999993E-3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1307</v>
      </c>
      <c r="F473" t="s">
        <v>1308</v>
      </c>
      <c r="G473" t="s">
        <v>875</v>
      </c>
      <c r="H473">
        <v>3.9827300000000003E-2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1309</v>
      </c>
      <c r="F474" t="s">
        <v>1310</v>
      </c>
      <c r="G474" t="s">
        <v>1048</v>
      </c>
      <c r="H474">
        <v>9.0494200000000007E-3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1310</v>
      </c>
      <c r="F475" t="s">
        <v>554</v>
      </c>
      <c r="G475" t="s">
        <v>1116</v>
      </c>
      <c r="H475">
        <v>4.2440400000000003E-2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1306</v>
      </c>
      <c r="F476" t="s">
        <v>1306</v>
      </c>
      <c r="G476" t="s">
        <v>879</v>
      </c>
      <c r="H476" s="1">
        <v>4.7564500000000002E-5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1308</v>
      </c>
      <c r="F477" t="s">
        <v>1311</v>
      </c>
      <c r="G477" t="s">
        <v>1080</v>
      </c>
      <c r="H477">
        <v>1.9693400000000001E-4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1308</v>
      </c>
      <c r="F478" t="s">
        <v>1309</v>
      </c>
      <c r="G478" t="s">
        <v>876</v>
      </c>
      <c r="H478">
        <v>1.86729E-3</v>
      </c>
    </row>
    <row r="479" spans="1:8" x14ac:dyDescent="0.25">
      <c r="A479" t="s">
        <v>11</v>
      </c>
      <c r="B479" t="s">
        <v>14</v>
      </c>
      <c r="C479" t="s">
        <v>14</v>
      </c>
      <c r="D479" t="s">
        <v>1312</v>
      </c>
      <c r="E479" t="s">
        <v>794</v>
      </c>
      <c r="F479" t="s">
        <v>18</v>
      </c>
      <c r="G479" t="s">
        <v>864</v>
      </c>
      <c r="H479" s="1">
        <v>1.3113E-6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1313</v>
      </c>
      <c r="E480" t="s">
        <v>794</v>
      </c>
      <c r="F480" t="s">
        <v>18</v>
      </c>
      <c r="G480" t="s">
        <v>864</v>
      </c>
      <c r="H480" s="1">
        <v>4.5448500000000001E-7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1314</v>
      </c>
      <c r="E481" t="s">
        <v>130</v>
      </c>
      <c r="F481" t="s">
        <v>1315</v>
      </c>
      <c r="G481" t="s">
        <v>864</v>
      </c>
      <c r="H481">
        <v>0.60142499999999999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1315</v>
      </c>
      <c r="F482" t="s">
        <v>1316</v>
      </c>
      <c r="G482" t="s">
        <v>868</v>
      </c>
      <c r="H482">
        <v>0.101711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1316</v>
      </c>
      <c r="F483" t="s">
        <v>1317</v>
      </c>
      <c r="G483" t="s">
        <v>875</v>
      </c>
      <c r="H483">
        <v>1.86062E-2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1314</v>
      </c>
      <c r="E484" t="s">
        <v>1317</v>
      </c>
      <c r="F484" t="s">
        <v>1275</v>
      </c>
      <c r="G484" t="s">
        <v>876</v>
      </c>
      <c r="H484">
        <v>9.3364700000000001E-4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1318</v>
      </c>
      <c r="E485" t="s">
        <v>130</v>
      </c>
      <c r="F485" t="s">
        <v>1315</v>
      </c>
      <c r="G485" t="s">
        <v>864</v>
      </c>
      <c r="H485">
        <v>0.78221099999999999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1315</v>
      </c>
      <c r="F486" t="s">
        <v>1316</v>
      </c>
      <c r="G486" t="s">
        <v>868</v>
      </c>
      <c r="H486">
        <v>1.35269E-2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1316</v>
      </c>
      <c r="F487" t="s">
        <v>1317</v>
      </c>
      <c r="G487" t="s">
        <v>875</v>
      </c>
      <c r="H487">
        <v>1.26286E-2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1318</v>
      </c>
      <c r="E488" t="s">
        <v>1317</v>
      </c>
      <c r="F488" t="s">
        <v>1275</v>
      </c>
      <c r="G488" t="s">
        <v>876</v>
      </c>
      <c r="H488">
        <v>2.1534000000000002E-3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1319</v>
      </c>
      <c r="E489" t="s">
        <v>130</v>
      </c>
      <c r="F489" t="s">
        <v>794</v>
      </c>
      <c r="G489" t="s">
        <v>864</v>
      </c>
      <c r="H489">
        <v>1.2025600000000001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1320</v>
      </c>
      <c r="E490" t="s">
        <v>130</v>
      </c>
      <c r="F490" t="s">
        <v>794</v>
      </c>
      <c r="G490" t="s">
        <v>864</v>
      </c>
      <c r="H490">
        <v>1.2025600000000001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1322</v>
      </c>
      <c r="F491" t="s">
        <v>150</v>
      </c>
      <c r="G491" t="s">
        <v>864</v>
      </c>
      <c r="H491">
        <v>0.276756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1323</v>
      </c>
      <c r="E492" t="s">
        <v>1322</v>
      </c>
      <c r="F492" t="s">
        <v>150</v>
      </c>
      <c r="G492" t="s">
        <v>864</v>
      </c>
      <c r="H492">
        <v>0.27583299999999999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1324</v>
      </c>
      <c r="E493" t="s">
        <v>539</v>
      </c>
      <c r="F493" t="s">
        <v>1325</v>
      </c>
      <c r="G493" t="s">
        <v>864</v>
      </c>
      <c r="H493">
        <v>0.16910900000000001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1324</v>
      </c>
      <c r="E494" t="s">
        <v>1325</v>
      </c>
      <c r="F494" t="s">
        <v>165</v>
      </c>
      <c r="G494" t="s">
        <v>868</v>
      </c>
      <c r="H494">
        <v>2.7435299999999999E-2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1326</v>
      </c>
      <c r="E495" t="s">
        <v>539</v>
      </c>
      <c r="F495" t="s">
        <v>1325</v>
      </c>
      <c r="G495" t="s">
        <v>864</v>
      </c>
      <c r="H495">
        <v>0.16910600000000001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1326</v>
      </c>
      <c r="E496" t="s">
        <v>1325</v>
      </c>
      <c r="F496" t="s">
        <v>165</v>
      </c>
      <c r="G496" t="s">
        <v>868</v>
      </c>
      <c r="H496">
        <v>2.7435299999999999E-2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1327</v>
      </c>
      <c r="E497" t="s">
        <v>1328</v>
      </c>
      <c r="F497" t="s">
        <v>1329</v>
      </c>
      <c r="G497" t="s">
        <v>864</v>
      </c>
      <c r="H497">
        <v>2.8124799999999998E-2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1330</v>
      </c>
      <c r="E498" t="s">
        <v>1328</v>
      </c>
      <c r="F498" t="s">
        <v>1331</v>
      </c>
      <c r="G498" t="s">
        <v>864</v>
      </c>
      <c r="H498">
        <v>5.4760000000000003E-2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1332</v>
      </c>
      <c r="E499" t="s">
        <v>1051</v>
      </c>
      <c r="F499" t="s">
        <v>1333</v>
      </c>
      <c r="G499" t="s">
        <v>864</v>
      </c>
      <c r="H499">
        <v>1.03645E-2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1332</v>
      </c>
      <c r="E500" t="s">
        <v>1333</v>
      </c>
      <c r="F500" t="s">
        <v>617</v>
      </c>
      <c r="G500" t="s">
        <v>868</v>
      </c>
      <c r="H500">
        <v>2.5898899999999999E-2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1334</v>
      </c>
      <c r="E501" t="s">
        <v>1335</v>
      </c>
      <c r="F501" t="s">
        <v>1336</v>
      </c>
      <c r="G501" t="s">
        <v>864</v>
      </c>
      <c r="H501">
        <v>3.26991E-4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1337</v>
      </c>
      <c r="E502" t="s">
        <v>156</v>
      </c>
      <c r="F502" t="s">
        <v>607</v>
      </c>
      <c r="G502" t="s">
        <v>864</v>
      </c>
      <c r="H502">
        <v>8.6395299999999994E-2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1338</v>
      </c>
      <c r="E503" t="s">
        <v>156</v>
      </c>
      <c r="F503" t="s">
        <v>607</v>
      </c>
      <c r="G503" t="s">
        <v>864</v>
      </c>
      <c r="H503">
        <v>8.6240800000000006E-2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1339</v>
      </c>
      <c r="E504" t="s">
        <v>746</v>
      </c>
      <c r="F504" t="s">
        <v>1340</v>
      </c>
      <c r="G504" t="s">
        <v>864</v>
      </c>
      <c r="H504">
        <v>1.0700200000000001E-3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1341</v>
      </c>
      <c r="E505" t="s">
        <v>746</v>
      </c>
      <c r="F505" t="s">
        <v>1340</v>
      </c>
      <c r="G505" t="s">
        <v>864</v>
      </c>
      <c r="H505">
        <v>1.0246000000000001E-3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1342</v>
      </c>
      <c r="E506" t="s">
        <v>128</v>
      </c>
      <c r="F506" t="s">
        <v>97</v>
      </c>
      <c r="G506" t="s">
        <v>864</v>
      </c>
      <c r="H506">
        <v>3.68668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1343</v>
      </c>
      <c r="E507" t="s">
        <v>128</v>
      </c>
      <c r="F507" t="s">
        <v>97</v>
      </c>
      <c r="G507" t="s">
        <v>864</v>
      </c>
      <c r="H507">
        <v>3.68668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1344</v>
      </c>
      <c r="E508" t="s">
        <v>257</v>
      </c>
      <c r="F508" t="s">
        <v>1345</v>
      </c>
      <c r="G508" t="s">
        <v>864</v>
      </c>
      <c r="H508">
        <v>1.1230499999999999E-2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1345</v>
      </c>
      <c r="F509" t="s">
        <v>1346</v>
      </c>
      <c r="G509" t="s">
        <v>868</v>
      </c>
      <c r="H509">
        <v>9.9166900000000002E-2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1346</v>
      </c>
      <c r="F510" t="s">
        <v>152</v>
      </c>
      <c r="G510" t="s">
        <v>875</v>
      </c>
      <c r="H510">
        <v>5.3722399999999997E-2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1347</v>
      </c>
      <c r="E511" t="s">
        <v>326</v>
      </c>
      <c r="F511" t="s">
        <v>1348</v>
      </c>
      <c r="G511" t="s">
        <v>864</v>
      </c>
      <c r="H511">
        <v>1.1055600000000001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1348</v>
      </c>
      <c r="F512" t="s">
        <v>1349</v>
      </c>
      <c r="G512" t="s">
        <v>868</v>
      </c>
      <c r="H512">
        <v>0.19356200000000001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1349</v>
      </c>
      <c r="F513" t="s">
        <v>1350</v>
      </c>
      <c r="G513" t="s">
        <v>875</v>
      </c>
      <c r="H513">
        <v>0.68993800000000005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86</v>
      </c>
      <c r="F514" t="s">
        <v>86</v>
      </c>
      <c r="G514" t="s">
        <v>1116</v>
      </c>
      <c r="H514">
        <v>3.1108899999999998E-3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1351</v>
      </c>
      <c r="F515" t="s">
        <v>1352</v>
      </c>
      <c r="G515" t="s">
        <v>879</v>
      </c>
      <c r="H515">
        <v>7.7793100000000004E-2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1350</v>
      </c>
      <c r="F516" t="s">
        <v>1351</v>
      </c>
      <c r="G516" t="s">
        <v>876</v>
      </c>
      <c r="H516">
        <v>0.73593900000000001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1347</v>
      </c>
      <c r="E517" t="s">
        <v>1351</v>
      </c>
      <c r="F517" t="s">
        <v>86</v>
      </c>
      <c r="G517" t="s">
        <v>1048</v>
      </c>
      <c r="H517">
        <v>0.17649699999999999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1353</v>
      </c>
      <c r="E518" t="s">
        <v>326</v>
      </c>
      <c r="F518" t="s">
        <v>1348</v>
      </c>
      <c r="G518" t="s">
        <v>864</v>
      </c>
      <c r="H518">
        <v>0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1348</v>
      </c>
      <c r="F519" t="s">
        <v>1349</v>
      </c>
      <c r="G519" t="s">
        <v>868</v>
      </c>
      <c r="H519" s="1">
        <v>1.42999E-7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1349</v>
      </c>
      <c r="F520" t="s">
        <v>1354</v>
      </c>
      <c r="G520" t="s">
        <v>875</v>
      </c>
      <c r="H520" s="1">
        <v>9.0402399999999994E-5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1353</v>
      </c>
      <c r="E521" t="s">
        <v>1354</v>
      </c>
      <c r="F521" t="s">
        <v>86</v>
      </c>
      <c r="G521" t="s">
        <v>876</v>
      </c>
      <c r="H521">
        <v>6.7253099999999996E-2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1355</v>
      </c>
      <c r="E522" t="s">
        <v>192</v>
      </c>
      <c r="F522" t="s">
        <v>1356</v>
      </c>
      <c r="G522" t="s">
        <v>864</v>
      </c>
      <c r="H522">
        <v>0.11175499999999999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1356</v>
      </c>
      <c r="F523" t="s">
        <v>159</v>
      </c>
      <c r="G523" t="s">
        <v>868</v>
      </c>
      <c r="H523">
        <v>4.6869300000000003E-2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940</v>
      </c>
      <c r="F524" t="s">
        <v>1357</v>
      </c>
      <c r="G524" t="s">
        <v>879</v>
      </c>
      <c r="H524">
        <v>9.3440999999999993E-3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1357</v>
      </c>
      <c r="F525" t="s">
        <v>1358</v>
      </c>
      <c r="G525" t="s">
        <v>1080</v>
      </c>
      <c r="H525">
        <v>2.9182399999999999E-4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1355</v>
      </c>
      <c r="E526" t="s">
        <v>1357</v>
      </c>
      <c r="F526" t="s">
        <v>1359</v>
      </c>
      <c r="G526" t="s">
        <v>1082</v>
      </c>
      <c r="H526">
        <v>5.4397600000000001E-3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1360</v>
      </c>
      <c r="E527" t="s">
        <v>192</v>
      </c>
      <c r="F527" t="s">
        <v>1356</v>
      </c>
      <c r="G527" t="s">
        <v>864</v>
      </c>
      <c r="H527">
        <v>5.4736100000000003E-2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1356</v>
      </c>
      <c r="F528" t="s">
        <v>1361</v>
      </c>
      <c r="G528" t="s">
        <v>868</v>
      </c>
      <c r="H528">
        <v>1.61099E-2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1360</v>
      </c>
      <c r="E529" t="s">
        <v>1361</v>
      </c>
      <c r="F529" t="s">
        <v>159</v>
      </c>
      <c r="G529" t="s">
        <v>875</v>
      </c>
      <c r="H529">
        <v>1.24712E-2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1362</v>
      </c>
      <c r="E530" t="s">
        <v>641</v>
      </c>
      <c r="F530" t="s">
        <v>629</v>
      </c>
      <c r="G530" t="s">
        <v>864</v>
      </c>
      <c r="H530">
        <v>9.3385700000000002E-2</v>
      </c>
    </row>
    <row r="531" spans="1:8" x14ac:dyDescent="0.25">
      <c r="A531" t="s">
        <v>11</v>
      </c>
      <c r="B531" t="s">
        <v>14</v>
      </c>
      <c r="C531" t="s">
        <v>14</v>
      </c>
      <c r="D531" t="s">
        <v>853</v>
      </c>
      <c r="E531" t="s">
        <v>1363</v>
      </c>
      <c r="F531" t="s">
        <v>1364</v>
      </c>
      <c r="G531" t="s">
        <v>864</v>
      </c>
      <c r="H531">
        <v>4.6606099999999998E-2</v>
      </c>
    </row>
    <row r="532" spans="1:8" x14ac:dyDescent="0.25">
      <c r="A532" t="s">
        <v>11</v>
      </c>
      <c r="B532" t="s">
        <v>14</v>
      </c>
      <c r="C532" t="s">
        <v>14</v>
      </c>
      <c r="D532" t="s">
        <v>853</v>
      </c>
      <c r="E532" t="s">
        <v>1364</v>
      </c>
      <c r="F532" t="s">
        <v>1365</v>
      </c>
      <c r="G532" t="s">
        <v>868</v>
      </c>
      <c r="H532">
        <v>6.80637E-3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1366</v>
      </c>
      <c r="E533" t="s">
        <v>641</v>
      </c>
      <c r="F533" t="s">
        <v>1367</v>
      </c>
      <c r="G533" t="s">
        <v>864</v>
      </c>
      <c r="H533">
        <v>9.6082700000000004E-4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1366</v>
      </c>
      <c r="E534" t="s">
        <v>1367</v>
      </c>
      <c r="F534" t="s">
        <v>629</v>
      </c>
      <c r="G534" t="s">
        <v>868</v>
      </c>
      <c r="H534" s="1">
        <v>1.4723500000000001E-7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1368</v>
      </c>
      <c r="E535" t="s">
        <v>76</v>
      </c>
      <c r="F535" t="s">
        <v>724</v>
      </c>
      <c r="G535" t="s">
        <v>864</v>
      </c>
      <c r="H535">
        <v>2.3700700000000002E-2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1369</v>
      </c>
      <c r="E536" t="s">
        <v>1370</v>
      </c>
      <c r="F536" t="s">
        <v>1218</v>
      </c>
      <c r="G536" t="s">
        <v>864</v>
      </c>
      <c r="H536">
        <v>6.3575699999999999E-2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1371</v>
      </c>
      <c r="E537" t="s">
        <v>1370</v>
      </c>
      <c r="F537" t="s">
        <v>1218</v>
      </c>
      <c r="G537" t="s">
        <v>864</v>
      </c>
      <c r="H537">
        <v>6.3575699999999999E-2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1372</v>
      </c>
      <c r="E538" t="s">
        <v>128</v>
      </c>
      <c r="F538" t="s">
        <v>1373</v>
      </c>
      <c r="G538" t="s">
        <v>864</v>
      </c>
      <c r="H538">
        <v>0.14600399999999999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1373</v>
      </c>
      <c r="F539" t="s">
        <v>1374</v>
      </c>
      <c r="G539" t="s">
        <v>868</v>
      </c>
      <c r="H539">
        <v>0.36914400000000003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1374</v>
      </c>
      <c r="F540" t="s">
        <v>492</v>
      </c>
      <c r="G540" t="s">
        <v>875</v>
      </c>
      <c r="H540">
        <v>8.5567500000000005E-2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492</v>
      </c>
      <c r="F541" t="s">
        <v>1375</v>
      </c>
      <c r="G541" t="s">
        <v>876</v>
      </c>
      <c r="H541">
        <v>5.3939800000000003E-2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1375</v>
      </c>
      <c r="F542" t="s">
        <v>143</v>
      </c>
      <c r="G542" t="s">
        <v>1048</v>
      </c>
      <c r="H542">
        <v>2.4957699999999999E-2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1372</v>
      </c>
      <c r="E543" t="s">
        <v>1374</v>
      </c>
      <c r="F543" t="s">
        <v>1374</v>
      </c>
      <c r="G543" t="s">
        <v>879</v>
      </c>
      <c r="H543">
        <v>7.4672699999999998E-3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1376</v>
      </c>
      <c r="E544" t="s">
        <v>128</v>
      </c>
      <c r="F544" t="s">
        <v>1373</v>
      </c>
      <c r="G544" t="s">
        <v>864</v>
      </c>
      <c r="H544">
        <v>0.125111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1373</v>
      </c>
      <c r="F545" t="s">
        <v>492</v>
      </c>
      <c r="G545" t="s">
        <v>868</v>
      </c>
      <c r="H545">
        <v>0.145092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492</v>
      </c>
      <c r="F546" t="s">
        <v>1377</v>
      </c>
      <c r="G546" t="s">
        <v>875</v>
      </c>
      <c r="H546">
        <v>3.14503E-2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1377</v>
      </c>
      <c r="F547" t="s">
        <v>1375</v>
      </c>
      <c r="G547" t="s">
        <v>876</v>
      </c>
      <c r="H547">
        <v>0.127806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1376</v>
      </c>
      <c r="E548" t="s">
        <v>1375</v>
      </c>
      <c r="F548" t="s">
        <v>143</v>
      </c>
      <c r="G548" t="s">
        <v>1048</v>
      </c>
      <c r="H548">
        <v>7.0520399999999997E-2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1378</v>
      </c>
      <c r="E549" t="s">
        <v>266</v>
      </c>
      <c r="F549" t="s">
        <v>222</v>
      </c>
      <c r="G549" t="s">
        <v>864</v>
      </c>
      <c r="H549">
        <v>1.9645700000000001E-4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266</v>
      </c>
      <c r="F550" t="s">
        <v>222</v>
      </c>
      <c r="G550" t="s">
        <v>864</v>
      </c>
      <c r="H550">
        <v>7.9917900000000001E-4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1380</v>
      </c>
      <c r="E551" t="s">
        <v>737</v>
      </c>
      <c r="F551" t="s">
        <v>1381</v>
      </c>
      <c r="G551" t="s">
        <v>864</v>
      </c>
      <c r="H551">
        <v>0.40824100000000002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1381</v>
      </c>
      <c r="F552" t="s">
        <v>1382</v>
      </c>
      <c r="G552" t="s">
        <v>868</v>
      </c>
      <c r="H552">
        <v>7.9029100000000005E-2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1382</v>
      </c>
      <c r="F553" t="s">
        <v>1383</v>
      </c>
      <c r="G553" t="s">
        <v>875</v>
      </c>
      <c r="H553">
        <v>6.1979299999999999E-3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1383</v>
      </c>
      <c r="F554" t="s">
        <v>1384</v>
      </c>
      <c r="G554" t="s">
        <v>876</v>
      </c>
      <c r="H554" s="1">
        <v>2.3365000000000001E-5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1384</v>
      </c>
      <c r="F555" t="s">
        <v>1385</v>
      </c>
      <c r="G555" t="s">
        <v>1048</v>
      </c>
      <c r="H555">
        <v>3.6006900000000001E-2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1385</v>
      </c>
      <c r="F556" t="s">
        <v>1386</v>
      </c>
      <c r="G556" t="s">
        <v>1116</v>
      </c>
      <c r="H556">
        <v>0.206676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1380</v>
      </c>
      <c r="E557" t="s">
        <v>1383</v>
      </c>
      <c r="F557" t="s">
        <v>1387</v>
      </c>
      <c r="G557" t="s">
        <v>879</v>
      </c>
      <c r="H557">
        <v>2.2435200000000001E-3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1388</v>
      </c>
      <c r="E558" t="s">
        <v>737</v>
      </c>
      <c r="F558" t="s">
        <v>1381</v>
      </c>
      <c r="G558" t="s">
        <v>864</v>
      </c>
      <c r="H558">
        <v>0.47585300000000003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1381</v>
      </c>
      <c r="F559" t="s">
        <v>1383</v>
      </c>
      <c r="G559" t="s">
        <v>868</v>
      </c>
      <c r="H559">
        <v>2.4414999999999999E-2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1383</v>
      </c>
      <c r="F560" t="s">
        <v>1385</v>
      </c>
      <c r="G560" t="s">
        <v>875</v>
      </c>
      <c r="H560">
        <v>4.5576100000000001E-3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1388</v>
      </c>
      <c r="E561" t="s">
        <v>1385</v>
      </c>
      <c r="F561" t="s">
        <v>1386</v>
      </c>
      <c r="G561" t="s">
        <v>876</v>
      </c>
      <c r="H561">
        <v>0.352852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1389</v>
      </c>
      <c r="E562" t="s">
        <v>156</v>
      </c>
      <c r="F562" t="s">
        <v>1390</v>
      </c>
      <c r="G562" t="s">
        <v>864</v>
      </c>
      <c r="H562">
        <v>3.8223300000000001E-3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1391</v>
      </c>
      <c r="E563" t="s">
        <v>156</v>
      </c>
      <c r="F563" t="s">
        <v>1390</v>
      </c>
      <c r="G563" t="s">
        <v>864</v>
      </c>
      <c r="H563">
        <v>3.8223300000000001E-3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1392</v>
      </c>
      <c r="E564" t="s">
        <v>922</v>
      </c>
      <c r="F564" t="s">
        <v>1393</v>
      </c>
      <c r="G564" t="s">
        <v>864</v>
      </c>
      <c r="H564">
        <v>0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1393</v>
      </c>
      <c r="F565" t="s">
        <v>1394</v>
      </c>
      <c r="G565" t="s">
        <v>868</v>
      </c>
      <c r="H565">
        <v>2.75421E-2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1395</v>
      </c>
      <c r="F566" t="s">
        <v>1396</v>
      </c>
      <c r="G566" t="s">
        <v>876</v>
      </c>
      <c r="H566">
        <v>0.29376200000000002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1396</v>
      </c>
      <c r="F567" t="s">
        <v>72</v>
      </c>
      <c r="G567" t="s">
        <v>1048</v>
      </c>
      <c r="H567">
        <v>0.270042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1394</v>
      </c>
      <c r="F568" t="s">
        <v>1395</v>
      </c>
      <c r="G568" t="s">
        <v>875</v>
      </c>
      <c r="H568">
        <v>1.0643E-2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1394</v>
      </c>
      <c r="F569" t="s">
        <v>1397</v>
      </c>
      <c r="G569" t="s">
        <v>879</v>
      </c>
      <c r="H569" s="1">
        <v>3.0994400000000002E-6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1393</v>
      </c>
      <c r="F570" t="s">
        <v>1398</v>
      </c>
      <c r="G570" t="s">
        <v>1080</v>
      </c>
      <c r="H570">
        <v>0.117065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1398</v>
      </c>
      <c r="F571" t="s">
        <v>1399</v>
      </c>
      <c r="G571" t="s">
        <v>1082</v>
      </c>
      <c r="H571">
        <v>3.0422199999999999E-4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1392</v>
      </c>
      <c r="E572" t="s">
        <v>1399</v>
      </c>
      <c r="F572" t="s">
        <v>1400</v>
      </c>
      <c r="G572" t="s">
        <v>1141</v>
      </c>
      <c r="H572">
        <v>1.0347400000000001E-4</v>
      </c>
    </row>
    <row r="573" spans="1:8" x14ac:dyDescent="0.25">
      <c r="A573" t="s">
        <v>11</v>
      </c>
      <c r="B573" t="s">
        <v>14</v>
      </c>
      <c r="C573" t="s">
        <v>14</v>
      </c>
      <c r="D573" t="s">
        <v>1401</v>
      </c>
      <c r="E573" t="s">
        <v>1402</v>
      </c>
      <c r="F573" t="s">
        <v>1403</v>
      </c>
      <c r="G573" t="s">
        <v>864</v>
      </c>
      <c r="H573" s="1">
        <v>2.6877800000000002E-6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1404</v>
      </c>
      <c r="E574" t="s">
        <v>1402</v>
      </c>
      <c r="F574" t="s">
        <v>1403</v>
      </c>
      <c r="G574" t="s">
        <v>864</v>
      </c>
      <c r="H574">
        <v>1.0416E-2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1405</v>
      </c>
      <c r="E575" t="s">
        <v>1399</v>
      </c>
      <c r="F575" t="s">
        <v>1400</v>
      </c>
      <c r="G575" t="s">
        <v>1141</v>
      </c>
      <c r="H575">
        <v>3.7097900000000001E-4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1393</v>
      </c>
      <c r="F576" t="s">
        <v>1398</v>
      </c>
      <c r="G576" t="s">
        <v>1080</v>
      </c>
      <c r="H576">
        <v>1.3710999999999999E-2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1393</v>
      </c>
      <c r="F577" t="s">
        <v>1394</v>
      </c>
      <c r="G577" t="s">
        <v>868</v>
      </c>
      <c r="H577">
        <v>2.30503E-3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1395</v>
      </c>
      <c r="F578" t="s">
        <v>1396</v>
      </c>
      <c r="G578" t="s">
        <v>876</v>
      </c>
      <c r="H578">
        <v>1.0298699999999999E-2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1396</v>
      </c>
      <c r="F579" t="s">
        <v>72</v>
      </c>
      <c r="G579" t="s">
        <v>1048</v>
      </c>
      <c r="H579">
        <v>0.18001600000000001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1394</v>
      </c>
      <c r="F580" t="s">
        <v>1395</v>
      </c>
      <c r="G580" t="s">
        <v>875</v>
      </c>
      <c r="H580">
        <v>8.5353899999999995E-4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1394</v>
      </c>
      <c r="F581" t="s">
        <v>1397</v>
      </c>
      <c r="G581" t="s">
        <v>879</v>
      </c>
      <c r="H581" s="1">
        <v>2.2163800000000001E-10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1405</v>
      </c>
      <c r="E582" t="s">
        <v>922</v>
      </c>
      <c r="F582" t="s">
        <v>1393</v>
      </c>
      <c r="G582" t="s">
        <v>864</v>
      </c>
      <c r="H582">
        <v>0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1406</v>
      </c>
      <c r="E583" t="s">
        <v>392</v>
      </c>
      <c r="F583" t="s">
        <v>118</v>
      </c>
      <c r="G583" t="s">
        <v>864</v>
      </c>
      <c r="H583">
        <v>0.78373700000000002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1407</v>
      </c>
      <c r="E584" t="s">
        <v>392</v>
      </c>
      <c r="F584" t="s">
        <v>118</v>
      </c>
      <c r="G584" t="s">
        <v>864</v>
      </c>
      <c r="H584">
        <v>0.78373700000000002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581</v>
      </c>
      <c r="F585" t="s">
        <v>1409</v>
      </c>
      <c r="G585" t="s">
        <v>864</v>
      </c>
      <c r="H585">
        <v>6.9246300000000002E-3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1409</v>
      </c>
      <c r="F586" t="s">
        <v>1410</v>
      </c>
      <c r="G586" t="s">
        <v>868</v>
      </c>
      <c r="H586" s="1">
        <v>1.2154899999999999E-9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1410</v>
      </c>
      <c r="F587" t="s">
        <v>1411</v>
      </c>
      <c r="G587" t="s">
        <v>875</v>
      </c>
      <c r="H587" s="1">
        <v>5.5184399999999996E-10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1411</v>
      </c>
      <c r="F588" t="s">
        <v>1412</v>
      </c>
      <c r="G588" t="s">
        <v>876</v>
      </c>
      <c r="H588">
        <v>5.0175699999999997E-2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1408</v>
      </c>
      <c r="E589" t="s">
        <v>1412</v>
      </c>
      <c r="F589" t="s">
        <v>156</v>
      </c>
      <c r="G589" t="s">
        <v>1116</v>
      </c>
      <c r="H589" s="1">
        <v>4.76277E-6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1413</v>
      </c>
      <c r="E590" t="s">
        <v>108</v>
      </c>
      <c r="F590" t="s">
        <v>4261</v>
      </c>
      <c r="G590" t="s">
        <v>864</v>
      </c>
      <c r="H590">
        <v>4.7855399999999999E-2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4261</v>
      </c>
      <c r="F591" t="s">
        <v>1414</v>
      </c>
      <c r="G591" t="s">
        <v>868</v>
      </c>
      <c r="H591">
        <v>0.100088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1414</v>
      </c>
      <c r="F592" t="s">
        <v>1415</v>
      </c>
      <c r="G592" t="s">
        <v>875</v>
      </c>
      <c r="H592">
        <v>8.7131500000000001E-2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1415</v>
      </c>
      <c r="F593" t="s">
        <v>1416</v>
      </c>
      <c r="G593" t="s">
        <v>876</v>
      </c>
      <c r="H593">
        <v>1.91898E-2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1413</v>
      </c>
      <c r="E594" t="s">
        <v>4261</v>
      </c>
      <c r="F594" t="s">
        <v>4262</v>
      </c>
      <c r="G594" t="s">
        <v>879</v>
      </c>
      <c r="H594">
        <v>3.5285900000000002E-4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1417</v>
      </c>
      <c r="E595" t="s">
        <v>108</v>
      </c>
      <c r="F595" t="s">
        <v>4261</v>
      </c>
      <c r="G595" t="s">
        <v>864</v>
      </c>
      <c r="H595">
        <v>3.0086499999999999E-2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4261</v>
      </c>
      <c r="F596" t="s">
        <v>1418</v>
      </c>
      <c r="G596" t="s">
        <v>868</v>
      </c>
      <c r="H596">
        <v>0.110607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1415</v>
      </c>
      <c r="F597" t="s">
        <v>1416</v>
      </c>
      <c r="G597" t="s">
        <v>876</v>
      </c>
      <c r="H597" s="1">
        <v>1.55799E-7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1418</v>
      </c>
      <c r="F598" t="s">
        <v>1415</v>
      </c>
      <c r="G598" t="s">
        <v>875</v>
      </c>
      <c r="H598">
        <v>0.10216500000000001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1419</v>
      </c>
      <c r="E599" t="s">
        <v>526</v>
      </c>
      <c r="F599" t="s">
        <v>1420</v>
      </c>
      <c r="G599" t="s">
        <v>864</v>
      </c>
      <c r="H599">
        <v>8.2087499999999999E-4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1420</v>
      </c>
      <c r="F600" t="s">
        <v>1421</v>
      </c>
      <c r="G600" t="s">
        <v>868</v>
      </c>
      <c r="H600">
        <v>2.1254999999999999E-4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1422</v>
      </c>
      <c r="E601" t="s">
        <v>549</v>
      </c>
      <c r="F601" t="s">
        <v>1110</v>
      </c>
      <c r="G601" t="s">
        <v>864</v>
      </c>
      <c r="H601" s="1">
        <v>2.3096800000000001E-7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1422</v>
      </c>
      <c r="E602" t="s">
        <v>1110</v>
      </c>
      <c r="F602" t="s">
        <v>1422</v>
      </c>
      <c r="G602" t="s">
        <v>868</v>
      </c>
      <c r="H602" s="1">
        <v>5.8859599999999996E-7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1423</v>
      </c>
      <c r="E603" t="s">
        <v>1322</v>
      </c>
      <c r="F603" t="s">
        <v>490</v>
      </c>
      <c r="G603" t="s">
        <v>864</v>
      </c>
      <c r="H603">
        <v>9.4451899999999991E-3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1424</v>
      </c>
      <c r="E604" t="s">
        <v>1322</v>
      </c>
      <c r="F604" t="s">
        <v>490</v>
      </c>
      <c r="G604" t="s">
        <v>864</v>
      </c>
      <c r="H604">
        <v>4.5757300000000001E-3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1425</v>
      </c>
      <c r="E605" t="s">
        <v>556</v>
      </c>
      <c r="F605" t="s">
        <v>1426</v>
      </c>
      <c r="G605" t="s">
        <v>864</v>
      </c>
      <c r="H605">
        <v>3.7521400000000003E-2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1426</v>
      </c>
      <c r="F606" t="s">
        <v>1427</v>
      </c>
      <c r="G606" t="s">
        <v>868</v>
      </c>
      <c r="H606">
        <v>0.11845799999999999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1427</v>
      </c>
      <c r="F607" t="s">
        <v>1428</v>
      </c>
      <c r="G607" t="s">
        <v>875</v>
      </c>
      <c r="H607" s="1">
        <v>9.2050599999999996E-9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1426</v>
      </c>
      <c r="F608" t="s">
        <v>1429</v>
      </c>
      <c r="G608" t="s">
        <v>879</v>
      </c>
      <c r="H608">
        <v>0.12806699999999999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1425</v>
      </c>
      <c r="E609" t="s">
        <v>1429</v>
      </c>
      <c r="F609" t="s">
        <v>1430</v>
      </c>
      <c r="G609" t="s">
        <v>1080</v>
      </c>
      <c r="H609">
        <v>0.216637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1431</v>
      </c>
      <c r="E610" t="s">
        <v>556</v>
      </c>
      <c r="F610" t="s">
        <v>1427</v>
      </c>
      <c r="G610" t="s">
        <v>864</v>
      </c>
      <c r="H610">
        <v>4.7210700000000001E-2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1431</v>
      </c>
      <c r="E611" t="s">
        <v>1427</v>
      </c>
      <c r="F611" t="s">
        <v>1428</v>
      </c>
      <c r="G611" t="s">
        <v>868</v>
      </c>
      <c r="H611">
        <v>1.7276799999999998E-2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1432</v>
      </c>
      <c r="E612" t="s">
        <v>192</v>
      </c>
      <c r="F612" t="s">
        <v>1433</v>
      </c>
      <c r="G612" t="s">
        <v>864</v>
      </c>
      <c r="H612">
        <v>8.2957699999999992E-3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1433</v>
      </c>
      <c r="F613" t="s">
        <v>532</v>
      </c>
      <c r="G613" t="s">
        <v>868</v>
      </c>
      <c r="H613">
        <v>2.48823E-2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1432</v>
      </c>
      <c r="E614" t="s">
        <v>532</v>
      </c>
      <c r="F614" t="s">
        <v>198</v>
      </c>
      <c r="G614" t="s">
        <v>875</v>
      </c>
      <c r="H614">
        <v>2.92006E-2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1434</v>
      </c>
      <c r="E615" t="s">
        <v>192</v>
      </c>
      <c r="F615" t="s">
        <v>1435</v>
      </c>
      <c r="G615" t="s">
        <v>864</v>
      </c>
      <c r="H615">
        <v>0.34179500000000002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1434</v>
      </c>
      <c r="E616" t="s">
        <v>1435</v>
      </c>
      <c r="F616" t="s">
        <v>1436</v>
      </c>
      <c r="G616" t="s">
        <v>868</v>
      </c>
      <c r="H616">
        <v>3.6195200000000002E-3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1436</v>
      </c>
      <c r="F617" t="s">
        <v>1433</v>
      </c>
      <c r="G617" t="s">
        <v>875</v>
      </c>
      <c r="H617">
        <v>0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1433</v>
      </c>
      <c r="F618" t="s">
        <v>532</v>
      </c>
      <c r="G618" t="s">
        <v>876</v>
      </c>
      <c r="H618">
        <v>0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1434</v>
      </c>
      <c r="E619" t="s">
        <v>532</v>
      </c>
      <c r="F619" t="s">
        <v>198</v>
      </c>
      <c r="G619" t="s">
        <v>1048</v>
      </c>
      <c r="H619">
        <v>0.137125</v>
      </c>
    </row>
    <row r="620" spans="1:8" x14ac:dyDescent="0.25">
      <c r="A620" t="s">
        <v>11</v>
      </c>
      <c r="B620" t="s">
        <v>14</v>
      </c>
      <c r="C620" t="s">
        <v>14</v>
      </c>
      <c r="D620" t="s">
        <v>746</v>
      </c>
      <c r="E620" t="s">
        <v>135</v>
      </c>
      <c r="F620" t="s">
        <v>838</v>
      </c>
      <c r="G620" t="s">
        <v>864</v>
      </c>
      <c r="H620">
        <v>0.19278000000000001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1437</v>
      </c>
      <c r="E621" t="s">
        <v>746</v>
      </c>
      <c r="F621" t="s">
        <v>1438</v>
      </c>
      <c r="G621" t="s">
        <v>864</v>
      </c>
      <c r="H621">
        <v>2.1452899999999998E-3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1437</v>
      </c>
      <c r="E622" t="s">
        <v>1438</v>
      </c>
      <c r="F622" t="s">
        <v>1322</v>
      </c>
      <c r="G622" t="s">
        <v>868</v>
      </c>
      <c r="H622">
        <v>1.0423699999999999E-2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1439</v>
      </c>
      <c r="E623" t="s">
        <v>746</v>
      </c>
      <c r="F623" t="s">
        <v>1438</v>
      </c>
      <c r="G623" t="s">
        <v>864</v>
      </c>
      <c r="H623">
        <v>5.5179599999999997E-3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1439</v>
      </c>
      <c r="E624" t="s">
        <v>1438</v>
      </c>
      <c r="F624" t="s">
        <v>1322</v>
      </c>
      <c r="G624" t="s">
        <v>868</v>
      </c>
      <c r="H624">
        <v>3.5638800000000002E-3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1440</v>
      </c>
      <c r="E625" t="s">
        <v>35</v>
      </c>
      <c r="F625" t="s">
        <v>40</v>
      </c>
      <c r="G625" t="s">
        <v>864</v>
      </c>
      <c r="H625">
        <v>0.21131900000000001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1441</v>
      </c>
      <c r="E626" t="s">
        <v>794</v>
      </c>
      <c r="F626" t="s">
        <v>40</v>
      </c>
      <c r="G626" t="s">
        <v>868</v>
      </c>
      <c r="H626">
        <v>0.172379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35</v>
      </c>
      <c r="F627" t="s">
        <v>794</v>
      </c>
      <c r="G627" t="s">
        <v>864</v>
      </c>
      <c r="H627">
        <v>0.20263700000000001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1442</v>
      </c>
      <c r="E628" t="s">
        <v>159</v>
      </c>
      <c r="F628" t="s">
        <v>1443</v>
      </c>
      <c r="G628" t="s">
        <v>864</v>
      </c>
      <c r="H628">
        <v>0.26456499999999999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1442</v>
      </c>
      <c r="E629" t="s">
        <v>1443</v>
      </c>
      <c r="F629" t="s">
        <v>1444</v>
      </c>
      <c r="G629" t="s">
        <v>868</v>
      </c>
      <c r="H629">
        <v>1.48773E-2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1443</v>
      </c>
      <c r="F630" t="s">
        <v>1445</v>
      </c>
      <c r="G630" t="s">
        <v>875</v>
      </c>
      <c r="H630">
        <v>0.155609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1442</v>
      </c>
      <c r="E631" t="s">
        <v>1445</v>
      </c>
      <c r="F631" t="s">
        <v>539</v>
      </c>
      <c r="G631" t="s">
        <v>876</v>
      </c>
      <c r="H631">
        <v>0.24521599999999999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1446</v>
      </c>
      <c r="E632" t="s">
        <v>159</v>
      </c>
      <c r="F632" t="s">
        <v>1443</v>
      </c>
      <c r="G632" t="s">
        <v>864</v>
      </c>
      <c r="H632">
        <v>0.28321099999999999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1446</v>
      </c>
      <c r="E633" t="s">
        <v>1443</v>
      </c>
      <c r="F633" t="s">
        <v>1444</v>
      </c>
      <c r="G633" t="s">
        <v>868</v>
      </c>
      <c r="H633" s="1">
        <v>5.6951200000000002E-7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1443</v>
      </c>
      <c r="F634" t="s">
        <v>1447</v>
      </c>
      <c r="G634" t="s">
        <v>875</v>
      </c>
      <c r="H634">
        <v>0.134212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1445</v>
      </c>
      <c r="F635" t="s">
        <v>539</v>
      </c>
      <c r="G635" t="s">
        <v>1048</v>
      </c>
      <c r="H635">
        <v>0.21559500000000001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1447</v>
      </c>
      <c r="F636" t="s">
        <v>1445</v>
      </c>
      <c r="G636" t="s">
        <v>876</v>
      </c>
      <c r="H636">
        <v>3.2234199999999998E-2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1443</v>
      </c>
      <c r="F637" t="s">
        <v>1448</v>
      </c>
      <c r="G637" t="s">
        <v>879</v>
      </c>
      <c r="H637">
        <v>4.29287E-2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1448</v>
      </c>
      <c r="F638" t="s">
        <v>1449</v>
      </c>
      <c r="G638" t="s">
        <v>1080</v>
      </c>
      <c r="H638" s="1">
        <v>7.2479199999999995E-5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1448</v>
      </c>
      <c r="F639" t="s">
        <v>1450</v>
      </c>
      <c r="G639" t="s">
        <v>1082</v>
      </c>
      <c r="H639">
        <v>2.8019E-3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1445</v>
      </c>
      <c r="F640" t="s">
        <v>1451</v>
      </c>
      <c r="G640" t="s">
        <v>1141</v>
      </c>
      <c r="H640" s="1">
        <v>1.2636199999999999E-5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1451</v>
      </c>
      <c r="F641" t="s">
        <v>1452</v>
      </c>
      <c r="G641" t="s">
        <v>1453</v>
      </c>
      <c r="H641" s="1">
        <v>1.39475E-5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1446</v>
      </c>
      <c r="E642" t="s">
        <v>1451</v>
      </c>
      <c r="F642" t="s">
        <v>1454</v>
      </c>
      <c r="G642" t="s">
        <v>1455</v>
      </c>
      <c r="H642" s="1">
        <v>6.2584899999999996E-6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1456</v>
      </c>
      <c r="E643" t="s">
        <v>1457</v>
      </c>
      <c r="F643" t="s">
        <v>610</v>
      </c>
      <c r="G643" t="s">
        <v>864</v>
      </c>
      <c r="H643">
        <v>1.36528E-2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1456</v>
      </c>
      <c r="E644" t="s">
        <v>610</v>
      </c>
      <c r="F644" t="s">
        <v>1458</v>
      </c>
      <c r="G644" t="s">
        <v>868</v>
      </c>
      <c r="H644">
        <v>2.6794399999999999E-2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1458</v>
      </c>
      <c r="F645" t="s">
        <v>1459</v>
      </c>
      <c r="G645" t="s">
        <v>875</v>
      </c>
      <c r="H645">
        <v>1.1550899999999999E-2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1459</v>
      </c>
      <c r="F646" t="s">
        <v>1460</v>
      </c>
      <c r="G646" t="s">
        <v>876</v>
      </c>
      <c r="H646">
        <v>1.3894999999999999E-2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1460</v>
      </c>
      <c r="F647" t="s">
        <v>1461</v>
      </c>
      <c r="G647" t="s">
        <v>1048</v>
      </c>
      <c r="H647">
        <v>7.1430199999999999E-3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1461</v>
      </c>
      <c r="F648" t="s">
        <v>991</v>
      </c>
      <c r="G648" t="s">
        <v>1117</v>
      </c>
      <c r="H648">
        <v>1.1803599999999999E-2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1456</v>
      </c>
      <c r="E649" t="s">
        <v>991</v>
      </c>
      <c r="F649" t="s">
        <v>128</v>
      </c>
      <c r="G649" t="s">
        <v>1462</v>
      </c>
      <c r="H649">
        <v>3.7097900000000001E-3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1463</v>
      </c>
      <c r="E650" t="s">
        <v>610</v>
      </c>
      <c r="F650" t="s">
        <v>1458</v>
      </c>
      <c r="G650" t="s">
        <v>868</v>
      </c>
      <c r="H650">
        <v>6.6776300000000004E-3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1463</v>
      </c>
      <c r="E651" t="s">
        <v>1458</v>
      </c>
      <c r="F651" t="s">
        <v>1459</v>
      </c>
      <c r="G651" t="s">
        <v>875</v>
      </c>
      <c r="H651">
        <v>2.8858199999999999E-3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1459</v>
      </c>
      <c r="F652" t="s">
        <v>1460</v>
      </c>
      <c r="G652" t="s">
        <v>876</v>
      </c>
      <c r="H652">
        <v>6.7157700000000002E-3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1460</v>
      </c>
      <c r="F653" t="s">
        <v>1461</v>
      </c>
      <c r="G653" t="s">
        <v>1048</v>
      </c>
      <c r="H653">
        <v>4.9476600000000004E-3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1461</v>
      </c>
      <c r="F654" t="s">
        <v>991</v>
      </c>
      <c r="G654" t="s">
        <v>1116</v>
      </c>
      <c r="H654">
        <v>2.4038299999999999E-2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1463</v>
      </c>
      <c r="E655" t="s">
        <v>991</v>
      </c>
      <c r="F655" t="s">
        <v>128</v>
      </c>
      <c r="G655" t="s">
        <v>1117</v>
      </c>
      <c r="H655">
        <v>7.4806200000000003E-3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1464</v>
      </c>
      <c r="E656" t="s">
        <v>1465</v>
      </c>
      <c r="F656" t="s">
        <v>1466</v>
      </c>
      <c r="G656" t="s">
        <v>864</v>
      </c>
      <c r="H656">
        <v>1.2903700000000001E-2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1464</v>
      </c>
      <c r="E657" t="s">
        <v>1466</v>
      </c>
      <c r="F657" t="s">
        <v>1467</v>
      </c>
      <c r="G657" t="s">
        <v>868</v>
      </c>
      <c r="H657">
        <v>6.2174800000000001E-3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1468</v>
      </c>
      <c r="E658" t="s">
        <v>35</v>
      </c>
      <c r="F658" t="s">
        <v>1469</v>
      </c>
      <c r="G658" t="s">
        <v>864</v>
      </c>
      <c r="H658">
        <v>1.0667299999999999E-2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1468</v>
      </c>
      <c r="E659" t="s">
        <v>1469</v>
      </c>
      <c r="F659" t="s">
        <v>271</v>
      </c>
      <c r="G659" t="s">
        <v>868</v>
      </c>
      <c r="H659">
        <v>3.58486E-3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1470</v>
      </c>
      <c r="E660" t="s">
        <v>1292</v>
      </c>
      <c r="F660" t="s">
        <v>1292</v>
      </c>
      <c r="G660" t="s">
        <v>864</v>
      </c>
      <c r="H660">
        <v>3.6895299999999999E-4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1470</v>
      </c>
      <c r="E661" t="s">
        <v>1292</v>
      </c>
      <c r="F661" t="s">
        <v>1471</v>
      </c>
      <c r="G661" t="s">
        <v>868</v>
      </c>
      <c r="H661">
        <v>1.3947499999999999E-4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1472</v>
      </c>
      <c r="E662" t="s">
        <v>35</v>
      </c>
      <c r="F662" t="s">
        <v>1473</v>
      </c>
      <c r="G662" t="s">
        <v>864</v>
      </c>
      <c r="H662">
        <v>1.95322E-2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1472</v>
      </c>
      <c r="E663" t="s">
        <v>1473</v>
      </c>
      <c r="F663" t="s">
        <v>271</v>
      </c>
      <c r="G663" t="s">
        <v>868</v>
      </c>
      <c r="H663">
        <v>4.7111499999999998E-4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1474</v>
      </c>
      <c r="E664" t="s">
        <v>929</v>
      </c>
      <c r="F664" t="s">
        <v>1475</v>
      </c>
      <c r="G664" t="s">
        <v>864</v>
      </c>
      <c r="H664" s="1">
        <v>2.57379E-8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1476</v>
      </c>
      <c r="E665" t="s">
        <v>929</v>
      </c>
      <c r="F665" t="s">
        <v>1475</v>
      </c>
      <c r="G665" t="s">
        <v>864</v>
      </c>
      <c r="H665">
        <v>2.7313199999999999E-2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1477</v>
      </c>
      <c r="E666" t="s">
        <v>1478</v>
      </c>
      <c r="F666" t="s">
        <v>1479</v>
      </c>
      <c r="G666" t="s">
        <v>864</v>
      </c>
      <c r="H666">
        <v>5.0790799999999997E-2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1477</v>
      </c>
      <c r="E667" t="s">
        <v>1479</v>
      </c>
      <c r="F667" t="s">
        <v>1480</v>
      </c>
      <c r="G667" t="s">
        <v>868</v>
      </c>
      <c r="H667">
        <v>2.2195800000000002E-2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1481</v>
      </c>
      <c r="E668" t="s">
        <v>1478</v>
      </c>
      <c r="F668" t="s">
        <v>1479</v>
      </c>
      <c r="G668" t="s">
        <v>864</v>
      </c>
      <c r="H668">
        <v>8.2046499999999994E-2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1481</v>
      </c>
      <c r="E669" t="s">
        <v>1479</v>
      </c>
      <c r="F669" t="s">
        <v>1480</v>
      </c>
      <c r="G669" t="s">
        <v>868</v>
      </c>
      <c r="H669">
        <v>2.7008100000000001E-3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1482</v>
      </c>
      <c r="E670" t="s">
        <v>159</v>
      </c>
      <c r="F670" t="s">
        <v>1483</v>
      </c>
      <c r="G670" t="s">
        <v>864</v>
      </c>
      <c r="H670">
        <v>1.49608E-2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1482</v>
      </c>
      <c r="E671" t="s">
        <v>1483</v>
      </c>
      <c r="F671" t="s">
        <v>1233</v>
      </c>
      <c r="G671" t="s">
        <v>868</v>
      </c>
      <c r="H671" s="1">
        <v>2.1792900000000002E-6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1482</v>
      </c>
      <c r="E672" t="s">
        <v>1233</v>
      </c>
      <c r="F672" t="s">
        <v>1484</v>
      </c>
      <c r="G672" t="s">
        <v>875</v>
      </c>
      <c r="H672" s="1">
        <v>3.241E-6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1485</v>
      </c>
      <c r="E673" t="s">
        <v>159</v>
      </c>
      <c r="F673" t="s">
        <v>1483</v>
      </c>
      <c r="G673" t="s">
        <v>864</v>
      </c>
      <c r="H673">
        <v>3.1480800000000003E-2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1485</v>
      </c>
      <c r="E674" t="s">
        <v>1483</v>
      </c>
      <c r="F674" t="s">
        <v>1233</v>
      </c>
      <c r="G674" t="s">
        <v>868</v>
      </c>
      <c r="H674">
        <v>3.05834E-2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1233</v>
      </c>
      <c r="F675" t="s">
        <v>1486</v>
      </c>
      <c r="G675" t="s">
        <v>875</v>
      </c>
      <c r="H675" s="1">
        <v>2.5660400000000001E-7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1486</v>
      </c>
      <c r="F676" t="s">
        <v>1487</v>
      </c>
      <c r="G676" t="s">
        <v>876</v>
      </c>
      <c r="H676" s="1">
        <v>7.3906299999999998E-7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1488</v>
      </c>
      <c r="E677" t="s">
        <v>675</v>
      </c>
      <c r="F677" t="s">
        <v>1489</v>
      </c>
      <c r="G677" t="s">
        <v>864</v>
      </c>
      <c r="H677">
        <v>2.5636699999999998E-2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1488</v>
      </c>
      <c r="E678" t="s">
        <v>1489</v>
      </c>
      <c r="F678" t="s">
        <v>1490</v>
      </c>
      <c r="G678" t="s">
        <v>868</v>
      </c>
      <c r="H678">
        <v>2.7114900000000001E-2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1488</v>
      </c>
      <c r="E679" t="s">
        <v>1490</v>
      </c>
      <c r="F679" t="s">
        <v>467</v>
      </c>
      <c r="G679" t="s">
        <v>875</v>
      </c>
      <c r="H679">
        <v>0.19133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1491</v>
      </c>
      <c r="E680" t="s">
        <v>675</v>
      </c>
      <c r="F680" t="s">
        <v>1492</v>
      </c>
      <c r="G680" t="s">
        <v>864</v>
      </c>
      <c r="H680">
        <v>6.7210200000000005E-4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1491</v>
      </c>
      <c r="E681" t="s">
        <v>1492</v>
      </c>
      <c r="F681" t="s">
        <v>1489</v>
      </c>
      <c r="G681" t="s">
        <v>868</v>
      </c>
      <c r="H681">
        <v>2.1147699999999998E-2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1491</v>
      </c>
      <c r="E682" t="s">
        <v>1489</v>
      </c>
      <c r="F682" t="s">
        <v>467</v>
      </c>
      <c r="G682" t="s">
        <v>875</v>
      </c>
      <c r="H682">
        <v>2.3374599999999999E-2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1493</v>
      </c>
      <c r="E683" t="s">
        <v>222</v>
      </c>
      <c r="F683" t="s">
        <v>1494</v>
      </c>
      <c r="G683" t="s">
        <v>864</v>
      </c>
      <c r="H683" s="1">
        <v>7.1316999999999995E-5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1493</v>
      </c>
      <c r="E684" t="s">
        <v>1495</v>
      </c>
      <c r="F684" t="s">
        <v>1051</v>
      </c>
      <c r="G684" t="s">
        <v>876</v>
      </c>
      <c r="H684">
        <v>2.10943E-2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1494</v>
      </c>
      <c r="F685" t="s">
        <v>1496</v>
      </c>
      <c r="G685" t="s">
        <v>868</v>
      </c>
      <c r="H685">
        <v>2.4762699999999999E-4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1496</v>
      </c>
      <c r="F686" t="s">
        <v>1497</v>
      </c>
      <c r="G686" t="s">
        <v>879</v>
      </c>
      <c r="H686">
        <v>3.9215099999999996E-3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1493</v>
      </c>
      <c r="E687" t="s">
        <v>1496</v>
      </c>
      <c r="F687" t="s">
        <v>1495</v>
      </c>
      <c r="G687" t="s">
        <v>875</v>
      </c>
      <c r="H687" s="1">
        <v>5.0067900000000002E-5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1498</v>
      </c>
      <c r="E688" t="s">
        <v>1499</v>
      </c>
      <c r="F688" t="s">
        <v>1500</v>
      </c>
      <c r="G688" t="s">
        <v>864</v>
      </c>
      <c r="H688">
        <v>1.49643E-2</v>
      </c>
    </row>
    <row r="689" spans="1:8" x14ac:dyDescent="0.25">
      <c r="A689" t="s">
        <v>11</v>
      </c>
      <c r="B689" t="s">
        <v>14</v>
      </c>
      <c r="C689" t="s">
        <v>14</v>
      </c>
      <c r="D689" t="s">
        <v>1501</v>
      </c>
      <c r="E689" t="s">
        <v>566</v>
      </c>
      <c r="F689" t="s">
        <v>154</v>
      </c>
      <c r="G689" t="s">
        <v>864</v>
      </c>
      <c r="H689">
        <v>0</v>
      </c>
    </row>
    <row r="690" spans="1:8" x14ac:dyDescent="0.25">
      <c r="A690" t="s">
        <v>11</v>
      </c>
      <c r="B690" t="s">
        <v>14</v>
      </c>
      <c r="C690" t="s">
        <v>14</v>
      </c>
      <c r="D690" t="s">
        <v>1502</v>
      </c>
      <c r="E690" t="s">
        <v>566</v>
      </c>
      <c r="F690" t="s">
        <v>154</v>
      </c>
      <c r="G690" t="s">
        <v>864</v>
      </c>
      <c r="H690">
        <v>0.48696899999999999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1503</v>
      </c>
      <c r="E691" t="s">
        <v>1356</v>
      </c>
      <c r="F691" t="s">
        <v>1504</v>
      </c>
      <c r="G691" t="s">
        <v>864</v>
      </c>
      <c r="H691">
        <v>3.4256E-3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1505</v>
      </c>
      <c r="E692" t="s">
        <v>1356</v>
      </c>
      <c r="F692" t="s">
        <v>1504</v>
      </c>
      <c r="G692" t="s">
        <v>864</v>
      </c>
      <c r="H692" s="1">
        <v>7.5010699999999996E-9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1506</v>
      </c>
      <c r="E693" t="s">
        <v>1395</v>
      </c>
      <c r="F693" t="s">
        <v>1507</v>
      </c>
      <c r="G693" t="s">
        <v>864</v>
      </c>
      <c r="H693">
        <v>6.53267E-3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1508</v>
      </c>
      <c r="E694" t="s">
        <v>1509</v>
      </c>
      <c r="F694" t="s">
        <v>1510</v>
      </c>
      <c r="G694" t="s">
        <v>864</v>
      </c>
      <c r="H694">
        <v>7.1968099999999993E-2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1508</v>
      </c>
      <c r="E695" t="s">
        <v>1510</v>
      </c>
      <c r="F695" t="s">
        <v>1511</v>
      </c>
      <c r="G695" t="s">
        <v>868</v>
      </c>
      <c r="H695">
        <v>0.124912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1508</v>
      </c>
      <c r="E696" t="s">
        <v>1511</v>
      </c>
      <c r="F696" t="s">
        <v>181</v>
      </c>
      <c r="G696" t="s">
        <v>875</v>
      </c>
      <c r="H696">
        <v>8.8562000000000002E-2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1512</v>
      </c>
      <c r="E697" t="s">
        <v>1509</v>
      </c>
      <c r="F697" t="s">
        <v>1510</v>
      </c>
      <c r="G697" t="s">
        <v>864</v>
      </c>
      <c r="H697">
        <v>4.3178599999999998E-2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1512</v>
      </c>
      <c r="E698" t="s">
        <v>1510</v>
      </c>
      <c r="F698" t="s">
        <v>1513</v>
      </c>
      <c r="G698" t="s">
        <v>868</v>
      </c>
      <c r="H698">
        <v>2.2758500000000001E-2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1513</v>
      </c>
      <c r="F699" t="s">
        <v>1511</v>
      </c>
      <c r="G699" t="s">
        <v>875</v>
      </c>
      <c r="H699">
        <v>5.5799500000000002E-2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1511</v>
      </c>
      <c r="F700" t="s">
        <v>181</v>
      </c>
      <c r="G700" t="s">
        <v>876</v>
      </c>
      <c r="H700">
        <v>0.229187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1514</v>
      </c>
      <c r="E701" t="s">
        <v>1395</v>
      </c>
      <c r="F701" t="s">
        <v>1507</v>
      </c>
      <c r="G701" t="s">
        <v>864</v>
      </c>
      <c r="H701" s="1">
        <v>2.4860299999999999E-9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1515</v>
      </c>
      <c r="E702" t="s">
        <v>613</v>
      </c>
      <c r="F702" t="s">
        <v>1516</v>
      </c>
      <c r="G702" t="s">
        <v>864</v>
      </c>
      <c r="H702">
        <v>4.1823399999999997E-3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1515</v>
      </c>
      <c r="E703" t="s">
        <v>1516</v>
      </c>
      <c r="F703" t="s">
        <v>1517</v>
      </c>
      <c r="G703" t="s">
        <v>868</v>
      </c>
      <c r="H703">
        <v>4.3926199999999999E-3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1517</v>
      </c>
      <c r="F704" t="s">
        <v>1226</v>
      </c>
      <c r="G704" t="s">
        <v>875</v>
      </c>
      <c r="H704">
        <v>6.4501799999999998E-3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1226</v>
      </c>
      <c r="F705" t="s">
        <v>1518</v>
      </c>
      <c r="G705" t="s">
        <v>876</v>
      </c>
      <c r="H705">
        <v>2.7942700000000001E-4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1518</v>
      </c>
      <c r="F706" t="s">
        <v>1519</v>
      </c>
      <c r="G706" t="s">
        <v>1116</v>
      </c>
      <c r="H706" s="1">
        <v>3.15309E-5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1519</v>
      </c>
      <c r="F707" t="s">
        <v>1520</v>
      </c>
      <c r="G707" t="s">
        <v>1117</v>
      </c>
      <c r="H707" s="1">
        <v>1.11759E-8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1520</v>
      </c>
      <c r="F708" t="s">
        <v>1521</v>
      </c>
      <c r="G708" t="s">
        <v>1462</v>
      </c>
      <c r="H708" s="1">
        <v>8.3818999999999998E-9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1515</v>
      </c>
      <c r="E709" t="s">
        <v>1521</v>
      </c>
      <c r="F709" t="s">
        <v>1522</v>
      </c>
      <c r="G709" t="s">
        <v>1523</v>
      </c>
      <c r="H709" s="1">
        <v>2.4741300000000001E-11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1524</v>
      </c>
      <c r="E710" t="s">
        <v>124</v>
      </c>
      <c r="F710" t="s">
        <v>1525</v>
      </c>
      <c r="G710" t="s">
        <v>864</v>
      </c>
      <c r="H710">
        <v>3.0098E-3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1524</v>
      </c>
      <c r="E711" t="s">
        <v>1525</v>
      </c>
      <c r="F711" t="s">
        <v>1526</v>
      </c>
      <c r="G711" t="s">
        <v>868</v>
      </c>
      <c r="H711">
        <v>2.0852100000000001E-3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1524</v>
      </c>
      <c r="E712" t="s">
        <v>1526</v>
      </c>
      <c r="F712" t="s">
        <v>1527</v>
      </c>
      <c r="G712" t="s">
        <v>875</v>
      </c>
      <c r="H712" s="1">
        <v>7.7726500000000005E-8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1528</v>
      </c>
      <c r="E713" t="s">
        <v>124</v>
      </c>
      <c r="F713" t="s">
        <v>1527</v>
      </c>
      <c r="G713" t="s">
        <v>864</v>
      </c>
      <c r="H713">
        <v>2.00357E-2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1529</v>
      </c>
      <c r="E714" t="s">
        <v>124</v>
      </c>
      <c r="F714" t="s">
        <v>1530</v>
      </c>
      <c r="G714" t="s">
        <v>864</v>
      </c>
      <c r="H714">
        <v>9.5958699999999994E-3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1529</v>
      </c>
      <c r="E715" t="s">
        <v>1530</v>
      </c>
      <c r="F715" t="s">
        <v>1328</v>
      </c>
      <c r="G715" t="s">
        <v>868</v>
      </c>
      <c r="H715">
        <v>9.3094800000000005E-2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1328</v>
      </c>
      <c r="F716" t="s">
        <v>1531</v>
      </c>
      <c r="G716" t="s">
        <v>875</v>
      </c>
      <c r="H716" s="1">
        <v>4.3932900000000001E-10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1529</v>
      </c>
      <c r="E717" t="s">
        <v>1531</v>
      </c>
      <c r="F717" t="s">
        <v>1532</v>
      </c>
      <c r="G717" t="s">
        <v>876</v>
      </c>
      <c r="H717" s="1">
        <v>5.5670700000000002E-5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1533</v>
      </c>
      <c r="E718" t="s">
        <v>124</v>
      </c>
      <c r="F718" t="s">
        <v>1530</v>
      </c>
      <c r="G718" t="s">
        <v>864</v>
      </c>
      <c r="H718">
        <v>2.93064E-3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1533</v>
      </c>
      <c r="E719" t="s">
        <v>1530</v>
      </c>
      <c r="F719" t="s">
        <v>1531</v>
      </c>
      <c r="G719" t="s">
        <v>868</v>
      </c>
      <c r="H719">
        <v>8.4693000000000004E-2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1531</v>
      </c>
      <c r="F720" t="s">
        <v>1534</v>
      </c>
      <c r="G720" t="s">
        <v>875</v>
      </c>
      <c r="H720">
        <v>2.0468699999999999E-2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1535</v>
      </c>
      <c r="E721" t="s">
        <v>561</v>
      </c>
      <c r="F721" t="s">
        <v>1536</v>
      </c>
      <c r="G721" t="s">
        <v>864</v>
      </c>
      <c r="H721" s="1">
        <v>3.7610300000000001E-6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1535</v>
      </c>
      <c r="E722" t="s">
        <v>192</v>
      </c>
      <c r="F722" t="s">
        <v>1536</v>
      </c>
      <c r="G722" t="s">
        <v>868</v>
      </c>
      <c r="H722">
        <v>7.7405000000000002E-2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192</v>
      </c>
      <c r="F723" t="s">
        <v>192</v>
      </c>
      <c r="G723" t="s">
        <v>875</v>
      </c>
      <c r="H723">
        <v>1.4926399999999999E-2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1537</v>
      </c>
      <c r="E724" t="s">
        <v>120</v>
      </c>
      <c r="F724" t="s">
        <v>1064</v>
      </c>
      <c r="G724" t="s">
        <v>864</v>
      </c>
      <c r="H724">
        <v>0.90036000000000005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1064</v>
      </c>
      <c r="F725" t="s">
        <v>750</v>
      </c>
      <c r="G725" t="s">
        <v>868</v>
      </c>
      <c r="H725">
        <v>0.61942299999999995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1538</v>
      </c>
      <c r="E726" t="s">
        <v>120</v>
      </c>
      <c r="F726" t="s">
        <v>1064</v>
      </c>
      <c r="G726" t="s">
        <v>864</v>
      </c>
      <c r="H726">
        <v>0.32422600000000001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1538</v>
      </c>
      <c r="E727" t="s">
        <v>1064</v>
      </c>
      <c r="F727" t="s">
        <v>750</v>
      </c>
      <c r="G727" t="s">
        <v>868</v>
      </c>
      <c r="H727">
        <v>0.76408399999999999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176</v>
      </c>
      <c r="F728" t="s">
        <v>1540</v>
      </c>
      <c r="G728" t="s">
        <v>864</v>
      </c>
      <c r="H728">
        <v>2.5191300000000001E-3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1541</v>
      </c>
      <c r="E729" t="s">
        <v>176</v>
      </c>
      <c r="F729" t="s">
        <v>1540</v>
      </c>
      <c r="G729" t="s">
        <v>864</v>
      </c>
      <c r="H729">
        <v>1.9903199999999998E-3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1542</v>
      </c>
      <c r="E730" t="s">
        <v>150</v>
      </c>
      <c r="F730" t="s">
        <v>1543</v>
      </c>
      <c r="G730" t="s">
        <v>864</v>
      </c>
      <c r="H730">
        <v>4.4218100000000003E-2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1542</v>
      </c>
      <c r="E731" t="s">
        <v>1543</v>
      </c>
      <c r="F731" t="s">
        <v>1544</v>
      </c>
      <c r="G731" t="s">
        <v>868</v>
      </c>
      <c r="H731">
        <v>0.158724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1544</v>
      </c>
      <c r="F732" t="s">
        <v>1545</v>
      </c>
      <c r="G732" t="s">
        <v>875</v>
      </c>
      <c r="H732">
        <v>2.5289499999999999E-2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1545</v>
      </c>
      <c r="F733" t="s">
        <v>510</v>
      </c>
      <c r="G733" t="s">
        <v>876</v>
      </c>
      <c r="H733">
        <v>2.5104499999999998E-2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1545</v>
      </c>
      <c r="F734" t="s">
        <v>1546</v>
      </c>
      <c r="G734" t="s">
        <v>879</v>
      </c>
      <c r="H734">
        <v>1.23701E-2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1547</v>
      </c>
      <c r="E735" t="s">
        <v>150</v>
      </c>
      <c r="F735" t="s">
        <v>1548</v>
      </c>
      <c r="G735" t="s">
        <v>864</v>
      </c>
      <c r="H735">
        <v>3.2330999999999999E-2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1547</v>
      </c>
      <c r="E736" t="s">
        <v>1544</v>
      </c>
      <c r="F736" t="s">
        <v>1545</v>
      </c>
      <c r="G736" t="s">
        <v>875</v>
      </c>
      <c r="H736">
        <v>5.4454799999999998E-2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1545</v>
      </c>
      <c r="F737" t="s">
        <v>510</v>
      </c>
      <c r="G737" t="s">
        <v>876</v>
      </c>
      <c r="H737">
        <v>2.9296900000000001E-2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1547</v>
      </c>
      <c r="E738" t="s">
        <v>1548</v>
      </c>
      <c r="F738" t="s">
        <v>1544</v>
      </c>
      <c r="G738" t="s">
        <v>868</v>
      </c>
      <c r="H738">
        <v>8.9063600000000007E-2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1549</v>
      </c>
      <c r="E739" t="s">
        <v>475</v>
      </c>
      <c r="F739" t="s">
        <v>1550</v>
      </c>
      <c r="G739" t="s">
        <v>864</v>
      </c>
      <c r="H739">
        <v>4.8305500000000001E-2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1549</v>
      </c>
      <c r="E740" t="s">
        <v>1550</v>
      </c>
      <c r="F740" t="s">
        <v>1551</v>
      </c>
      <c r="G740" t="s">
        <v>868</v>
      </c>
      <c r="H740">
        <v>3.5584400000000002E-2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1551</v>
      </c>
      <c r="F741" t="s">
        <v>1552</v>
      </c>
      <c r="G741" t="s">
        <v>875</v>
      </c>
      <c r="H741">
        <v>0.12149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1552</v>
      </c>
      <c r="F742" t="s">
        <v>1553</v>
      </c>
      <c r="G742" t="s">
        <v>876</v>
      </c>
      <c r="H742">
        <v>0.117955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1549</v>
      </c>
      <c r="E743" t="s">
        <v>1553</v>
      </c>
      <c r="F743" t="s">
        <v>1554</v>
      </c>
      <c r="G743" t="s">
        <v>1048</v>
      </c>
      <c r="H743">
        <v>2.8076199999999998E-3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1555</v>
      </c>
      <c r="E744" t="s">
        <v>475</v>
      </c>
      <c r="F744" t="s">
        <v>1550</v>
      </c>
      <c r="G744" t="s">
        <v>864</v>
      </c>
      <c r="H744">
        <v>4.8789999999999997E-3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1555</v>
      </c>
      <c r="E745" t="s">
        <v>1550</v>
      </c>
      <c r="F745" t="s">
        <v>1551</v>
      </c>
      <c r="G745" t="s">
        <v>868</v>
      </c>
      <c r="H745">
        <v>3.48854E-3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1551</v>
      </c>
      <c r="F746" t="s">
        <v>1552</v>
      </c>
      <c r="G746" t="s">
        <v>875</v>
      </c>
      <c r="H746">
        <v>3.7994399999999998E-3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1552</v>
      </c>
      <c r="F747" t="s">
        <v>1556</v>
      </c>
      <c r="G747" t="s">
        <v>876</v>
      </c>
      <c r="H747">
        <v>8.6808199999999995E-4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1556</v>
      </c>
      <c r="F748" t="s">
        <v>1557</v>
      </c>
      <c r="G748" t="s">
        <v>1048</v>
      </c>
      <c r="H748" s="1">
        <v>1.07721E-5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1555</v>
      </c>
      <c r="E749" t="s">
        <v>1557</v>
      </c>
      <c r="F749" t="s">
        <v>671</v>
      </c>
      <c r="G749" t="s">
        <v>1116</v>
      </c>
      <c r="H749">
        <v>2.0278500000000001E-2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1558</v>
      </c>
      <c r="E750" t="s">
        <v>1559</v>
      </c>
      <c r="F750" t="s">
        <v>384</v>
      </c>
      <c r="G750" t="s">
        <v>864</v>
      </c>
      <c r="H750" s="1">
        <v>9.5367399999999999E-7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1560</v>
      </c>
      <c r="E751" t="s">
        <v>1559</v>
      </c>
      <c r="F751" t="s">
        <v>384</v>
      </c>
      <c r="G751" t="s">
        <v>864</v>
      </c>
      <c r="H751" s="1">
        <v>6.8545300000000002E-7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1561</v>
      </c>
      <c r="E752" t="s">
        <v>106</v>
      </c>
      <c r="F752" t="s">
        <v>737</v>
      </c>
      <c r="G752" t="s">
        <v>864</v>
      </c>
      <c r="H752">
        <v>0.36956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1562</v>
      </c>
      <c r="E753" t="s">
        <v>106</v>
      </c>
      <c r="F753" t="s">
        <v>737</v>
      </c>
      <c r="G753" t="s">
        <v>864</v>
      </c>
      <c r="H753">
        <v>0.36956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1563</v>
      </c>
      <c r="E754" t="s">
        <v>135</v>
      </c>
      <c r="F754" t="s">
        <v>1564</v>
      </c>
      <c r="G754" t="s">
        <v>864</v>
      </c>
      <c r="H754">
        <v>0.10805099999999999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1563</v>
      </c>
      <c r="E755" t="s">
        <v>1564</v>
      </c>
      <c r="F755" t="s">
        <v>1565</v>
      </c>
      <c r="G755" t="s">
        <v>868</v>
      </c>
      <c r="H755">
        <v>1.8270499999999999E-2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1566</v>
      </c>
      <c r="E756" t="s">
        <v>135</v>
      </c>
      <c r="F756" t="s">
        <v>1564</v>
      </c>
      <c r="G756" t="s">
        <v>864</v>
      </c>
      <c r="H756">
        <v>9.7263299999999997E-2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1566</v>
      </c>
      <c r="E757" t="s">
        <v>1564</v>
      </c>
      <c r="F757" t="s">
        <v>1565</v>
      </c>
      <c r="G757" t="s">
        <v>868</v>
      </c>
      <c r="H757" s="1">
        <v>6.2848700000000006E-8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1567</v>
      </c>
      <c r="E758" t="s">
        <v>1093</v>
      </c>
      <c r="F758" t="s">
        <v>1568</v>
      </c>
      <c r="G758" t="s">
        <v>864</v>
      </c>
      <c r="H758">
        <v>1.49441E-2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1567</v>
      </c>
      <c r="E759" t="s">
        <v>1568</v>
      </c>
      <c r="F759" t="s">
        <v>1569</v>
      </c>
      <c r="G759" t="s">
        <v>868</v>
      </c>
      <c r="H759" s="1">
        <v>2.1146799999999999E-5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1569</v>
      </c>
      <c r="F760" t="s">
        <v>1570</v>
      </c>
      <c r="G760" t="s">
        <v>875</v>
      </c>
      <c r="H760" s="1">
        <v>2.25345E-6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1571</v>
      </c>
      <c r="E761" t="s">
        <v>1093</v>
      </c>
      <c r="F761" t="s">
        <v>1568</v>
      </c>
      <c r="G761" t="s">
        <v>864</v>
      </c>
      <c r="H761">
        <v>5.4569199999999998E-2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1571</v>
      </c>
      <c r="E762" t="s">
        <v>1568</v>
      </c>
      <c r="F762" t="s">
        <v>1569</v>
      </c>
      <c r="G762" t="s">
        <v>868</v>
      </c>
      <c r="H762">
        <v>0.117088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1571</v>
      </c>
      <c r="E763" t="s">
        <v>1569</v>
      </c>
      <c r="F763" t="s">
        <v>1570</v>
      </c>
      <c r="G763" t="s">
        <v>875</v>
      </c>
      <c r="H763">
        <v>2.55623E-2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1572</v>
      </c>
      <c r="E764" t="s">
        <v>192</v>
      </c>
      <c r="F764" t="s">
        <v>1245</v>
      </c>
      <c r="G764" t="s">
        <v>864</v>
      </c>
      <c r="H764">
        <v>8.0025199999999999E-4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1572</v>
      </c>
      <c r="E765" t="s">
        <v>1245</v>
      </c>
      <c r="F765" t="s">
        <v>4263</v>
      </c>
      <c r="G765" t="s">
        <v>868</v>
      </c>
      <c r="H765" s="1">
        <v>8.8214899999999995E-6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1573</v>
      </c>
      <c r="F766" t="s">
        <v>613</v>
      </c>
      <c r="G766" t="s">
        <v>876</v>
      </c>
      <c r="H766">
        <v>9.8533600000000002E-3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4263</v>
      </c>
      <c r="F767" t="s">
        <v>1573</v>
      </c>
      <c r="G767" t="s">
        <v>875</v>
      </c>
      <c r="H767">
        <v>0.80053700000000005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1572</v>
      </c>
      <c r="E768" t="s">
        <v>4263</v>
      </c>
      <c r="F768" t="s">
        <v>4225</v>
      </c>
      <c r="G768" t="s">
        <v>879</v>
      </c>
      <c r="H768">
        <v>4.3869E-3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1574</v>
      </c>
      <c r="E769" t="s">
        <v>192</v>
      </c>
      <c r="F769" t="s">
        <v>1245</v>
      </c>
      <c r="G769" t="s">
        <v>864</v>
      </c>
      <c r="H769">
        <v>0.18771399999999999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1574</v>
      </c>
      <c r="E770" t="s">
        <v>1245</v>
      </c>
      <c r="F770" t="s">
        <v>613</v>
      </c>
      <c r="G770" t="s">
        <v>868</v>
      </c>
      <c r="H770">
        <v>0.34241100000000002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1575</v>
      </c>
      <c r="E771" t="s">
        <v>130</v>
      </c>
      <c r="F771" t="s">
        <v>1576</v>
      </c>
      <c r="G771" t="s">
        <v>864</v>
      </c>
      <c r="H771">
        <v>0.28710200000000002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1575</v>
      </c>
      <c r="E772" t="s">
        <v>1576</v>
      </c>
      <c r="F772" t="s">
        <v>1577</v>
      </c>
      <c r="G772" t="s">
        <v>868</v>
      </c>
      <c r="H772">
        <v>0.14619399999999999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1575</v>
      </c>
      <c r="E773" t="s">
        <v>1576</v>
      </c>
      <c r="F773" t="s">
        <v>1578</v>
      </c>
      <c r="G773" t="s">
        <v>879</v>
      </c>
      <c r="H773">
        <v>2.9583000000000001E-3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1579</v>
      </c>
      <c r="E774" t="s">
        <v>130</v>
      </c>
      <c r="F774" t="s">
        <v>1580</v>
      </c>
      <c r="G774" t="s">
        <v>864</v>
      </c>
      <c r="H774">
        <v>0.110264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1579</v>
      </c>
      <c r="E775" t="s">
        <v>1581</v>
      </c>
      <c r="F775" t="s">
        <v>656</v>
      </c>
      <c r="G775" t="s">
        <v>875</v>
      </c>
      <c r="H775">
        <v>5.3625100000000002E-2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1579</v>
      </c>
      <c r="E776" t="s">
        <v>1580</v>
      </c>
      <c r="F776" t="s">
        <v>1581</v>
      </c>
      <c r="G776" t="s">
        <v>868</v>
      </c>
      <c r="H776">
        <v>2.5989499999999999E-2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1582</v>
      </c>
      <c r="E777" t="s">
        <v>480</v>
      </c>
      <c r="F777" t="s">
        <v>1583</v>
      </c>
      <c r="G777" t="s">
        <v>864</v>
      </c>
      <c r="H777">
        <v>6.8046599999999999E-2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1582</v>
      </c>
      <c r="E778" t="s">
        <v>1583</v>
      </c>
      <c r="F778" t="s">
        <v>154</v>
      </c>
      <c r="G778" t="s">
        <v>868</v>
      </c>
      <c r="H778">
        <v>0.18076700000000001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1584</v>
      </c>
      <c r="E779" t="s">
        <v>480</v>
      </c>
      <c r="F779" t="s">
        <v>1583</v>
      </c>
      <c r="G779" t="s">
        <v>864</v>
      </c>
      <c r="H779">
        <v>2.56615E-2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1584</v>
      </c>
      <c r="E780" t="s">
        <v>1583</v>
      </c>
      <c r="F780" t="s">
        <v>1585</v>
      </c>
      <c r="G780" t="s">
        <v>868</v>
      </c>
      <c r="H780">
        <v>0.109432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1585</v>
      </c>
      <c r="F781" t="s">
        <v>154</v>
      </c>
      <c r="G781" t="s">
        <v>875</v>
      </c>
      <c r="H781">
        <v>0.14704100000000001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1586</v>
      </c>
      <c r="E782" t="s">
        <v>271</v>
      </c>
      <c r="F782" t="s">
        <v>1587</v>
      </c>
      <c r="G782" t="s">
        <v>864</v>
      </c>
      <c r="H782">
        <v>7.5280700000000004E-3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1587</v>
      </c>
      <c r="F783" t="s">
        <v>1588</v>
      </c>
      <c r="G783" t="s">
        <v>868</v>
      </c>
      <c r="H783">
        <v>7.3981299999999997E-4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1588</v>
      </c>
      <c r="F784" t="s">
        <v>1589</v>
      </c>
      <c r="G784" t="s">
        <v>875</v>
      </c>
      <c r="H784" s="1">
        <v>1.3951399999999999E-7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1589</v>
      </c>
      <c r="F785" t="s">
        <v>1590</v>
      </c>
      <c r="G785" t="s">
        <v>876</v>
      </c>
      <c r="H785" s="1">
        <v>6.1750399999999998E-5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1590</v>
      </c>
      <c r="F786" t="s">
        <v>1591</v>
      </c>
      <c r="G786" t="s">
        <v>1048</v>
      </c>
      <c r="H786">
        <v>1.7261500000000001E-4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1591</v>
      </c>
      <c r="F787" t="s">
        <v>1592</v>
      </c>
      <c r="G787" t="s">
        <v>1116</v>
      </c>
      <c r="H787">
        <v>5.1932300000000001E-3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1586</v>
      </c>
      <c r="E788" t="s">
        <v>1592</v>
      </c>
      <c r="F788" t="s">
        <v>585</v>
      </c>
      <c r="G788" t="s">
        <v>1117</v>
      </c>
      <c r="H788">
        <v>4.0807700000000001E-3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1593</v>
      </c>
      <c r="E789" t="s">
        <v>261</v>
      </c>
      <c r="F789" t="s">
        <v>1594</v>
      </c>
      <c r="G789" t="s">
        <v>864</v>
      </c>
      <c r="H789">
        <v>2.4276300000000001E-2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1593</v>
      </c>
      <c r="E790" t="s">
        <v>1594</v>
      </c>
      <c r="F790" t="s">
        <v>1595</v>
      </c>
      <c r="G790" t="s">
        <v>868</v>
      </c>
      <c r="H790" s="1">
        <v>9.25735E-7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1593</v>
      </c>
      <c r="E791" t="s">
        <v>1595</v>
      </c>
      <c r="F791" t="s">
        <v>1596</v>
      </c>
      <c r="G791" t="s">
        <v>875</v>
      </c>
      <c r="H791" s="1">
        <v>3.0081699999999999E-7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1597</v>
      </c>
      <c r="E792" t="s">
        <v>454</v>
      </c>
      <c r="F792" t="s">
        <v>1598</v>
      </c>
      <c r="G792" t="s">
        <v>864</v>
      </c>
      <c r="H792">
        <v>0.72973600000000005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1597</v>
      </c>
      <c r="E793" t="s">
        <v>1598</v>
      </c>
      <c r="F793" t="s">
        <v>133</v>
      </c>
      <c r="G793" t="s">
        <v>868</v>
      </c>
      <c r="H793">
        <v>0.17819199999999999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1599</v>
      </c>
      <c r="E794" t="s">
        <v>454</v>
      </c>
      <c r="F794" t="s">
        <v>133</v>
      </c>
      <c r="G794" t="s">
        <v>864</v>
      </c>
      <c r="H794">
        <v>0.90791299999999997</v>
      </c>
    </row>
    <row r="795" spans="1:8" x14ac:dyDescent="0.25">
      <c r="A795" t="s">
        <v>11</v>
      </c>
      <c r="B795" t="s">
        <v>14</v>
      </c>
      <c r="C795" t="s">
        <v>14</v>
      </c>
      <c r="D795" t="s">
        <v>1600</v>
      </c>
      <c r="E795" t="s">
        <v>596</v>
      </c>
      <c r="F795" t="s">
        <v>1601</v>
      </c>
      <c r="G795" t="s">
        <v>1702</v>
      </c>
      <c r="H795">
        <v>2.3784599999999999E-2</v>
      </c>
    </row>
    <row r="796" spans="1:8" x14ac:dyDescent="0.25">
      <c r="A796" t="s">
        <v>11</v>
      </c>
      <c r="B796" t="s">
        <v>14</v>
      </c>
      <c r="C796" t="s">
        <v>14</v>
      </c>
      <c r="D796" t="s">
        <v>1600</v>
      </c>
      <c r="E796" t="s">
        <v>1601</v>
      </c>
      <c r="F796" t="s">
        <v>1602</v>
      </c>
      <c r="G796" t="s">
        <v>864</v>
      </c>
      <c r="H796">
        <v>2.5775900000000001E-2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4264</v>
      </c>
      <c r="F797" t="s">
        <v>1603</v>
      </c>
      <c r="G797" t="s">
        <v>875</v>
      </c>
      <c r="H797">
        <v>6.4377799999999999E-2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1603</v>
      </c>
      <c r="F798" t="s">
        <v>1604</v>
      </c>
      <c r="G798" t="s">
        <v>876</v>
      </c>
      <c r="H798">
        <v>4.7612199999999999E-4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1604</v>
      </c>
      <c r="F799" t="s">
        <v>1605</v>
      </c>
      <c r="G799" t="s">
        <v>1048</v>
      </c>
      <c r="H799">
        <v>2.0508800000000002E-3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1605</v>
      </c>
      <c r="F800" t="s">
        <v>1596</v>
      </c>
      <c r="G800" t="s">
        <v>1116</v>
      </c>
      <c r="H800">
        <v>0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1606</v>
      </c>
      <c r="F801" t="s">
        <v>178</v>
      </c>
      <c r="G801" t="s">
        <v>1462</v>
      </c>
      <c r="H801" s="1">
        <v>7.2177499999999999E-8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1596</v>
      </c>
      <c r="F802" t="s">
        <v>1606</v>
      </c>
      <c r="G802" t="s">
        <v>1117</v>
      </c>
      <c r="H802" s="1">
        <v>1.79139E-7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1600</v>
      </c>
      <c r="E803" t="s">
        <v>1602</v>
      </c>
      <c r="F803" t="s">
        <v>4264</v>
      </c>
      <c r="G803" t="s">
        <v>868</v>
      </c>
      <c r="H803">
        <v>7.7400200000000002E-3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1607</v>
      </c>
      <c r="E804" t="s">
        <v>602</v>
      </c>
      <c r="F804" t="s">
        <v>1607</v>
      </c>
      <c r="G804" t="s">
        <v>864</v>
      </c>
      <c r="H804">
        <v>4.9096099999999997E-2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1607</v>
      </c>
      <c r="E805" t="s">
        <v>1607</v>
      </c>
      <c r="F805" t="s">
        <v>1608</v>
      </c>
      <c r="G805" t="s">
        <v>868</v>
      </c>
      <c r="H805" s="1">
        <v>3.9136000000000001E-8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1607</v>
      </c>
      <c r="E806" t="s">
        <v>1608</v>
      </c>
      <c r="F806" t="s">
        <v>1609</v>
      </c>
      <c r="G806" t="s">
        <v>875</v>
      </c>
      <c r="H806">
        <v>4.15802E-4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1610</v>
      </c>
      <c r="E807" t="s">
        <v>128</v>
      </c>
      <c r="F807" t="s">
        <v>1611</v>
      </c>
      <c r="G807" t="s">
        <v>864</v>
      </c>
      <c r="H807">
        <v>0.15593000000000001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1610</v>
      </c>
      <c r="E808" t="s">
        <v>1611</v>
      </c>
      <c r="F808" t="s">
        <v>176</v>
      </c>
      <c r="G808" t="s">
        <v>868</v>
      </c>
      <c r="H808">
        <v>3.2387100000000002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1612</v>
      </c>
      <c r="E809" t="s">
        <v>128</v>
      </c>
      <c r="F809" t="s">
        <v>1611</v>
      </c>
      <c r="G809" t="s">
        <v>864</v>
      </c>
      <c r="H809">
        <v>0.15593000000000001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1612</v>
      </c>
      <c r="E810" t="s">
        <v>1611</v>
      </c>
      <c r="F810" t="s">
        <v>176</v>
      </c>
      <c r="G810" t="s">
        <v>868</v>
      </c>
      <c r="H810">
        <v>3.23868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1613</v>
      </c>
      <c r="E811" t="s">
        <v>1613</v>
      </c>
      <c r="F811" t="s">
        <v>1614</v>
      </c>
      <c r="G811" t="s">
        <v>864</v>
      </c>
      <c r="H811">
        <v>1.16425E-2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1613</v>
      </c>
      <c r="E812" t="s">
        <v>1614</v>
      </c>
      <c r="F812" t="s">
        <v>1615</v>
      </c>
      <c r="G812" t="s">
        <v>868</v>
      </c>
      <c r="H812">
        <v>6.3943899999999998E-3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1616</v>
      </c>
      <c r="E813" t="s">
        <v>445</v>
      </c>
      <c r="F813" t="s">
        <v>1617</v>
      </c>
      <c r="G813" t="s">
        <v>864</v>
      </c>
      <c r="H813">
        <v>0.221687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1616</v>
      </c>
      <c r="E814" t="s">
        <v>1617</v>
      </c>
      <c r="F814" t="s">
        <v>288</v>
      </c>
      <c r="G814" t="s">
        <v>868</v>
      </c>
      <c r="H814">
        <v>0.121014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288</v>
      </c>
      <c r="F815" t="s">
        <v>222</v>
      </c>
      <c r="G815" t="s">
        <v>875</v>
      </c>
      <c r="H815">
        <v>1.2579E-2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1618</v>
      </c>
      <c r="E816" t="s">
        <v>445</v>
      </c>
      <c r="F816" t="s">
        <v>222</v>
      </c>
      <c r="G816" t="s">
        <v>864</v>
      </c>
      <c r="H816">
        <v>0.319469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1619</v>
      </c>
      <c r="E817" t="s">
        <v>1620</v>
      </c>
      <c r="F817" t="s">
        <v>1621</v>
      </c>
      <c r="G817" t="s">
        <v>864</v>
      </c>
      <c r="H817">
        <v>0.12002599999999999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1619</v>
      </c>
      <c r="E818" t="s">
        <v>1621</v>
      </c>
      <c r="F818" t="s">
        <v>1622</v>
      </c>
      <c r="G818" t="s">
        <v>868</v>
      </c>
      <c r="H818">
        <v>7.5054199999999996E-3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1619</v>
      </c>
      <c r="E819" t="s">
        <v>1621</v>
      </c>
      <c r="F819" t="s">
        <v>1623</v>
      </c>
      <c r="G819" t="s">
        <v>875</v>
      </c>
      <c r="H819">
        <v>3.4564499999999998E-2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1624</v>
      </c>
      <c r="E820" t="s">
        <v>198</v>
      </c>
      <c r="F820" t="s">
        <v>128</v>
      </c>
      <c r="G820" t="s">
        <v>864</v>
      </c>
      <c r="H820">
        <v>0.98965499999999995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1625</v>
      </c>
      <c r="E821" t="s">
        <v>198</v>
      </c>
      <c r="F821" t="s">
        <v>128</v>
      </c>
      <c r="G821" t="s">
        <v>864</v>
      </c>
      <c r="H821">
        <v>0.98965499999999995</v>
      </c>
    </row>
    <row r="822" spans="1:8" x14ac:dyDescent="0.25">
      <c r="A822" t="s">
        <v>11</v>
      </c>
      <c r="B822" t="s">
        <v>14</v>
      </c>
      <c r="C822" t="s">
        <v>14</v>
      </c>
      <c r="D822" t="s">
        <v>837</v>
      </c>
      <c r="E822" t="s">
        <v>613</v>
      </c>
      <c r="F822" t="s">
        <v>1626</v>
      </c>
      <c r="G822" t="s">
        <v>864</v>
      </c>
      <c r="H822">
        <v>1.021E-2</v>
      </c>
    </row>
    <row r="823" spans="1:8" x14ac:dyDescent="0.25">
      <c r="A823" t="s">
        <v>11</v>
      </c>
      <c r="B823" t="s">
        <v>14</v>
      </c>
      <c r="C823" t="s">
        <v>14</v>
      </c>
      <c r="D823" t="s">
        <v>837</v>
      </c>
      <c r="E823" t="s">
        <v>1626</v>
      </c>
      <c r="F823" t="s">
        <v>1627</v>
      </c>
      <c r="G823" t="s">
        <v>868</v>
      </c>
      <c r="H823">
        <v>1.2537E-2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1627</v>
      </c>
      <c r="F824" t="s">
        <v>1628</v>
      </c>
      <c r="G824" t="s">
        <v>875</v>
      </c>
      <c r="H824">
        <v>7.38049E-3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1628</v>
      </c>
      <c r="F825" t="s">
        <v>1629</v>
      </c>
      <c r="G825" t="s">
        <v>876</v>
      </c>
      <c r="H825" s="1">
        <v>9.4824399999999998E-9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1629</v>
      </c>
      <c r="F826" t="s">
        <v>561</v>
      </c>
      <c r="G826" t="s">
        <v>1116</v>
      </c>
      <c r="H826">
        <v>1.33486E-2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1630</v>
      </c>
      <c r="E827" t="s">
        <v>703</v>
      </c>
      <c r="F827" t="s">
        <v>1631</v>
      </c>
      <c r="G827" t="s">
        <v>864</v>
      </c>
      <c r="H827">
        <v>4.9798000000000002E-2</v>
      </c>
    </row>
    <row r="828" spans="1:8" x14ac:dyDescent="0.25">
      <c r="A828" t="s">
        <v>11</v>
      </c>
      <c r="B828" t="s">
        <v>14</v>
      </c>
      <c r="C828" t="s">
        <v>14</v>
      </c>
      <c r="D828" t="s">
        <v>1630</v>
      </c>
      <c r="E828" t="s">
        <v>1631</v>
      </c>
      <c r="F828" t="s">
        <v>1057</v>
      </c>
      <c r="G828" t="s">
        <v>868</v>
      </c>
      <c r="H828" s="1">
        <v>2.15769E-5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1057</v>
      </c>
      <c r="F829" t="s">
        <v>1632</v>
      </c>
      <c r="G829" t="s">
        <v>875</v>
      </c>
      <c r="H829" s="1">
        <v>3.6910100000000002E-6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1632</v>
      </c>
      <c r="F830" t="s">
        <v>1633</v>
      </c>
      <c r="G830" t="s">
        <v>876</v>
      </c>
      <c r="H830" s="1">
        <v>1.0468000000000001E-6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1633</v>
      </c>
      <c r="F831" t="s">
        <v>1634</v>
      </c>
      <c r="G831" t="s">
        <v>1048</v>
      </c>
      <c r="H831" s="1">
        <v>1.10661E-6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1630</v>
      </c>
      <c r="E832" t="s">
        <v>1634</v>
      </c>
      <c r="F832" t="s">
        <v>536</v>
      </c>
      <c r="G832" t="s">
        <v>1116</v>
      </c>
      <c r="H832">
        <v>7.5930600000000001E-2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1635</v>
      </c>
      <c r="E833" t="s">
        <v>1634</v>
      </c>
      <c r="F833" t="s">
        <v>1636</v>
      </c>
      <c r="G833" t="s">
        <v>864</v>
      </c>
      <c r="H833">
        <v>0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1637</v>
      </c>
      <c r="E834" t="s">
        <v>1638</v>
      </c>
      <c r="F834" t="s">
        <v>1639</v>
      </c>
      <c r="G834" t="s">
        <v>864</v>
      </c>
      <c r="H834">
        <v>2.4433099999999999E-2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1637</v>
      </c>
      <c r="E835" t="s">
        <v>1639</v>
      </c>
      <c r="F835" t="s">
        <v>1640</v>
      </c>
      <c r="G835" t="s">
        <v>868</v>
      </c>
      <c r="H835" s="1">
        <v>5.30974E-7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1640</v>
      </c>
      <c r="F836" t="s">
        <v>1641</v>
      </c>
      <c r="G836" t="s">
        <v>875</v>
      </c>
      <c r="H836">
        <v>4.4298200000000003E-2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1641</v>
      </c>
      <c r="F837" t="s">
        <v>1642</v>
      </c>
      <c r="G837" t="s">
        <v>876</v>
      </c>
      <c r="H837">
        <v>5.6743600000000005E-4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1643</v>
      </c>
      <c r="E838" t="s">
        <v>1638</v>
      </c>
      <c r="F838" t="s">
        <v>1639</v>
      </c>
      <c r="G838" t="s">
        <v>864</v>
      </c>
      <c r="H838">
        <v>7.8762100000000002E-2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1643</v>
      </c>
      <c r="E839" t="s">
        <v>1639</v>
      </c>
      <c r="F839" t="s">
        <v>1640</v>
      </c>
      <c r="G839" t="s">
        <v>868</v>
      </c>
      <c r="H839">
        <v>9.9674200000000004E-2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1643</v>
      </c>
      <c r="E840" t="s">
        <v>1640</v>
      </c>
      <c r="F840" t="s">
        <v>1644</v>
      </c>
      <c r="G840" t="s">
        <v>875</v>
      </c>
      <c r="H840" s="1">
        <v>2.5987599999999998E-5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1645</v>
      </c>
      <c r="E841" t="s">
        <v>561</v>
      </c>
      <c r="F841" t="s">
        <v>1646</v>
      </c>
      <c r="G841" t="s">
        <v>864</v>
      </c>
      <c r="H841">
        <v>0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1647</v>
      </c>
      <c r="E842" t="s">
        <v>133</v>
      </c>
      <c r="F842" t="s">
        <v>1648</v>
      </c>
      <c r="G842" t="s">
        <v>864</v>
      </c>
      <c r="H842">
        <v>5.2452100000000002E-4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1647</v>
      </c>
      <c r="E843" t="s">
        <v>1648</v>
      </c>
      <c r="F843" t="s">
        <v>1649</v>
      </c>
      <c r="G843" t="s">
        <v>868</v>
      </c>
      <c r="H843">
        <v>3.1471300000000002E-3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1650</v>
      </c>
      <c r="F844" t="s">
        <v>1651</v>
      </c>
      <c r="G844" t="s">
        <v>876</v>
      </c>
      <c r="H844">
        <v>6.5612799999999996E-4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1651</v>
      </c>
      <c r="F845" t="s">
        <v>1652</v>
      </c>
      <c r="G845" t="s">
        <v>1048</v>
      </c>
      <c r="H845">
        <v>4.3642500000000001E-3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1652</v>
      </c>
      <c r="F846" t="s">
        <v>1653</v>
      </c>
      <c r="G846" t="s">
        <v>1116</v>
      </c>
      <c r="H846" s="1">
        <v>1.7118900000000001E-8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1649</v>
      </c>
      <c r="F847" t="s">
        <v>1650</v>
      </c>
      <c r="G847" t="s">
        <v>875</v>
      </c>
      <c r="H847">
        <v>6.1421399999999999E-3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1654</v>
      </c>
      <c r="E848" t="s">
        <v>1655</v>
      </c>
      <c r="F848" t="s">
        <v>1655</v>
      </c>
      <c r="G848" t="s">
        <v>864</v>
      </c>
      <c r="H848">
        <v>3.52097E-3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1656</v>
      </c>
      <c r="E849" t="s">
        <v>737</v>
      </c>
      <c r="F849" t="s">
        <v>1657</v>
      </c>
      <c r="G849" t="s">
        <v>864</v>
      </c>
      <c r="H849">
        <v>1.69277E-2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1656</v>
      </c>
      <c r="E850" t="s">
        <v>1657</v>
      </c>
      <c r="F850" t="s">
        <v>1658</v>
      </c>
      <c r="G850" t="s">
        <v>868</v>
      </c>
      <c r="H850">
        <v>2.3656799999999999E-2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1656</v>
      </c>
      <c r="E851" t="s">
        <v>1658</v>
      </c>
      <c r="F851" t="s">
        <v>1659</v>
      </c>
      <c r="G851" t="s">
        <v>875</v>
      </c>
      <c r="H851">
        <v>2.7402900000000001E-2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1659</v>
      </c>
      <c r="F852" t="s">
        <v>996</v>
      </c>
      <c r="G852" t="s">
        <v>876</v>
      </c>
      <c r="H852">
        <v>9.5205300000000007E-2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1660</v>
      </c>
      <c r="E853" t="s">
        <v>737</v>
      </c>
      <c r="F853" t="s">
        <v>1657</v>
      </c>
      <c r="G853" t="s">
        <v>864</v>
      </c>
      <c r="H853">
        <v>0.115231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1660</v>
      </c>
      <c r="E854" t="s">
        <v>1657</v>
      </c>
      <c r="F854" t="s">
        <v>1658</v>
      </c>
      <c r="G854" t="s">
        <v>868</v>
      </c>
      <c r="H854">
        <v>2.0241700000000001E-2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1661</v>
      </c>
      <c r="F855" t="s">
        <v>1659</v>
      </c>
      <c r="G855" t="s">
        <v>876</v>
      </c>
      <c r="H855">
        <v>3.7260099999999997E-2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1659</v>
      </c>
      <c r="F856" t="s">
        <v>996</v>
      </c>
      <c r="G856" t="s">
        <v>1048</v>
      </c>
      <c r="H856">
        <v>4.6159699999999998E-2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1658</v>
      </c>
      <c r="F857" t="s">
        <v>1661</v>
      </c>
      <c r="G857" t="s">
        <v>875</v>
      </c>
      <c r="H857">
        <v>7.9965599999999998E-3</v>
      </c>
    </row>
    <row r="858" spans="1:8" x14ac:dyDescent="0.25">
      <c r="A858" t="s">
        <v>11</v>
      </c>
      <c r="B858" t="s">
        <v>14</v>
      </c>
      <c r="C858" t="s">
        <v>14</v>
      </c>
      <c r="D858" t="s">
        <v>668</v>
      </c>
      <c r="E858" t="s">
        <v>239</v>
      </c>
      <c r="F858" t="s">
        <v>1662</v>
      </c>
      <c r="G858" t="s">
        <v>864</v>
      </c>
      <c r="H858" s="1">
        <v>8.8671299999999995E-7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1663</v>
      </c>
      <c r="E859" t="s">
        <v>668</v>
      </c>
      <c r="F859" t="s">
        <v>1664</v>
      </c>
      <c r="G859" t="s">
        <v>864</v>
      </c>
      <c r="H859">
        <v>2.64969E-2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1663</v>
      </c>
      <c r="E860" t="s">
        <v>1664</v>
      </c>
      <c r="F860" t="s">
        <v>1662</v>
      </c>
      <c r="G860" t="s">
        <v>868</v>
      </c>
      <c r="H860">
        <v>0.12835099999999999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1663</v>
      </c>
      <c r="E861" t="s">
        <v>1662</v>
      </c>
      <c r="F861" t="s">
        <v>1665</v>
      </c>
      <c r="G861" t="s">
        <v>875</v>
      </c>
      <c r="H861">
        <v>8.4548000000000002E-3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1663</v>
      </c>
      <c r="E862" t="s">
        <v>1665</v>
      </c>
      <c r="F862" t="s">
        <v>1666</v>
      </c>
      <c r="G862" t="s">
        <v>876</v>
      </c>
      <c r="H862">
        <v>1.4912099999999999E-2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1667</v>
      </c>
      <c r="E863" t="s">
        <v>668</v>
      </c>
      <c r="F863" t="s">
        <v>1668</v>
      </c>
      <c r="G863" t="s">
        <v>864</v>
      </c>
      <c r="H863">
        <v>5.1765400000000003E-3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1667</v>
      </c>
      <c r="E864" t="s">
        <v>1668</v>
      </c>
      <c r="F864" t="s">
        <v>1664</v>
      </c>
      <c r="G864" t="s">
        <v>868</v>
      </c>
      <c r="H864">
        <v>1.29023E-2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1664</v>
      </c>
      <c r="F865" t="s">
        <v>1662</v>
      </c>
      <c r="G865" t="s">
        <v>875</v>
      </c>
      <c r="H865">
        <v>1.0452299999999999E-2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1662</v>
      </c>
      <c r="F866" t="s">
        <v>1665</v>
      </c>
      <c r="G866" t="s">
        <v>876</v>
      </c>
      <c r="H866">
        <v>6.6122999999999998E-3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1665</v>
      </c>
      <c r="F867" t="s">
        <v>1666</v>
      </c>
      <c r="G867" t="s">
        <v>1048</v>
      </c>
      <c r="H867" s="1">
        <v>5.6517500000000003E-8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1669</v>
      </c>
      <c r="E868" t="s">
        <v>165</v>
      </c>
      <c r="F868" t="s">
        <v>1325</v>
      </c>
      <c r="G868" t="s">
        <v>864</v>
      </c>
      <c r="H868">
        <v>0.101089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1669</v>
      </c>
      <c r="E869" t="s">
        <v>1325</v>
      </c>
      <c r="F869" t="s">
        <v>1670</v>
      </c>
      <c r="G869" t="s">
        <v>868</v>
      </c>
      <c r="H869">
        <v>1.0932900000000001E-2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1670</v>
      </c>
      <c r="F870" t="s">
        <v>1671</v>
      </c>
      <c r="G870" t="s">
        <v>875</v>
      </c>
      <c r="H870">
        <v>0.126938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1671</v>
      </c>
      <c r="F871" t="s">
        <v>448</v>
      </c>
      <c r="G871" t="s">
        <v>876</v>
      </c>
      <c r="H871">
        <v>0.116035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1672</v>
      </c>
      <c r="E872" t="s">
        <v>165</v>
      </c>
      <c r="F872" t="s">
        <v>1325</v>
      </c>
      <c r="G872" t="s">
        <v>864</v>
      </c>
      <c r="H872">
        <v>0.123444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1672</v>
      </c>
      <c r="E873" t="s">
        <v>1325</v>
      </c>
      <c r="F873" t="s">
        <v>1670</v>
      </c>
      <c r="G873" t="s">
        <v>868</v>
      </c>
      <c r="H873">
        <v>1.3351399999999999E-2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1672</v>
      </c>
      <c r="E874" t="s">
        <v>1670</v>
      </c>
      <c r="F874" t="s">
        <v>1671</v>
      </c>
      <c r="G874" t="s">
        <v>875</v>
      </c>
      <c r="H874">
        <v>9.77745E-2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1671</v>
      </c>
      <c r="F875" t="s">
        <v>1673</v>
      </c>
      <c r="G875" t="s">
        <v>876</v>
      </c>
      <c r="H875">
        <v>7.3837299999999995E-2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1672</v>
      </c>
      <c r="E876" t="s">
        <v>1673</v>
      </c>
      <c r="F876" t="s">
        <v>448</v>
      </c>
      <c r="G876" t="s">
        <v>1048</v>
      </c>
      <c r="H876">
        <v>4.99649E-2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1674</v>
      </c>
      <c r="E877" t="s">
        <v>596</v>
      </c>
      <c r="F877" t="s">
        <v>1675</v>
      </c>
      <c r="G877" t="s">
        <v>864</v>
      </c>
      <c r="H877" s="1">
        <v>7.2383199999999999E-7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1674</v>
      </c>
      <c r="E878" t="s">
        <v>1675</v>
      </c>
      <c r="F878" t="s">
        <v>1676</v>
      </c>
      <c r="G878" t="s">
        <v>868</v>
      </c>
      <c r="H878" s="1">
        <v>1.0214300000000001E-6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1676</v>
      </c>
      <c r="F879" t="s">
        <v>1677</v>
      </c>
      <c r="G879" t="s">
        <v>875</v>
      </c>
      <c r="H879" s="1">
        <v>4.9360099999999995E-7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1677</v>
      </c>
      <c r="F880" t="s">
        <v>1678</v>
      </c>
      <c r="G880" t="s">
        <v>876</v>
      </c>
      <c r="H880">
        <v>1.76878E-2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1674</v>
      </c>
      <c r="E881" t="s">
        <v>1678</v>
      </c>
      <c r="F881" t="s">
        <v>165</v>
      </c>
      <c r="G881" t="s">
        <v>1048</v>
      </c>
      <c r="H881">
        <v>7.1148900000000001E-2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1679</v>
      </c>
      <c r="E882" t="s">
        <v>596</v>
      </c>
      <c r="F882" t="s">
        <v>1675</v>
      </c>
      <c r="G882" t="s">
        <v>864</v>
      </c>
      <c r="H882" s="1">
        <v>7.4211599999999997E-7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1679</v>
      </c>
      <c r="E883" t="s">
        <v>1675</v>
      </c>
      <c r="F883" t="s">
        <v>1676</v>
      </c>
      <c r="G883" t="s">
        <v>868</v>
      </c>
      <c r="H883" s="1">
        <v>9.0501299999999995E-7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1679</v>
      </c>
      <c r="E884" t="s">
        <v>1676</v>
      </c>
      <c r="F884" t="s">
        <v>1677</v>
      </c>
      <c r="G884" t="s">
        <v>875</v>
      </c>
      <c r="H884">
        <v>8.2454699999999995E-3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1677</v>
      </c>
      <c r="F885" t="s">
        <v>1678</v>
      </c>
      <c r="G885" t="s">
        <v>876</v>
      </c>
      <c r="H885">
        <v>7.3833500000000003E-3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1679</v>
      </c>
      <c r="E886" t="s">
        <v>1678</v>
      </c>
      <c r="F886" t="s">
        <v>165</v>
      </c>
      <c r="G886" t="s">
        <v>1048</v>
      </c>
      <c r="H886">
        <v>2.4478E-2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1680</v>
      </c>
      <c r="E887" t="s">
        <v>536</v>
      </c>
      <c r="F887" t="s">
        <v>1681</v>
      </c>
      <c r="G887" t="s">
        <v>864</v>
      </c>
      <c r="H887">
        <v>3.5822899999999998E-2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1680</v>
      </c>
      <c r="E888" t="s">
        <v>1681</v>
      </c>
      <c r="F888" t="s">
        <v>1682</v>
      </c>
      <c r="G888" t="s">
        <v>868</v>
      </c>
      <c r="H888">
        <v>1.52254E-2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1680</v>
      </c>
      <c r="E889" t="s">
        <v>1682</v>
      </c>
      <c r="F889" t="s">
        <v>913</v>
      </c>
      <c r="G889" t="s">
        <v>875</v>
      </c>
      <c r="H889">
        <v>2.4018299999999999E-2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913</v>
      </c>
      <c r="F890" t="s">
        <v>1683</v>
      </c>
      <c r="G890" t="s">
        <v>876</v>
      </c>
      <c r="H890">
        <v>0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1680</v>
      </c>
      <c r="E891" t="s">
        <v>1683</v>
      </c>
      <c r="F891" t="s">
        <v>1684</v>
      </c>
      <c r="G891" t="s">
        <v>1048</v>
      </c>
      <c r="H891">
        <v>0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1685</v>
      </c>
      <c r="E892" t="s">
        <v>536</v>
      </c>
      <c r="F892" t="s">
        <v>1681</v>
      </c>
      <c r="G892" t="s">
        <v>864</v>
      </c>
      <c r="H892">
        <v>7.4728000000000003E-2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1685</v>
      </c>
      <c r="E893" t="s">
        <v>1681</v>
      </c>
      <c r="F893" t="s">
        <v>1682</v>
      </c>
      <c r="G893" t="s">
        <v>868</v>
      </c>
      <c r="H893">
        <v>3.1824100000000001E-2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1685</v>
      </c>
      <c r="E894" t="s">
        <v>1682</v>
      </c>
      <c r="F894" t="s">
        <v>913</v>
      </c>
      <c r="G894" t="s">
        <v>875</v>
      </c>
      <c r="H894">
        <v>2.4306299999999999E-2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1686</v>
      </c>
      <c r="E895" t="s">
        <v>239</v>
      </c>
      <c r="F895" t="s">
        <v>1687</v>
      </c>
      <c r="G895" t="s">
        <v>864</v>
      </c>
      <c r="H895" s="1">
        <v>4.5634799999999998E-7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1686</v>
      </c>
      <c r="E896" t="s">
        <v>1687</v>
      </c>
      <c r="F896" t="s">
        <v>1688</v>
      </c>
      <c r="G896" t="s">
        <v>868</v>
      </c>
      <c r="H896" s="1">
        <v>7.8026200000000002E-6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1686</v>
      </c>
      <c r="E897" t="s">
        <v>1688</v>
      </c>
      <c r="F897" t="s">
        <v>1689</v>
      </c>
      <c r="G897" t="s">
        <v>875</v>
      </c>
      <c r="H897">
        <v>3.2386799999999999E-3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1686</v>
      </c>
      <c r="E898" t="s">
        <v>1689</v>
      </c>
      <c r="F898" t="s">
        <v>646</v>
      </c>
      <c r="G898" t="s">
        <v>876</v>
      </c>
      <c r="H898">
        <v>1.10025E-2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1690</v>
      </c>
      <c r="E899" t="s">
        <v>746</v>
      </c>
      <c r="F899" t="s">
        <v>921</v>
      </c>
      <c r="G899" t="s">
        <v>864</v>
      </c>
      <c r="H899">
        <v>1.7068900000000001E-2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1690</v>
      </c>
      <c r="E900" t="s">
        <v>921</v>
      </c>
      <c r="F900" t="s">
        <v>920</v>
      </c>
      <c r="G900" t="s">
        <v>868</v>
      </c>
      <c r="H900">
        <v>3.30248E-2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920</v>
      </c>
      <c r="F901" t="s">
        <v>4278</v>
      </c>
      <c r="G901" t="s">
        <v>875</v>
      </c>
      <c r="H901">
        <v>4.97417E-2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4278</v>
      </c>
      <c r="F902" t="s">
        <v>135</v>
      </c>
      <c r="G902" t="s">
        <v>876</v>
      </c>
      <c r="H902">
        <v>3.63331E-2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4278</v>
      </c>
      <c r="F903" t="s">
        <v>919</v>
      </c>
      <c r="G903" t="s">
        <v>879</v>
      </c>
      <c r="H903" s="1">
        <v>2.07359E-7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1691</v>
      </c>
      <c r="E904" t="s">
        <v>231</v>
      </c>
      <c r="F904" t="s">
        <v>1692</v>
      </c>
      <c r="G904" t="s">
        <v>864</v>
      </c>
      <c r="H904">
        <v>0.185972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1691</v>
      </c>
      <c r="E905" t="s">
        <v>1692</v>
      </c>
      <c r="F905" t="s">
        <v>1693</v>
      </c>
      <c r="G905" t="s">
        <v>868</v>
      </c>
      <c r="H905">
        <v>0.20669199999999999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1691</v>
      </c>
      <c r="E906" t="s">
        <v>1693</v>
      </c>
      <c r="F906" t="s">
        <v>1694</v>
      </c>
      <c r="G906" t="s">
        <v>875</v>
      </c>
      <c r="H906">
        <v>5.0046899999999998E-2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1691</v>
      </c>
      <c r="E907" t="s">
        <v>1694</v>
      </c>
      <c r="F907" t="s">
        <v>646</v>
      </c>
      <c r="G907" t="s">
        <v>876</v>
      </c>
      <c r="H907">
        <v>0.10279099999999999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1695</v>
      </c>
      <c r="E908" t="s">
        <v>133</v>
      </c>
      <c r="F908" t="s">
        <v>1696</v>
      </c>
      <c r="G908" t="s">
        <v>864</v>
      </c>
      <c r="H908">
        <v>5.3930299999999998E-4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1695</v>
      </c>
      <c r="E909" t="s">
        <v>1696</v>
      </c>
      <c r="F909" t="s">
        <v>1598</v>
      </c>
      <c r="G909" t="s">
        <v>868</v>
      </c>
      <c r="H909">
        <v>2.4032599999999999E-4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1695</v>
      </c>
      <c r="E910" t="s">
        <v>1598</v>
      </c>
      <c r="F910" t="s">
        <v>1598</v>
      </c>
      <c r="G910" t="s">
        <v>875</v>
      </c>
      <c r="H910" s="1">
        <v>5.5961300000000002E-9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1697</v>
      </c>
      <c r="E911" t="s">
        <v>1698</v>
      </c>
      <c r="F911" t="s">
        <v>1696</v>
      </c>
      <c r="G911" t="s">
        <v>868</v>
      </c>
      <c r="H911">
        <v>9.1171299999999998E-4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1697</v>
      </c>
      <c r="E912" t="s">
        <v>1696</v>
      </c>
      <c r="F912" t="s">
        <v>1699</v>
      </c>
      <c r="G912" t="s">
        <v>875</v>
      </c>
      <c r="H912">
        <v>2.8562500000000002E-4</v>
      </c>
    </row>
    <row r="913" spans="1:8" x14ac:dyDescent="0.25">
      <c r="A913" t="s">
        <v>11</v>
      </c>
      <c r="B913" t="s">
        <v>14</v>
      </c>
      <c r="C913" t="s">
        <v>14</v>
      </c>
      <c r="D913" t="s">
        <v>1700</v>
      </c>
      <c r="E913" t="s">
        <v>750</v>
      </c>
      <c r="F913" t="s">
        <v>1701</v>
      </c>
      <c r="G913" t="s">
        <v>1702</v>
      </c>
      <c r="H913">
        <v>0.191025</v>
      </c>
    </row>
    <row r="914" spans="1:8" x14ac:dyDescent="0.25">
      <c r="A914" t="s">
        <v>11</v>
      </c>
      <c r="B914" t="s">
        <v>14</v>
      </c>
      <c r="C914" t="s">
        <v>14</v>
      </c>
      <c r="D914" t="s">
        <v>1700</v>
      </c>
      <c r="E914" t="s">
        <v>1701</v>
      </c>
      <c r="F914" t="s">
        <v>1703</v>
      </c>
      <c r="G914" t="s">
        <v>864</v>
      </c>
      <c r="H914">
        <v>4.2228700000000001E-3</v>
      </c>
    </row>
    <row r="915" spans="1:8" x14ac:dyDescent="0.25">
      <c r="A915" t="s">
        <v>11</v>
      </c>
      <c r="B915" t="s">
        <v>14</v>
      </c>
      <c r="C915" t="s">
        <v>14</v>
      </c>
      <c r="D915" t="s">
        <v>1700</v>
      </c>
      <c r="E915" t="s">
        <v>1703</v>
      </c>
      <c r="F915" t="s">
        <v>1704</v>
      </c>
      <c r="G915" t="s">
        <v>868</v>
      </c>
      <c r="H915">
        <v>5.5082300000000001E-2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1705</v>
      </c>
      <c r="F916" t="s">
        <v>1706</v>
      </c>
      <c r="G916" t="s">
        <v>876</v>
      </c>
      <c r="H916">
        <v>1.8669100000000001E-2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1706</v>
      </c>
      <c r="F917" t="s">
        <v>1707</v>
      </c>
      <c r="G917" t="s">
        <v>1048</v>
      </c>
      <c r="H917">
        <v>4.5106899999999998E-2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1708</v>
      </c>
      <c r="F918" t="s">
        <v>106</v>
      </c>
      <c r="G918" t="s">
        <v>1117</v>
      </c>
      <c r="H918">
        <v>0.23899500000000001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1704</v>
      </c>
      <c r="F919" t="s">
        <v>1705</v>
      </c>
      <c r="G919" t="s">
        <v>875</v>
      </c>
      <c r="H919">
        <v>1.07975E-2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1700</v>
      </c>
      <c r="E920" t="s">
        <v>1706</v>
      </c>
      <c r="F920" t="s">
        <v>1709</v>
      </c>
      <c r="G920" t="s">
        <v>879</v>
      </c>
      <c r="H920">
        <v>3.6525700000000002E-4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1710</v>
      </c>
      <c r="E921" t="s">
        <v>750</v>
      </c>
      <c r="F921" t="s">
        <v>1701</v>
      </c>
      <c r="G921" t="s">
        <v>1702</v>
      </c>
      <c r="H921">
        <v>0.279671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1710</v>
      </c>
      <c r="E922" t="s">
        <v>1701</v>
      </c>
      <c r="F922" t="s">
        <v>1703</v>
      </c>
      <c r="G922" t="s">
        <v>864</v>
      </c>
      <c r="H922">
        <v>3.2096899999999998E-2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1710</v>
      </c>
      <c r="E923" t="s">
        <v>1703</v>
      </c>
      <c r="F923" t="s">
        <v>1704</v>
      </c>
      <c r="G923" t="s">
        <v>868</v>
      </c>
      <c r="H923">
        <v>5.84164E-2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1704</v>
      </c>
      <c r="F924" t="s">
        <v>1711</v>
      </c>
      <c r="G924" t="s">
        <v>875</v>
      </c>
      <c r="H924">
        <v>6.3467000000000005E-4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1706</v>
      </c>
      <c r="F925" t="s">
        <v>1707</v>
      </c>
      <c r="G925" t="s">
        <v>1048</v>
      </c>
      <c r="H925">
        <v>4.0473899999999997E-3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1708</v>
      </c>
      <c r="F926" t="s">
        <v>106</v>
      </c>
      <c r="G926" t="s">
        <v>1117</v>
      </c>
      <c r="H926">
        <v>0.105976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1710</v>
      </c>
      <c r="E927" t="s">
        <v>1711</v>
      </c>
      <c r="F927" t="s">
        <v>1706</v>
      </c>
      <c r="G927" t="s">
        <v>876</v>
      </c>
      <c r="H927">
        <v>1.00136E-3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1712</v>
      </c>
      <c r="E928" t="s">
        <v>1713</v>
      </c>
      <c r="F928" t="s">
        <v>106</v>
      </c>
      <c r="G928" t="s">
        <v>864</v>
      </c>
      <c r="H928">
        <v>5.5512699999999997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1714</v>
      </c>
      <c r="E929" t="s">
        <v>740</v>
      </c>
      <c r="F929" t="s">
        <v>116</v>
      </c>
      <c r="G929" t="s">
        <v>864</v>
      </c>
      <c r="H929">
        <v>0.31880999999999998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1715</v>
      </c>
      <c r="E930" t="s">
        <v>192</v>
      </c>
      <c r="F930" t="s">
        <v>744</v>
      </c>
      <c r="G930" t="s">
        <v>864</v>
      </c>
      <c r="H930">
        <v>0.18273500000000001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1716</v>
      </c>
      <c r="E931" t="s">
        <v>192</v>
      </c>
      <c r="F931" t="s">
        <v>744</v>
      </c>
      <c r="G931" t="s">
        <v>864</v>
      </c>
      <c r="H931">
        <v>0.18273500000000001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1717</v>
      </c>
      <c r="E932" t="s">
        <v>86</v>
      </c>
      <c r="F932" t="s">
        <v>4265</v>
      </c>
      <c r="G932" t="s">
        <v>864</v>
      </c>
      <c r="H932">
        <v>1.28918E-2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1717</v>
      </c>
      <c r="E933" t="s">
        <v>4265</v>
      </c>
      <c r="F933" t="s">
        <v>1719</v>
      </c>
      <c r="G933" t="s">
        <v>868</v>
      </c>
      <c r="H933">
        <v>4.7178299999999999E-2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1719</v>
      </c>
      <c r="F934" t="s">
        <v>750</v>
      </c>
      <c r="G934" t="s">
        <v>875</v>
      </c>
      <c r="H934">
        <v>1.66607E-3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1717</v>
      </c>
      <c r="E935" t="s">
        <v>4265</v>
      </c>
      <c r="F935" t="s">
        <v>1718</v>
      </c>
      <c r="G935" t="s">
        <v>879</v>
      </c>
      <c r="H935" s="1">
        <v>4.55698E-8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1720</v>
      </c>
      <c r="E936" t="s">
        <v>86</v>
      </c>
      <c r="F936" t="s">
        <v>4265</v>
      </c>
      <c r="G936" t="s">
        <v>864</v>
      </c>
      <c r="H936">
        <v>0.13020699999999999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1720</v>
      </c>
      <c r="E937" t="s">
        <v>4265</v>
      </c>
      <c r="F937" t="s">
        <v>1719</v>
      </c>
      <c r="G937" t="s">
        <v>868</v>
      </c>
      <c r="H937">
        <v>1.8413100000000001E-3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1719</v>
      </c>
      <c r="F938" t="s">
        <v>750</v>
      </c>
      <c r="G938" t="s">
        <v>875</v>
      </c>
      <c r="H938">
        <v>8.6450600000000002E-4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1720</v>
      </c>
      <c r="E939" t="s">
        <v>4265</v>
      </c>
      <c r="F939" t="s">
        <v>1718</v>
      </c>
      <c r="G939" t="s">
        <v>879</v>
      </c>
      <c r="H939">
        <v>8.4610000000000005E-2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122</v>
      </c>
      <c r="F940" t="s">
        <v>1722</v>
      </c>
      <c r="G940" t="s">
        <v>864</v>
      </c>
      <c r="H940">
        <v>7.0495599999999999E-3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1722</v>
      </c>
      <c r="F941" t="s">
        <v>1723</v>
      </c>
      <c r="G941" t="s">
        <v>868</v>
      </c>
      <c r="H941">
        <v>2.3906699999999999E-2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1724</v>
      </c>
      <c r="E942" t="s">
        <v>122</v>
      </c>
      <c r="F942" t="s">
        <v>1722</v>
      </c>
      <c r="G942" t="s">
        <v>864</v>
      </c>
      <c r="H942">
        <v>3.2539399999999999E-3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1722</v>
      </c>
      <c r="F943" t="s">
        <v>1723</v>
      </c>
      <c r="G943" t="s">
        <v>868</v>
      </c>
      <c r="H943">
        <v>3.7475599999999998E-2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1725</v>
      </c>
      <c r="E944" t="s">
        <v>76</v>
      </c>
      <c r="F944" t="s">
        <v>1726</v>
      </c>
      <c r="G944" t="s">
        <v>864</v>
      </c>
      <c r="H944">
        <v>0.14530599999999999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1725</v>
      </c>
      <c r="E945" t="s">
        <v>1726</v>
      </c>
      <c r="F945" t="s">
        <v>1727</v>
      </c>
      <c r="G945" t="s">
        <v>868</v>
      </c>
      <c r="H945">
        <v>1.51443E-3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1727</v>
      </c>
      <c r="F946" t="s">
        <v>1728</v>
      </c>
      <c r="G946" t="s">
        <v>875</v>
      </c>
      <c r="H946">
        <v>7.2908399999999996E-4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1728</v>
      </c>
      <c r="F947" t="s">
        <v>953</v>
      </c>
      <c r="G947" t="s">
        <v>876</v>
      </c>
      <c r="H947">
        <v>9.1109299999999997E-3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1729</v>
      </c>
      <c r="E948" t="s">
        <v>76</v>
      </c>
      <c r="F948" t="s">
        <v>1726</v>
      </c>
      <c r="G948" t="s">
        <v>864</v>
      </c>
      <c r="H948">
        <v>6.4594299999999993E-2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1729</v>
      </c>
      <c r="E949" t="s">
        <v>1726</v>
      </c>
      <c r="F949" t="s">
        <v>1727</v>
      </c>
      <c r="G949" t="s">
        <v>868</v>
      </c>
      <c r="H949">
        <v>1.56746E-2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1727</v>
      </c>
      <c r="F950" t="s">
        <v>1728</v>
      </c>
      <c r="G950" t="s">
        <v>875</v>
      </c>
      <c r="H950">
        <v>7.3890700000000002E-3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1728</v>
      </c>
      <c r="F951" t="s">
        <v>953</v>
      </c>
      <c r="G951" t="s">
        <v>876</v>
      </c>
      <c r="H951">
        <v>2.4745E-2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1730</v>
      </c>
      <c r="E952" t="s">
        <v>222</v>
      </c>
      <c r="F952" t="s">
        <v>1731</v>
      </c>
      <c r="G952" t="s">
        <v>864</v>
      </c>
      <c r="H952">
        <v>4.0776700000000003E-3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1730</v>
      </c>
      <c r="E953" t="s">
        <v>1731</v>
      </c>
      <c r="F953" t="s">
        <v>2405</v>
      </c>
      <c r="G953" t="s">
        <v>868</v>
      </c>
      <c r="H953">
        <v>0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1732</v>
      </c>
      <c r="E954" t="s">
        <v>194</v>
      </c>
      <c r="F954" t="s">
        <v>1733</v>
      </c>
      <c r="G954" t="s">
        <v>864</v>
      </c>
      <c r="H954">
        <v>0.246056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1732</v>
      </c>
      <c r="E955" t="s">
        <v>1733</v>
      </c>
      <c r="F955" t="s">
        <v>1734</v>
      </c>
      <c r="G955" t="s">
        <v>868</v>
      </c>
      <c r="H955">
        <v>0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1734</v>
      </c>
      <c r="F956" t="s">
        <v>1735</v>
      </c>
      <c r="G956" t="s">
        <v>875</v>
      </c>
      <c r="H956">
        <v>3.8726799999999999E-2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1735</v>
      </c>
      <c r="F957" t="s">
        <v>4266</v>
      </c>
      <c r="G957" t="s">
        <v>876</v>
      </c>
      <c r="H957">
        <v>7.8487399999999999E-3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1732</v>
      </c>
      <c r="E958" t="s">
        <v>4266</v>
      </c>
      <c r="F958" t="s">
        <v>1736</v>
      </c>
      <c r="G958" t="s">
        <v>1048</v>
      </c>
      <c r="H958">
        <v>6.4321500000000004E-2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1737</v>
      </c>
      <c r="E959" t="s">
        <v>194</v>
      </c>
      <c r="F959" t="s">
        <v>1734</v>
      </c>
      <c r="G959" t="s">
        <v>864</v>
      </c>
      <c r="H959">
        <v>9.43108E-2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1737</v>
      </c>
      <c r="E960" t="s">
        <v>1734</v>
      </c>
      <c r="F960" t="s">
        <v>1735</v>
      </c>
      <c r="G960" t="s">
        <v>868</v>
      </c>
      <c r="H960">
        <v>6.8248699999999995E-2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1737</v>
      </c>
      <c r="E961" t="s">
        <v>1735</v>
      </c>
      <c r="F961" t="s">
        <v>4266</v>
      </c>
      <c r="G961" t="s">
        <v>875</v>
      </c>
      <c r="H961">
        <v>3.8532299999999998E-2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4266</v>
      </c>
      <c r="F962" t="s">
        <v>1736</v>
      </c>
      <c r="G962" t="s">
        <v>876</v>
      </c>
      <c r="H962">
        <v>0.18979299999999999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1737</v>
      </c>
      <c r="E963" t="s">
        <v>4266</v>
      </c>
      <c r="F963" t="s">
        <v>4267</v>
      </c>
      <c r="G963" t="s">
        <v>879</v>
      </c>
      <c r="H963">
        <v>6.2828099999999998E-3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1738</v>
      </c>
      <c r="E964" t="s">
        <v>904</v>
      </c>
      <c r="F964" t="s">
        <v>1739</v>
      </c>
      <c r="G964" t="s">
        <v>864</v>
      </c>
      <c r="H964">
        <v>8.1274499999999996E-3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1738</v>
      </c>
      <c r="E965" t="s">
        <v>1739</v>
      </c>
      <c r="F965" t="s">
        <v>1740</v>
      </c>
      <c r="G965" t="s">
        <v>868</v>
      </c>
      <c r="H965">
        <v>7.6234299999999996E-3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1738</v>
      </c>
      <c r="E966" t="s">
        <v>1740</v>
      </c>
      <c r="F966" t="s">
        <v>1741</v>
      </c>
      <c r="G966" t="s">
        <v>875</v>
      </c>
      <c r="H966">
        <v>8.2080799999999995E-2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1741</v>
      </c>
      <c r="F967" t="s">
        <v>1742</v>
      </c>
      <c r="G967" t="s">
        <v>876</v>
      </c>
      <c r="H967">
        <v>0.31343100000000002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1738</v>
      </c>
      <c r="E968" t="s">
        <v>1742</v>
      </c>
      <c r="F968" t="s">
        <v>1386</v>
      </c>
      <c r="G968" t="s">
        <v>1048</v>
      </c>
      <c r="H968">
        <v>0.46662100000000001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1743</v>
      </c>
      <c r="E969" t="s">
        <v>904</v>
      </c>
      <c r="F969" t="s">
        <v>1739</v>
      </c>
      <c r="G969" t="s">
        <v>864</v>
      </c>
      <c r="H969">
        <v>2.2024200000000001E-2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1743</v>
      </c>
      <c r="E970" t="s">
        <v>1739</v>
      </c>
      <c r="F970" t="s">
        <v>1740</v>
      </c>
      <c r="G970" t="s">
        <v>868</v>
      </c>
      <c r="H970">
        <v>5.5759400000000001E-2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1743</v>
      </c>
      <c r="E971" t="s">
        <v>1740</v>
      </c>
      <c r="F971" t="s">
        <v>1741</v>
      </c>
      <c r="G971" t="s">
        <v>875</v>
      </c>
      <c r="H971">
        <v>7.8380599999999995E-2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1741</v>
      </c>
      <c r="F972" t="s">
        <v>1742</v>
      </c>
      <c r="G972" t="s">
        <v>876</v>
      </c>
      <c r="H972">
        <v>4.4776900000000001E-2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1743</v>
      </c>
      <c r="E973" t="s">
        <v>1742</v>
      </c>
      <c r="F973" t="s">
        <v>1386</v>
      </c>
      <c r="G973" t="s">
        <v>1048</v>
      </c>
      <c r="H973">
        <v>0.364784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1744</v>
      </c>
      <c r="E974" t="s">
        <v>1478</v>
      </c>
      <c r="F974" t="s">
        <v>1745</v>
      </c>
      <c r="G974" t="s">
        <v>864</v>
      </c>
      <c r="H974">
        <v>0.13564300000000001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1744</v>
      </c>
      <c r="E975" t="s">
        <v>1745</v>
      </c>
      <c r="F975" t="s">
        <v>441</v>
      </c>
      <c r="G975" t="s">
        <v>868</v>
      </c>
      <c r="H975">
        <v>0.43341800000000003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1746</v>
      </c>
      <c r="E976" t="s">
        <v>1478</v>
      </c>
      <c r="F976" t="s">
        <v>1745</v>
      </c>
      <c r="G976" t="s">
        <v>864</v>
      </c>
      <c r="H976">
        <v>0.145233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1746</v>
      </c>
      <c r="E977" t="s">
        <v>1745</v>
      </c>
      <c r="F977" t="s">
        <v>441</v>
      </c>
      <c r="G977" t="s">
        <v>868</v>
      </c>
      <c r="H977">
        <v>0.421402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156</v>
      </c>
      <c r="F978" t="s">
        <v>1748</v>
      </c>
      <c r="G978" t="s">
        <v>864</v>
      </c>
      <c r="H978">
        <v>0.60578500000000002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1748</v>
      </c>
      <c r="F979" t="s">
        <v>1749</v>
      </c>
      <c r="G979" t="s">
        <v>868</v>
      </c>
      <c r="H979">
        <v>9.9716200000000005E-2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1747</v>
      </c>
      <c r="E980" t="s">
        <v>1749</v>
      </c>
      <c r="F980" t="s">
        <v>581</v>
      </c>
      <c r="G980" t="s">
        <v>875</v>
      </c>
      <c r="H980">
        <v>5.4119100000000003E-2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1750</v>
      </c>
      <c r="E981" t="s">
        <v>156</v>
      </c>
      <c r="F981" t="s">
        <v>1748</v>
      </c>
      <c r="G981" t="s">
        <v>864</v>
      </c>
      <c r="H981">
        <v>0.51028799999999996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1750</v>
      </c>
      <c r="E982" t="s">
        <v>1748</v>
      </c>
      <c r="F982" t="s">
        <v>1749</v>
      </c>
      <c r="G982" t="s">
        <v>868</v>
      </c>
      <c r="H982">
        <v>0.15865299999999999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1751</v>
      </c>
      <c r="F983" t="s">
        <v>581</v>
      </c>
      <c r="G983" t="s">
        <v>876</v>
      </c>
      <c r="H983">
        <v>6.9564799999999996E-2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1752</v>
      </c>
      <c r="E984" t="s">
        <v>1156</v>
      </c>
      <c r="F984" t="s">
        <v>1753</v>
      </c>
      <c r="G984" t="s">
        <v>864</v>
      </c>
      <c r="H984">
        <v>4.3907199999999999E-3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1754</v>
      </c>
      <c r="E985" t="s">
        <v>1156</v>
      </c>
      <c r="F985" t="s">
        <v>1753</v>
      </c>
      <c r="G985" t="s">
        <v>864</v>
      </c>
      <c r="H985" s="1">
        <v>7.1299399999999999E-9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1755</v>
      </c>
      <c r="E986" t="s">
        <v>794</v>
      </c>
      <c r="F986" t="s">
        <v>1713</v>
      </c>
      <c r="G986" t="s">
        <v>864</v>
      </c>
      <c r="H986">
        <v>0.28820800000000002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1756</v>
      </c>
      <c r="E987" t="s">
        <v>1386</v>
      </c>
      <c r="F987" t="s">
        <v>1757</v>
      </c>
      <c r="G987" t="s">
        <v>864</v>
      </c>
      <c r="H987">
        <v>0.196274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1756</v>
      </c>
      <c r="E988" t="s">
        <v>1757</v>
      </c>
      <c r="F988" t="s">
        <v>86</v>
      </c>
      <c r="G988" t="s">
        <v>868</v>
      </c>
      <c r="H988">
        <v>0.11856800000000001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1758</v>
      </c>
      <c r="E989" t="s">
        <v>1386</v>
      </c>
      <c r="F989" t="s">
        <v>1757</v>
      </c>
      <c r="G989" t="s">
        <v>864</v>
      </c>
      <c r="H989">
        <v>0.184776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1758</v>
      </c>
      <c r="E990" t="s">
        <v>1757</v>
      </c>
      <c r="F990" t="s">
        <v>86</v>
      </c>
      <c r="G990" t="s">
        <v>868</v>
      </c>
      <c r="H990">
        <v>0.13073000000000001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1757</v>
      </c>
      <c r="F991" t="s">
        <v>1759</v>
      </c>
      <c r="G991" t="s">
        <v>879</v>
      </c>
      <c r="H991">
        <v>3.0756000000000002E-4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1760</v>
      </c>
      <c r="E992" t="s">
        <v>1761</v>
      </c>
      <c r="F992" t="s">
        <v>1762</v>
      </c>
      <c r="G992" t="s">
        <v>864</v>
      </c>
      <c r="H992" s="1">
        <v>7.1525599999999997E-6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1762</v>
      </c>
      <c r="F993" t="s">
        <v>1763</v>
      </c>
      <c r="G993" t="s">
        <v>868</v>
      </c>
      <c r="H993" s="1">
        <v>9.0509700000000005E-5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1764</v>
      </c>
      <c r="E994" t="s">
        <v>163</v>
      </c>
      <c r="F994" t="s">
        <v>1765</v>
      </c>
      <c r="G994" t="s">
        <v>864</v>
      </c>
      <c r="H994">
        <v>5.1054000000000002E-2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1764</v>
      </c>
      <c r="E995" t="s">
        <v>1765</v>
      </c>
      <c r="F995" t="s">
        <v>1766</v>
      </c>
      <c r="G995" t="s">
        <v>868</v>
      </c>
      <c r="H995">
        <v>0.16303400000000001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1764</v>
      </c>
      <c r="E996" t="s">
        <v>1766</v>
      </c>
      <c r="F996" t="s">
        <v>1767</v>
      </c>
      <c r="G996" t="s">
        <v>875</v>
      </c>
      <c r="H996">
        <v>0.39959699999999998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1767</v>
      </c>
      <c r="F997" t="s">
        <v>1768</v>
      </c>
      <c r="G997" t="s">
        <v>876</v>
      </c>
      <c r="H997">
        <v>0.27825899999999998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1768</v>
      </c>
      <c r="F998" t="s">
        <v>1769</v>
      </c>
      <c r="G998" t="s">
        <v>1048</v>
      </c>
      <c r="H998">
        <v>6.6995600000000002E-3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1769</v>
      </c>
      <c r="F999" t="s">
        <v>1770</v>
      </c>
      <c r="G999" t="s">
        <v>1116</v>
      </c>
      <c r="H999">
        <v>1.05667E-3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1771</v>
      </c>
      <c r="E1000" t="s">
        <v>130</v>
      </c>
      <c r="F1000" t="s">
        <v>116</v>
      </c>
      <c r="G1000" t="s">
        <v>864</v>
      </c>
      <c r="H1000">
        <v>0.42346200000000001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1772</v>
      </c>
      <c r="E1001" t="s">
        <v>130</v>
      </c>
      <c r="F1001" t="s">
        <v>116</v>
      </c>
      <c r="G1001" t="s">
        <v>864</v>
      </c>
      <c r="H1001">
        <v>0.42346200000000001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1773</v>
      </c>
      <c r="E1002" t="s">
        <v>303</v>
      </c>
      <c r="F1002" t="s">
        <v>1774</v>
      </c>
      <c r="G1002" t="s">
        <v>864</v>
      </c>
      <c r="H1002">
        <v>0.16177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1773</v>
      </c>
      <c r="E1003" t="s">
        <v>1774</v>
      </c>
      <c r="F1003" t="s">
        <v>198</v>
      </c>
      <c r="G1003" t="s">
        <v>868</v>
      </c>
      <c r="H1003">
        <v>0.41188000000000002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1775</v>
      </c>
      <c r="E1004" t="s">
        <v>303</v>
      </c>
      <c r="F1004" t="s">
        <v>198</v>
      </c>
      <c r="G1004" t="s">
        <v>864</v>
      </c>
      <c r="H1004">
        <v>0.57156799999999996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1776</v>
      </c>
      <c r="E1005" t="s">
        <v>504</v>
      </c>
      <c r="F1005" t="s">
        <v>1777</v>
      </c>
      <c r="G1005" t="s">
        <v>864</v>
      </c>
      <c r="H1005">
        <v>2.8245900000000001E-2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1776</v>
      </c>
      <c r="E1006" t="s">
        <v>1777</v>
      </c>
      <c r="F1006" t="s">
        <v>1778</v>
      </c>
      <c r="G1006" t="s">
        <v>868</v>
      </c>
      <c r="H1006">
        <v>6.8616900000000004E-4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1776</v>
      </c>
      <c r="E1007" t="s">
        <v>1778</v>
      </c>
      <c r="F1007" t="s">
        <v>261</v>
      </c>
      <c r="G1007" t="s">
        <v>875</v>
      </c>
      <c r="H1007">
        <v>1.8158899999999999E-2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1779</v>
      </c>
      <c r="E1008" t="s">
        <v>504</v>
      </c>
      <c r="F1008" t="s">
        <v>1777</v>
      </c>
      <c r="G1008" t="s">
        <v>864</v>
      </c>
      <c r="H1008">
        <v>2.8405699999999999E-2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1779</v>
      </c>
      <c r="E1009" t="s">
        <v>1777</v>
      </c>
      <c r="F1009" t="s">
        <v>1778</v>
      </c>
      <c r="G1009" t="s">
        <v>868</v>
      </c>
      <c r="H1009">
        <v>6.8616900000000004E-4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1778</v>
      </c>
      <c r="F1010" t="s">
        <v>1780</v>
      </c>
      <c r="G1010" t="s">
        <v>875</v>
      </c>
      <c r="H1010">
        <v>1.06602E-2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1780</v>
      </c>
      <c r="F1011" t="s">
        <v>261</v>
      </c>
      <c r="G1011" t="s">
        <v>876</v>
      </c>
      <c r="H1011">
        <v>7.3430500000000003E-3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1781</v>
      </c>
      <c r="E1012" t="s">
        <v>133</v>
      </c>
      <c r="F1012" t="s">
        <v>850</v>
      </c>
      <c r="G1012" t="s">
        <v>864</v>
      </c>
      <c r="H1012">
        <v>7.1353899999999998E-2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1782</v>
      </c>
      <c r="E1013" t="s">
        <v>133</v>
      </c>
      <c r="F1013" t="s">
        <v>850</v>
      </c>
      <c r="G1013" t="s">
        <v>864</v>
      </c>
      <c r="H1013">
        <v>7.1353899999999998E-2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1783</v>
      </c>
      <c r="E1014" t="s">
        <v>120</v>
      </c>
      <c r="F1014" t="s">
        <v>1784</v>
      </c>
      <c r="G1014" t="s">
        <v>864</v>
      </c>
      <c r="H1014">
        <v>0.36699700000000002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832</v>
      </c>
      <c r="F1015" t="s">
        <v>750</v>
      </c>
      <c r="G1015" t="s">
        <v>875</v>
      </c>
      <c r="H1015">
        <v>0.446106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1784</v>
      </c>
      <c r="F1016" t="s">
        <v>832</v>
      </c>
      <c r="G1016" t="s">
        <v>868</v>
      </c>
      <c r="H1016">
        <v>0.13710800000000001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1785</v>
      </c>
      <c r="E1017" t="s">
        <v>120</v>
      </c>
      <c r="F1017" t="s">
        <v>832</v>
      </c>
      <c r="G1017" t="s">
        <v>864</v>
      </c>
      <c r="H1017">
        <v>0.47509000000000001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832</v>
      </c>
      <c r="F1018" t="s">
        <v>750</v>
      </c>
      <c r="G1018" t="s">
        <v>868</v>
      </c>
      <c r="H1018">
        <v>0.47403699999999999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1786</v>
      </c>
      <c r="E1019" t="s">
        <v>602</v>
      </c>
      <c r="F1019" t="s">
        <v>1787</v>
      </c>
      <c r="G1019" t="s">
        <v>864</v>
      </c>
      <c r="H1019">
        <v>7.0612900000000006E-2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1786</v>
      </c>
      <c r="E1020" t="s">
        <v>1788</v>
      </c>
      <c r="F1020" t="s">
        <v>1789</v>
      </c>
      <c r="G1020" t="s">
        <v>875</v>
      </c>
      <c r="H1020">
        <v>1.08099E-3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1786</v>
      </c>
      <c r="E1021" t="s">
        <v>1465</v>
      </c>
      <c r="F1021" t="s">
        <v>1790</v>
      </c>
      <c r="G1021" t="s">
        <v>1048</v>
      </c>
      <c r="H1021" s="1">
        <v>6.3938199999999997E-8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1790</v>
      </c>
      <c r="F1022" t="s">
        <v>1791</v>
      </c>
      <c r="G1022" t="s">
        <v>1116</v>
      </c>
      <c r="H1022">
        <v>0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1791</v>
      </c>
      <c r="F1023" t="s">
        <v>1792</v>
      </c>
      <c r="G1023" t="s">
        <v>1117</v>
      </c>
      <c r="H1023">
        <v>0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1792</v>
      </c>
      <c r="F1024" t="s">
        <v>283</v>
      </c>
      <c r="G1024" t="s">
        <v>1462</v>
      </c>
      <c r="H1024">
        <v>3.03106E-2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1787</v>
      </c>
      <c r="F1025" t="s">
        <v>1788</v>
      </c>
      <c r="G1025" t="s">
        <v>868</v>
      </c>
      <c r="H1025">
        <v>2.1786699999999999E-2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1786</v>
      </c>
      <c r="E1026" t="s">
        <v>1789</v>
      </c>
      <c r="F1026" t="s">
        <v>1465</v>
      </c>
      <c r="G1026" t="s">
        <v>876</v>
      </c>
      <c r="H1026">
        <v>3.3340499999999999E-3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1793</v>
      </c>
      <c r="E1027" t="s">
        <v>602</v>
      </c>
      <c r="F1027" t="s">
        <v>1794</v>
      </c>
      <c r="G1027" t="s">
        <v>864</v>
      </c>
      <c r="H1027">
        <v>8.9702600000000007E-3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1793</v>
      </c>
      <c r="E1028" t="s">
        <v>1794</v>
      </c>
      <c r="F1028" t="s">
        <v>1795</v>
      </c>
      <c r="G1028" t="s">
        <v>868</v>
      </c>
      <c r="H1028">
        <v>1.5132899999999999E-2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1793</v>
      </c>
      <c r="E1029" t="s">
        <v>1795</v>
      </c>
      <c r="F1029" t="s">
        <v>4279</v>
      </c>
      <c r="G1029" t="s">
        <v>875</v>
      </c>
      <c r="H1029">
        <v>0.20119100000000001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4279</v>
      </c>
      <c r="F1030" t="s">
        <v>283</v>
      </c>
      <c r="G1030" t="s">
        <v>876</v>
      </c>
      <c r="H1030">
        <v>5.0693500000000002E-2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1795</v>
      </c>
      <c r="F1031" t="s">
        <v>713</v>
      </c>
      <c r="G1031" t="s">
        <v>879</v>
      </c>
      <c r="H1031">
        <v>4.0817300000000001E-4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4279</v>
      </c>
      <c r="F1032" t="s">
        <v>4280</v>
      </c>
      <c r="G1032" t="s">
        <v>1080</v>
      </c>
      <c r="H1032">
        <v>7.6494199999999997E-3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1793</v>
      </c>
      <c r="E1033" t="s">
        <v>4280</v>
      </c>
      <c r="F1033" t="s">
        <v>1796</v>
      </c>
      <c r="G1033" t="s">
        <v>1082</v>
      </c>
      <c r="H1033" s="1">
        <v>3.7322999999999996E-9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602</v>
      </c>
      <c r="F1034" t="s">
        <v>1798</v>
      </c>
      <c r="G1034" t="s">
        <v>864</v>
      </c>
      <c r="H1034">
        <v>4.1875799999999998E-3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1798</v>
      </c>
      <c r="F1035" t="s">
        <v>1794</v>
      </c>
      <c r="G1035" t="s">
        <v>868</v>
      </c>
      <c r="H1035">
        <v>1.9407300000000001E-3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1794</v>
      </c>
      <c r="F1036" t="s">
        <v>1795</v>
      </c>
      <c r="G1036" t="s">
        <v>875</v>
      </c>
      <c r="H1036">
        <v>5.3871200000000001E-2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1795</v>
      </c>
      <c r="F1037" t="s">
        <v>1799</v>
      </c>
      <c r="G1037" t="s">
        <v>876</v>
      </c>
      <c r="H1037">
        <v>4.9194300000000003E-2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1800</v>
      </c>
      <c r="F1038" t="s">
        <v>4279</v>
      </c>
      <c r="G1038" t="s">
        <v>1116</v>
      </c>
      <c r="H1038">
        <v>7.6423599999999994E-2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4279</v>
      </c>
      <c r="F1039" t="s">
        <v>283</v>
      </c>
      <c r="G1039" t="s">
        <v>1117</v>
      </c>
      <c r="H1039">
        <v>0.121368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1799</v>
      </c>
      <c r="F1040" t="s">
        <v>1800</v>
      </c>
      <c r="G1040" t="s">
        <v>1048</v>
      </c>
      <c r="H1040">
        <v>1.4514899999999999E-3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1799</v>
      </c>
      <c r="F1041" t="s">
        <v>787</v>
      </c>
      <c r="G1041" t="s">
        <v>879</v>
      </c>
      <c r="H1041">
        <v>3.4847300000000001E-3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1795</v>
      </c>
      <c r="F1042" t="s">
        <v>713</v>
      </c>
      <c r="G1042" t="s">
        <v>1080</v>
      </c>
      <c r="H1042" s="1">
        <v>7.2429999999999995E-13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4279</v>
      </c>
      <c r="F1043" t="s">
        <v>4281</v>
      </c>
      <c r="G1043" t="s">
        <v>1082</v>
      </c>
      <c r="H1043">
        <v>3.48949E-2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1797</v>
      </c>
      <c r="E1044" t="s">
        <v>4281</v>
      </c>
      <c r="F1044" t="s">
        <v>1796</v>
      </c>
      <c r="G1044" t="s">
        <v>1141</v>
      </c>
      <c r="H1044">
        <v>5.6629200000000001E-3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904</v>
      </c>
      <c r="F1045" t="s">
        <v>1802</v>
      </c>
      <c r="G1045" t="s">
        <v>879</v>
      </c>
      <c r="H1045">
        <v>5.2591300000000001E-2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1802</v>
      </c>
      <c r="F1046" t="s">
        <v>1803</v>
      </c>
      <c r="G1046" t="s">
        <v>1080</v>
      </c>
      <c r="H1046">
        <v>6.8817100000000001E-3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1804</v>
      </c>
      <c r="F1047" t="s">
        <v>1402</v>
      </c>
      <c r="G1047" t="s">
        <v>875</v>
      </c>
      <c r="H1047">
        <v>7.3885900000000002E-4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1402</v>
      </c>
      <c r="F1048" t="s">
        <v>849</v>
      </c>
      <c r="G1048" t="s">
        <v>876</v>
      </c>
      <c r="H1048">
        <v>3.0684499999999998E-4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1803</v>
      </c>
      <c r="F1049" t="s">
        <v>1805</v>
      </c>
      <c r="G1049" t="s">
        <v>864</v>
      </c>
      <c r="H1049">
        <v>9.6902800000000008E-3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1805</v>
      </c>
      <c r="F1050" t="s">
        <v>1804</v>
      </c>
      <c r="G1050" t="s">
        <v>868</v>
      </c>
      <c r="H1050" s="1">
        <v>1.9550300000000002E-5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1806</v>
      </c>
      <c r="E1051" t="s">
        <v>904</v>
      </c>
      <c r="F1051" t="s">
        <v>1803</v>
      </c>
      <c r="G1051" t="s">
        <v>864</v>
      </c>
      <c r="H1051">
        <v>0.15575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1806</v>
      </c>
      <c r="E1052" t="s">
        <v>1803</v>
      </c>
      <c r="F1052" t="s">
        <v>1804</v>
      </c>
      <c r="G1052" t="s">
        <v>868</v>
      </c>
      <c r="H1052">
        <v>7.2626099999999999E-2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1806</v>
      </c>
      <c r="E1053" t="s">
        <v>1804</v>
      </c>
      <c r="F1053" t="s">
        <v>1402</v>
      </c>
      <c r="G1053" t="s">
        <v>875</v>
      </c>
      <c r="H1053">
        <v>1.7588599999999999E-2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1806</v>
      </c>
      <c r="E1054" t="s">
        <v>1402</v>
      </c>
      <c r="F1054" t="s">
        <v>849</v>
      </c>
      <c r="G1054" t="s">
        <v>876</v>
      </c>
      <c r="H1054">
        <v>2.9710799999999999E-2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1807</v>
      </c>
      <c r="E1055" t="s">
        <v>903</v>
      </c>
      <c r="F1055" t="s">
        <v>903</v>
      </c>
      <c r="G1055" t="s">
        <v>864</v>
      </c>
      <c r="H1055">
        <v>9.9716200000000005E-3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1808</v>
      </c>
      <c r="E1056" t="s">
        <v>903</v>
      </c>
      <c r="F1056" t="s">
        <v>903</v>
      </c>
      <c r="G1056" t="s">
        <v>864</v>
      </c>
      <c r="H1056" s="1">
        <v>6.42153E-11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1809</v>
      </c>
      <c r="E1057" t="s">
        <v>727</v>
      </c>
      <c r="F1057" t="s">
        <v>486</v>
      </c>
      <c r="G1057" t="s">
        <v>864</v>
      </c>
      <c r="H1057">
        <v>0.19708600000000001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1810</v>
      </c>
      <c r="E1058" t="s">
        <v>727</v>
      </c>
      <c r="F1058" t="s">
        <v>486</v>
      </c>
      <c r="G1058" t="s">
        <v>864</v>
      </c>
      <c r="H1058">
        <v>0.19708600000000001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1811</v>
      </c>
      <c r="E1059" t="s">
        <v>675</v>
      </c>
      <c r="F1059" t="s">
        <v>1812</v>
      </c>
      <c r="G1059" t="s">
        <v>864</v>
      </c>
      <c r="H1059">
        <v>8.5086799999999994E-3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1811</v>
      </c>
      <c r="E1060" t="s">
        <v>1812</v>
      </c>
      <c r="F1060" t="s">
        <v>1813</v>
      </c>
      <c r="G1060" t="s">
        <v>868</v>
      </c>
      <c r="H1060">
        <v>2.2055600000000002E-2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1813</v>
      </c>
      <c r="F1061" t="s">
        <v>1814</v>
      </c>
      <c r="G1061" t="s">
        <v>875</v>
      </c>
      <c r="H1061">
        <v>3.51782E-2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1814</v>
      </c>
      <c r="F1062" t="s">
        <v>1815</v>
      </c>
      <c r="G1062" t="s">
        <v>876</v>
      </c>
      <c r="H1062" s="1">
        <v>3.5192100000000001E-8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1815</v>
      </c>
      <c r="F1063" t="s">
        <v>1816</v>
      </c>
      <c r="G1063" t="s">
        <v>1048</v>
      </c>
      <c r="H1063">
        <v>3.23534E-4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1816</v>
      </c>
      <c r="F1064" t="s">
        <v>1817</v>
      </c>
      <c r="G1064" t="s">
        <v>1116</v>
      </c>
      <c r="H1064" s="1">
        <v>5.6624399999999999E-5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1817</v>
      </c>
      <c r="F1065" t="s">
        <v>1499</v>
      </c>
      <c r="G1065" t="s">
        <v>1117</v>
      </c>
      <c r="H1065">
        <v>3.86572E-3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1811</v>
      </c>
      <c r="E1066" t="s">
        <v>1499</v>
      </c>
      <c r="F1066" t="s">
        <v>467</v>
      </c>
      <c r="G1066" t="s">
        <v>1462</v>
      </c>
      <c r="H1066">
        <v>7.5866699999999995E-2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1818</v>
      </c>
      <c r="E1067" t="s">
        <v>675</v>
      </c>
      <c r="F1067" t="s">
        <v>1813</v>
      </c>
      <c r="G1067" t="s">
        <v>864</v>
      </c>
      <c r="H1067">
        <v>5.5262600000000002E-2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1818</v>
      </c>
      <c r="E1068" t="s">
        <v>1813</v>
      </c>
      <c r="F1068" t="s">
        <v>1814</v>
      </c>
      <c r="G1068" t="s">
        <v>868</v>
      </c>
      <c r="H1068">
        <v>9.30834E-3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1818</v>
      </c>
      <c r="E1069" t="s">
        <v>1814</v>
      </c>
      <c r="F1069" t="s">
        <v>1499</v>
      </c>
      <c r="G1069" t="s">
        <v>875</v>
      </c>
      <c r="H1069" s="1">
        <v>5.8884000000000002E-7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1818</v>
      </c>
      <c r="E1070" t="s">
        <v>1499</v>
      </c>
      <c r="F1070" t="s">
        <v>467</v>
      </c>
      <c r="G1070" t="s">
        <v>876</v>
      </c>
      <c r="H1070">
        <v>0.12161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1819</v>
      </c>
      <c r="E1071" t="s">
        <v>156</v>
      </c>
      <c r="F1071" t="s">
        <v>1820</v>
      </c>
      <c r="G1071" t="s">
        <v>864</v>
      </c>
      <c r="H1071">
        <v>2.0794900000000002E-2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1819</v>
      </c>
      <c r="E1072" t="s">
        <v>1820</v>
      </c>
      <c r="F1072" t="s">
        <v>599</v>
      </c>
      <c r="G1072" t="s">
        <v>868</v>
      </c>
      <c r="H1072">
        <v>8.6122500000000005E-2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1821</v>
      </c>
      <c r="E1073" t="s">
        <v>156</v>
      </c>
      <c r="F1073" t="s">
        <v>1820</v>
      </c>
      <c r="G1073" t="s">
        <v>864</v>
      </c>
      <c r="H1073">
        <v>2.0794900000000002E-2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1821</v>
      </c>
      <c r="E1074" t="s">
        <v>1820</v>
      </c>
      <c r="F1074" t="s">
        <v>599</v>
      </c>
      <c r="G1074" t="s">
        <v>868</v>
      </c>
      <c r="H1074">
        <v>8.6122500000000005E-2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1822</v>
      </c>
      <c r="E1075" t="s">
        <v>156</v>
      </c>
      <c r="F1075" t="s">
        <v>156</v>
      </c>
      <c r="G1075" t="s">
        <v>864</v>
      </c>
      <c r="H1075">
        <v>2.07291E-2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1823</v>
      </c>
      <c r="E1076" t="s">
        <v>156</v>
      </c>
      <c r="F1076" t="s">
        <v>156</v>
      </c>
      <c r="G1076" t="s">
        <v>864</v>
      </c>
      <c r="H1076">
        <v>1.8341099999999999E-2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1824</v>
      </c>
      <c r="E1077" t="s">
        <v>303</v>
      </c>
      <c r="F1077" t="s">
        <v>1825</v>
      </c>
      <c r="G1077" t="s">
        <v>864</v>
      </c>
      <c r="H1077">
        <v>0.13090299999999999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1824</v>
      </c>
      <c r="E1078" t="s">
        <v>1825</v>
      </c>
      <c r="F1078" t="s">
        <v>675</v>
      </c>
      <c r="G1078" t="s">
        <v>868</v>
      </c>
      <c r="H1078">
        <v>0.40667700000000001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1826</v>
      </c>
      <c r="E1079" t="s">
        <v>303</v>
      </c>
      <c r="F1079" t="s">
        <v>675</v>
      </c>
      <c r="G1079" t="s">
        <v>864</v>
      </c>
      <c r="H1079">
        <v>0.53744499999999995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1827</v>
      </c>
      <c r="E1080" t="s">
        <v>928</v>
      </c>
      <c r="F1080" t="s">
        <v>1828</v>
      </c>
      <c r="G1080" t="s">
        <v>864</v>
      </c>
      <c r="H1080">
        <v>9.1857899999999992E-3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1829</v>
      </c>
      <c r="E1081" t="s">
        <v>928</v>
      </c>
      <c r="F1081" t="s">
        <v>1828</v>
      </c>
      <c r="G1081" t="s">
        <v>864</v>
      </c>
      <c r="H1081" s="1">
        <v>7.7279500000000001E-8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1830</v>
      </c>
      <c r="E1082" t="s">
        <v>599</v>
      </c>
      <c r="F1082" t="s">
        <v>1831</v>
      </c>
      <c r="G1082" t="s">
        <v>864</v>
      </c>
      <c r="H1082">
        <v>2.2434200000000001E-2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1830</v>
      </c>
      <c r="E1083" t="s">
        <v>1831</v>
      </c>
      <c r="F1083" t="s">
        <v>1832</v>
      </c>
      <c r="G1083" t="s">
        <v>868</v>
      </c>
      <c r="H1083">
        <v>3.1938600000000002E-3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1830</v>
      </c>
      <c r="E1084" t="s">
        <v>1832</v>
      </c>
      <c r="F1084" t="s">
        <v>1833</v>
      </c>
      <c r="G1084" t="s">
        <v>875</v>
      </c>
      <c r="H1084">
        <v>1.43108E-2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1833</v>
      </c>
      <c r="F1085" t="s">
        <v>1834</v>
      </c>
      <c r="G1085" t="s">
        <v>876</v>
      </c>
      <c r="H1085">
        <v>2.7706100000000001E-2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1834</v>
      </c>
      <c r="F1086" t="s">
        <v>1835</v>
      </c>
      <c r="G1086" t="s">
        <v>1048</v>
      </c>
      <c r="H1086">
        <v>1.0645400000000001E-3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1835</v>
      </c>
      <c r="F1087" t="s">
        <v>1836</v>
      </c>
      <c r="G1087" t="s">
        <v>1116</v>
      </c>
      <c r="H1087">
        <v>1.7034999999999999E-4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1836</v>
      </c>
      <c r="F1088" t="s">
        <v>1837</v>
      </c>
      <c r="G1088" t="s">
        <v>1117</v>
      </c>
      <c r="H1088" s="1">
        <v>4.9609700000000001E-9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1837</v>
      </c>
      <c r="F1089" t="s">
        <v>1838</v>
      </c>
      <c r="G1089" t="s">
        <v>879</v>
      </c>
      <c r="H1089">
        <v>2.0670899999999999E-4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1838</v>
      </c>
      <c r="F1090" t="s">
        <v>1839</v>
      </c>
      <c r="G1090" t="s">
        <v>1080</v>
      </c>
      <c r="H1090">
        <v>3.5514800000000001E-3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1839</v>
      </c>
      <c r="F1091" t="s">
        <v>1840</v>
      </c>
      <c r="G1091" t="s">
        <v>1082</v>
      </c>
      <c r="H1091">
        <v>2.0538299999999999E-2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1830</v>
      </c>
      <c r="E1092" t="s">
        <v>1840</v>
      </c>
      <c r="F1092" t="s">
        <v>156</v>
      </c>
      <c r="G1092" t="s">
        <v>1141</v>
      </c>
      <c r="H1092">
        <v>3.2514599999999998E-2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1841</v>
      </c>
      <c r="E1093" t="s">
        <v>178</v>
      </c>
      <c r="F1093" t="s">
        <v>1842</v>
      </c>
      <c r="G1093" t="s">
        <v>864</v>
      </c>
      <c r="H1093">
        <v>0.57344799999999996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1841</v>
      </c>
      <c r="E1094" t="s">
        <v>1842</v>
      </c>
      <c r="F1094" t="s">
        <v>261</v>
      </c>
      <c r="G1094" t="s">
        <v>868</v>
      </c>
      <c r="H1094">
        <v>0.18601999999999999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1843</v>
      </c>
      <c r="E1095" t="s">
        <v>261</v>
      </c>
      <c r="F1095" t="s">
        <v>178</v>
      </c>
      <c r="G1095" t="s">
        <v>864</v>
      </c>
      <c r="H1095">
        <v>0.75229599999999996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1844</v>
      </c>
      <c r="E1096" t="s">
        <v>1845</v>
      </c>
      <c r="F1096" t="s">
        <v>1846</v>
      </c>
      <c r="G1096" t="s">
        <v>864</v>
      </c>
      <c r="H1096">
        <v>3.7064600000000003E-2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1844</v>
      </c>
      <c r="E1097" t="s">
        <v>1846</v>
      </c>
      <c r="F1097" t="s">
        <v>1847</v>
      </c>
      <c r="G1097" t="s">
        <v>868</v>
      </c>
      <c r="H1097">
        <v>6.8212999999999996E-2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1844</v>
      </c>
      <c r="E1098" t="s">
        <v>1847</v>
      </c>
      <c r="F1098" t="s">
        <v>426</v>
      </c>
      <c r="G1098" t="s">
        <v>875</v>
      </c>
      <c r="H1098">
        <v>4.58962E-3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1848</v>
      </c>
      <c r="E1099" t="s">
        <v>1849</v>
      </c>
      <c r="F1099" t="s">
        <v>1850</v>
      </c>
      <c r="G1099" t="s">
        <v>864</v>
      </c>
      <c r="H1099" s="1">
        <v>2.2614999999999999E-6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1851</v>
      </c>
      <c r="E1100" t="s">
        <v>1849</v>
      </c>
      <c r="F1100" t="s">
        <v>1850</v>
      </c>
      <c r="G1100" t="s">
        <v>864</v>
      </c>
      <c r="H1100">
        <v>0.128527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1852</v>
      </c>
      <c r="E1101" t="s">
        <v>4329</v>
      </c>
      <c r="F1101" t="s">
        <v>1853</v>
      </c>
      <c r="G1101" t="s">
        <v>864</v>
      </c>
      <c r="H1101">
        <v>0.18613399999999999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1852</v>
      </c>
      <c r="E1102" t="s">
        <v>1853</v>
      </c>
      <c r="F1102" t="s">
        <v>1854</v>
      </c>
      <c r="G1102" t="s">
        <v>868</v>
      </c>
      <c r="H1102">
        <v>0.104061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1855</v>
      </c>
      <c r="E1103" t="s">
        <v>4329</v>
      </c>
      <c r="F1103" t="s">
        <v>1854</v>
      </c>
      <c r="G1103" t="s">
        <v>864</v>
      </c>
      <c r="H1103">
        <v>0.30019400000000002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1856</v>
      </c>
      <c r="E1104" t="s">
        <v>101</v>
      </c>
      <c r="F1104" t="s">
        <v>526</v>
      </c>
      <c r="G1104" t="s">
        <v>864</v>
      </c>
      <c r="H1104">
        <v>2.8968799999999999E-2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1857</v>
      </c>
      <c r="E1105" t="s">
        <v>101</v>
      </c>
      <c r="F1105" t="s">
        <v>526</v>
      </c>
      <c r="G1105" t="s">
        <v>864</v>
      </c>
      <c r="H1105">
        <v>2.8968799999999999E-2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1858</v>
      </c>
      <c r="E1106" t="s">
        <v>261</v>
      </c>
      <c r="F1106" t="s">
        <v>1859</v>
      </c>
      <c r="G1106" t="s">
        <v>864</v>
      </c>
      <c r="H1106">
        <v>7.2851200000000005E-2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1858</v>
      </c>
      <c r="E1107" t="s">
        <v>1859</v>
      </c>
      <c r="F1107" t="s">
        <v>1860</v>
      </c>
      <c r="G1107" t="s">
        <v>868</v>
      </c>
      <c r="H1107">
        <v>2.8438600000000001E-2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1858</v>
      </c>
      <c r="E1108" t="s">
        <v>1860</v>
      </c>
      <c r="F1108" t="s">
        <v>1051</v>
      </c>
      <c r="G1108" t="s">
        <v>875</v>
      </c>
      <c r="H1108">
        <v>6.2269699999999997E-2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1861</v>
      </c>
      <c r="E1109" t="s">
        <v>1051</v>
      </c>
      <c r="F1109" t="s">
        <v>1862</v>
      </c>
      <c r="G1109" t="s">
        <v>864</v>
      </c>
      <c r="H1109">
        <v>3.6107300000000002E-2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1861</v>
      </c>
      <c r="E1110" t="s">
        <v>1862</v>
      </c>
      <c r="F1110" t="s">
        <v>1859</v>
      </c>
      <c r="G1110" t="s">
        <v>868</v>
      </c>
      <c r="H1110">
        <v>1.32418E-2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1861</v>
      </c>
      <c r="E1111" t="s">
        <v>1859</v>
      </c>
      <c r="F1111" t="s">
        <v>1863</v>
      </c>
      <c r="G1111" t="s">
        <v>875</v>
      </c>
      <c r="H1111">
        <v>2.1023799999999999E-2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1861</v>
      </c>
      <c r="E1112" t="s">
        <v>1863</v>
      </c>
      <c r="F1112" t="s">
        <v>261</v>
      </c>
      <c r="G1112" t="s">
        <v>876</v>
      </c>
      <c r="H1112">
        <v>0.123405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1861</v>
      </c>
      <c r="E1113" t="s">
        <v>1863</v>
      </c>
      <c r="F1113" t="s">
        <v>1864</v>
      </c>
      <c r="G1113" t="s">
        <v>879</v>
      </c>
      <c r="H1113">
        <v>0.12807099999999999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1865</v>
      </c>
      <c r="E1114" t="s">
        <v>441</v>
      </c>
      <c r="F1114" t="s">
        <v>1866</v>
      </c>
      <c r="G1114" t="s">
        <v>864</v>
      </c>
      <c r="H1114">
        <v>6.8273500000000003E-3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1867</v>
      </c>
      <c r="E1115" t="s">
        <v>441</v>
      </c>
      <c r="F1115" t="s">
        <v>1866</v>
      </c>
      <c r="G1115" t="s">
        <v>864</v>
      </c>
      <c r="H1115">
        <v>7.8105900000000001E-3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1868</v>
      </c>
      <c r="E1116" t="s">
        <v>518</v>
      </c>
      <c r="F1116" t="s">
        <v>1869</v>
      </c>
      <c r="G1116" t="s">
        <v>864</v>
      </c>
      <c r="H1116">
        <v>2.5559399999999999E-2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1868</v>
      </c>
      <c r="E1117" t="s">
        <v>1869</v>
      </c>
      <c r="F1117" t="s">
        <v>1870</v>
      </c>
      <c r="G1117" t="s">
        <v>868</v>
      </c>
      <c r="H1117">
        <v>1.1253400000000001E-3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1868</v>
      </c>
      <c r="E1118" t="s">
        <v>1870</v>
      </c>
      <c r="F1118" t="s">
        <v>1868</v>
      </c>
      <c r="G1118" t="s">
        <v>875</v>
      </c>
      <c r="H1118" s="1">
        <v>6.3833199999999997E-8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1868</v>
      </c>
      <c r="E1119" t="s">
        <v>1868</v>
      </c>
      <c r="F1119" t="s">
        <v>1871</v>
      </c>
      <c r="G1119" t="s">
        <v>876</v>
      </c>
      <c r="H1119">
        <v>0.16262299999999999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1868</v>
      </c>
      <c r="E1120" t="s">
        <v>1871</v>
      </c>
      <c r="F1120" t="s">
        <v>1872</v>
      </c>
      <c r="G1120" t="s">
        <v>1048</v>
      </c>
      <c r="H1120">
        <v>5.0449399999999998E-2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1868</v>
      </c>
      <c r="E1121" t="s">
        <v>1872</v>
      </c>
      <c r="F1121" t="s">
        <v>35</v>
      </c>
      <c r="G1121" t="s">
        <v>1116</v>
      </c>
      <c r="H1121">
        <v>9.6229599999999998E-2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1873</v>
      </c>
      <c r="E1122" t="s">
        <v>1868</v>
      </c>
      <c r="F1122" t="s">
        <v>1868</v>
      </c>
      <c r="G1122" t="s">
        <v>864</v>
      </c>
      <c r="H1122">
        <v>1.34602E-2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1874</v>
      </c>
      <c r="E1123" t="s">
        <v>154</v>
      </c>
      <c r="F1123" t="s">
        <v>154</v>
      </c>
      <c r="G1123" t="s">
        <v>864</v>
      </c>
      <c r="H1123" s="1">
        <v>5.1498400000000001E-5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1874</v>
      </c>
      <c r="E1124" t="s">
        <v>154</v>
      </c>
      <c r="F1124" t="s">
        <v>1875</v>
      </c>
      <c r="G1124" t="s">
        <v>868</v>
      </c>
      <c r="H1124">
        <v>2.1672200000000001E-3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1876</v>
      </c>
      <c r="E1125" t="s">
        <v>154</v>
      </c>
      <c r="F1125" t="s">
        <v>154</v>
      </c>
      <c r="G1125" t="s">
        <v>864</v>
      </c>
      <c r="H1125">
        <v>2.20871E-3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1876</v>
      </c>
      <c r="E1126" t="s">
        <v>1877</v>
      </c>
      <c r="F1126" t="s">
        <v>1878</v>
      </c>
      <c r="G1126" t="s">
        <v>876</v>
      </c>
      <c r="H1126">
        <v>4.0626500000000001E-3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1876</v>
      </c>
      <c r="E1127" t="s">
        <v>1878</v>
      </c>
      <c r="F1127" t="s">
        <v>1195</v>
      </c>
      <c r="G1127" t="s">
        <v>1048</v>
      </c>
      <c r="H1127" s="1">
        <v>5.5883499999999999E-8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1876</v>
      </c>
      <c r="E1128" t="s">
        <v>1879</v>
      </c>
      <c r="F1128" t="s">
        <v>1877</v>
      </c>
      <c r="G1128" t="s">
        <v>875</v>
      </c>
      <c r="H1128">
        <v>3.6407500000000002E-2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1876</v>
      </c>
      <c r="E1129" t="s">
        <v>154</v>
      </c>
      <c r="F1129" t="s">
        <v>1879</v>
      </c>
      <c r="G1129" t="s">
        <v>868</v>
      </c>
      <c r="H1129">
        <v>2.4288199999999999E-2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1880</v>
      </c>
      <c r="E1130" t="s">
        <v>1399</v>
      </c>
      <c r="F1130" t="s">
        <v>1881</v>
      </c>
      <c r="G1130" t="s">
        <v>864</v>
      </c>
      <c r="H1130">
        <v>7.6103200000000003E-4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1882</v>
      </c>
      <c r="E1131" t="s">
        <v>1399</v>
      </c>
      <c r="F1131" t="s">
        <v>1881</v>
      </c>
      <c r="G1131" t="s">
        <v>864</v>
      </c>
      <c r="H1131">
        <v>5.5837599999999997E-4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1883</v>
      </c>
      <c r="E1132" t="s">
        <v>1884</v>
      </c>
      <c r="F1132" t="s">
        <v>1884</v>
      </c>
      <c r="G1132" t="s">
        <v>864</v>
      </c>
      <c r="H1132">
        <v>3.45707E-4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1885</v>
      </c>
      <c r="E1133" t="s">
        <v>1884</v>
      </c>
      <c r="F1133" t="s">
        <v>1884</v>
      </c>
      <c r="G1133" t="s">
        <v>864</v>
      </c>
      <c r="H1133">
        <v>2.11334E-3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1886</v>
      </c>
      <c r="E1134" t="s">
        <v>1887</v>
      </c>
      <c r="F1134" t="s">
        <v>1887</v>
      </c>
      <c r="G1134" t="s">
        <v>864</v>
      </c>
      <c r="H1134">
        <v>1.8753999999999999E-3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1888</v>
      </c>
      <c r="E1135" t="s">
        <v>740</v>
      </c>
      <c r="F1135" t="s">
        <v>1889</v>
      </c>
      <c r="G1135" t="s">
        <v>864</v>
      </c>
      <c r="H1135">
        <v>5.1250499999999997E-2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1888</v>
      </c>
      <c r="E1136" t="s">
        <v>1889</v>
      </c>
      <c r="F1136" t="s">
        <v>1275</v>
      </c>
      <c r="G1136" t="s">
        <v>868</v>
      </c>
      <c r="H1136">
        <v>7.5233499999999995E-2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1890</v>
      </c>
      <c r="E1137" t="s">
        <v>740</v>
      </c>
      <c r="F1137" t="s">
        <v>1891</v>
      </c>
      <c r="G1137" t="s">
        <v>864</v>
      </c>
      <c r="H1137">
        <v>1.3542200000000001E-4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1890</v>
      </c>
      <c r="E1138" t="s">
        <v>1891</v>
      </c>
      <c r="F1138" t="s">
        <v>1889</v>
      </c>
      <c r="G1138" t="s">
        <v>868</v>
      </c>
      <c r="H1138">
        <v>3.2768200000000002E-3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1890</v>
      </c>
      <c r="E1139" t="s">
        <v>1889</v>
      </c>
      <c r="F1139" t="s">
        <v>1275</v>
      </c>
      <c r="G1139" t="s">
        <v>875</v>
      </c>
      <c r="H1139">
        <v>7.9193100000000006E-3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1892</v>
      </c>
      <c r="E1140" t="s">
        <v>1893</v>
      </c>
      <c r="F1140" t="s">
        <v>1893</v>
      </c>
      <c r="G1140" t="s">
        <v>864</v>
      </c>
      <c r="H1140">
        <v>7.9905999999999998E-4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1894</v>
      </c>
      <c r="E1141" t="s">
        <v>740</v>
      </c>
      <c r="F1141" t="s">
        <v>1895</v>
      </c>
      <c r="G1141" t="s">
        <v>864</v>
      </c>
      <c r="H1141">
        <v>0.55086500000000005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1894</v>
      </c>
      <c r="E1142" t="s">
        <v>1895</v>
      </c>
      <c r="F1142" t="s">
        <v>1896</v>
      </c>
      <c r="G1142" t="s">
        <v>868</v>
      </c>
      <c r="H1142">
        <v>0.64125799999999999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1894</v>
      </c>
      <c r="E1143" t="s">
        <v>1896</v>
      </c>
      <c r="F1143" t="s">
        <v>1897</v>
      </c>
      <c r="G1143" t="s">
        <v>875</v>
      </c>
      <c r="H1143">
        <v>0.35068899999999997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1897</v>
      </c>
      <c r="F1144" t="s">
        <v>626</v>
      </c>
      <c r="G1144" t="s">
        <v>876</v>
      </c>
      <c r="H1144">
        <v>5.2893599999999999E-2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1898</v>
      </c>
      <c r="E1145" t="s">
        <v>740</v>
      </c>
      <c r="F1145" t="s">
        <v>1895</v>
      </c>
      <c r="G1145" t="s">
        <v>864</v>
      </c>
      <c r="H1145">
        <v>0.39319599999999999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1898</v>
      </c>
      <c r="E1146" t="s">
        <v>1895</v>
      </c>
      <c r="F1146" t="s">
        <v>1896</v>
      </c>
      <c r="G1146" t="s">
        <v>868</v>
      </c>
      <c r="H1146">
        <v>0.35784500000000002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1898</v>
      </c>
      <c r="E1147" t="s">
        <v>1896</v>
      </c>
      <c r="F1147" t="s">
        <v>1897</v>
      </c>
      <c r="G1147" t="s">
        <v>875</v>
      </c>
      <c r="H1147">
        <v>0.58501099999999995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1898</v>
      </c>
      <c r="E1148" t="s">
        <v>1897</v>
      </c>
      <c r="F1148" t="s">
        <v>626</v>
      </c>
      <c r="G1148" t="s">
        <v>876</v>
      </c>
      <c r="H1148">
        <v>6.6654199999999997E-2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1899</v>
      </c>
      <c r="E1149" t="s">
        <v>617</v>
      </c>
      <c r="F1149" t="s">
        <v>1900</v>
      </c>
      <c r="G1149" t="s">
        <v>864</v>
      </c>
      <c r="H1149">
        <v>4.5732500000000002E-2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1899</v>
      </c>
      <c r="E1150" t="s">
        <v>1900</v>
      </c>
      <c r="F1150" t="s">
        <v>1901</v>
      </c>
      <c r="G1150" t="s">
        <v>868</v>
      </c>
      <c r="H1150">
        <v>0.16103500000000001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1899</v>
      </c>
      <c r="E1151" t="s">
        <v>1901</v>
      </c>
      <c r="F1151" t="s">
        <v>1902</v>
      </c>
      <c r="G1151" t="s">
        <v>875</v>
      </c>
      <c r="H1151" s="1">
        <v>1.4437400000000001E-6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1899</v>
      </c>
      <c r="E1152" t="s">
        <v>1902</v>
      </c>
      <c r="F1152" t="s">
        <v>1903</v>
      </c>
      <c r="G1152" t="s">
        <v>1048</v>
      </c>
      <c r="H1152">
        <v>3.3034300000000003E-2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1899</v>
      </c>
      <c r="E1153" t="s">
        <v>1903</v>
      </c>
      <c r="F1153" t="s">
        <v>1904</v>
      </c>
      <c r="G1153" t="s">
        <v>1116</v>
      </c>
      <c r="H1153">
        <v>1.45988E-2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1899</v>
      </c>
      <c r="E1154" t="s">
        <v>1904</v>
      </c>
      <c r="F1154" t="s">
        <v>261</v>
      </c>
      <c r="G1154" t="s">
        <v>1117</v>
      </c>
      <c r="H1154">
        <v>0.120267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1905</v>
      </c>
      <c r="E1155" t="s">
        <v>1905</v>
      </c>
      <c r="F1155" t="s">
        <v>1905</v>
      </c>
      <c r="G1155" t="s">
        <v>864</v>
      </c>
      <c r="H1155">
        <v>1.24931E-3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1906</v>
      </c>
      <c r="E1156" t="s">
        <v>1553</v>
      </c>
      <c r="F1156" t="s">
        <v>1907</v>
      </c>
      <c r="G1156" t="s">
        <v>864</v>
      </c>
      <c r="H1156">
        <v>5.5275000000000003E-3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1908</v>
      </c>
      <c r="E1157" t="s">
        <v>486</v>
      </c>
      <c r="F1157" t="s">
        <v>1909</v>
      </c>
      <c r="G1157" t="s">
        <v>864</v>
      </c>
      <c r="H1157">
        <v>4.3653499999999998E-2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1908</v>
      </c>
      <c r="E1158" t="s">
        <v>1909</v>
      </c>
      <c r="F1158" t="s">
        <v>1910</v>
      </c>
      <c r="G1158" t="s">
        <v>868</v>
      </c>
      <c r="H1158">
        <v>4.3430300000000003E-3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1908</v>
      </c>
      <c r="E1159" t="s">
        <v>1911</v>
      </c>
      <c r="F1159" t="s">
        <v>1655</v>
      </c>
      <c r="G1159" t="s">
        <v>876</v>
      </c>
      <c r="H1159">
        <v>5.8488799999999999E-3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1908</v>
      </c>
      <c r="E1160" t="s">
        <v>1655</v>
      </c>
      <c r="F1160" t="s">
        <v>1912</v>
      </c>
      <c r="G1160" t="s">
        <v>1048</v>
      </c>
      <c r="H1160">
        <v>1.06645E-3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1908</v>
      </c>
      <c r="E1161" t="s">
        <v>1912</v>
      </c>
      <c r="F1161" t="s">
        <v>953</v>
      </c>
      <c r="G1161" t="s">
        <v>1116</v>
      </c>
      <c r="H1161">
        <v>4.2986899999999999E-4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1908</v>
      </c>
      <c r="E1162" t="s">
        <v>1910</v>
      </c>
      <c r="F1162" t="s">
        <v>1911</v>
      </c>
      <c r="G1162" t="s">
        <v>875</v>
      </c>
      <c r="H1162">
        <v>1.2378700000000001E-3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1913</v>
      </c>
      <c r="E1163" t="s">
        <v>486</v>
      </c>
      <c r="F1163" t="s">
        <v>1911</v>
      </c>
      <c r="G1163" t="s">
        <v>864</v>
      </c>
      <c r="H1163">
        <v>1.7771700000000001E-2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1913</v>
      </c>
      <c r="E1164" t="s">
        <v>1911</v>
      </c>
      <c r="F1164" t="s">
        <v>1912</v>
      </c>
      <c r="G1164" t="s">
        <v>868</v>
      </c>
      <c r="H1164">
        <v>2.12736E-2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1913</v>
      </c>
      <c r="E1165" t="s">
        <v>1912</v>
      </c>
      <c r="F1165" t="s">
        <v>953</v>
      </c>
      <c r="G1165" t="s">
        <v>875</v>
      </c>
      <c r="H1165">
        <v>1.0442699999999999E-4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1914</v>
      </c>
      <c r="E1166" t="s">
        <v>116</v>
      </c>
      <c r="F1166" t="s">
        <v>1915</v>
      </c>
      <c r="G1166" t="s">
        <v>864</v>
      </c>
      <c r="H1166">
        <v>0.139492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978</v>
      </c>
      <c r="E1167" t="s">
        <v>978</v>
      </c>
      <c r="F1167" t="s">
        <v>1916</v>
      </c>
      <c r="G1167" t="s">
        <v>864</v>
      </c>
      <c r="H1167">
        <v>0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851</v>
      </c>
      <c r="E1168" t="s">
        <v>198</v>
      </c>
      <c r="F1168" t="s">
        <v>1131</v>
      </c>
      <c r="G1168" t="s">
        <v>864</v>
      </c>
      <c r="H1168">
        <v>4.0879200000000001E-3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851</v>
      </c>
      <c r="E1169" t="s">
        <v>1131</v>
      </c>
      <c r="F1169" t="s">
        <v>1917</v>
      </c>
      <c r="G1169" t="s">
        <v>868</v>
      </c>
      <c r="H1169">
        <v>1.2504100000000001E-2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851</v>
      </c>
      <c r="E1170" t="s">
        <v>1917</v>
      </c>
      <c r="F1170" t="s">
        <v>1918</v>
      </c>
      <c r="G1170" t="s">
        <v>875</v>
      </c>
      <c r="H1170" s="1">
        <v>5.1781500000000003E-7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1918</v>
      </c>
      <c r="F1171" t="s">
        <v>1919</v>
      </c>
      <c r="G1171" t="s">
        <v>876</v>
      </c>
      <c r="H1171" s="1">
        <v>5.8121099999999997E-9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1919</v>
      </c>
      <c r="F1172" t="s">
        <v>1920</v>
      </c>
      <c r="G1172" t="s">
        <v>1048</v>
      </c>
      <c r="H1172">
        <v>3.1266200000000001E-3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1920</v>
      </c>
      <c r="F1173" t="s">
        <v>1921</v>
      </c>
      <c r="G1173" t="s">
        <v>1116</v>
      </c>
      <c r="H1173">
        <v>9.1047300000000001E-3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1921</v>
      </c>
      <c r="F1174" t="s">
        <v>435</v>
      </c>
      <c r="G1174" t="s">
        <v>1117</v>
      </c>
      <c r="H1174">
        <v>1.4016199999999999E-2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1922</v>
      </c>
      <c r="E1175" t="s">
        <v>1559</v>
      </c>
      <c r="F1175" t="s">
        <v>351</v>
      </c>
      <c r="G1175" t="s">
        <v>864</v>
      </c>
      <c r="H1175">
        <v>0.12775400000000001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1923</v>
      </c>
      <c r="E1176" t="s">
        <v>1559</v>
      </c>
      <c r="F1176" t="s">
        <v>351</v>
      </c>
      <c r="G1176" t="s">
        <v>864</v>
      </c>
      <c r="H1176">
        <v>0.12775400000000001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1924</v>
      </c>
      <c r="E1177" t="s">
        <v>101</v>
      </c>
      <c r="F1177" t="s">
        <v>856</v>
      </c>
      <c r="G1177" t="s">
        <v>864</v>
      </c>
      <c r="H1177">
        <v>0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1925</v>
      </c>
      <c r="E1178" t="s">
        <v>1926</v>
      </c>
      <c r="F1178" t="s">
        <v>1926</v>
      </c>
      <c r="G1178" t="s">
        <v>864</v>
      </c>
      <c r="H1178">
        <v>0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1927</v>
      </c>
      <c r="E1179" t="s">
        <v>1926</v>
      </c>
      <c r="F1179" t="s">
        <v>1926</v>
      </c>
      <c r="G1179" t="s">
        <v>864</v>
      </c>
      <c r="H1179">
        <v>0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1928</v>
      </c>
      <c r="E1180" t="s">
        <v>93</v>
      </c>
      <c r="F1180" t="s">
        <v>97</v>
      </c>
      <c r="G1180" t="s">
        <v>864</v>
      </c>
      <c r="H1180">
        <v>3.65715E-2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1929</v>
      </c>
      <c r="E1181" t="s">
        <v>93</v>
      </c>
      <c r="F1181" t="s">
        <v>97</v>
      </c>
      <c r="G1181" t="s">
        <v>864</v>
      </c>
      <c r="H1181">
        <v>3.65715E-2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1930</v>
      </c>
      <c r="E1182" t="s">
        <v>93</v>
      </c>
      <c r="F1182" t="s">
        <v>93</v>
      </c>
      <c r="G1182" t="s">
        <v>864</v>
      </c>
      <c r="H1182">
        <v>2.41852E-2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1931</v>
      </c>
      <c r="E1183" t="s">
        <v>93</v>
      </c>
      <c r="F1183" t="s">
        <v>93</v>
      </c>
      <c r="G1183" t="s">
        <v>864</v>
      </c>
      <c r="H1183" s="1">
        <v>8.1956400000000005E-8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1932</v>
      </c>
      <c r="E1184" t="s">
        <v>93</v>
      </c>
      <c r="F1184" t="s">
        <v>93</v>
      </c>
      <c r="G1184" t="s">
        <v>864</v>
      </c>
      <c r="H1184">
        <v>0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1933</v>
      </c>
      <c r="E1185" t="s">
        <v>93</v>
      </c>
      <c r="F1185" t="s">
        <v>93</v>
      </c>
      <c r="G1185" t="s">
        <v>864</v>
      </c>
      <c r="H1185">
        <v>2.1881100000000001E-2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1934</v>
      </c>
      <c r="E1186" t="s">
        <v>1935</v>
      </c>
      <c r="F1186" t="s">
        <v>1936</v>
      </c>
      <c r="G1186" t="s">
        <v>864</v>
      </c>
      <c r="H1186">
        <v>2.7743299999999999E-2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1937</v>
      </c>
      <c r="E1187" t="s">
        <v>143</v>
      </c>
      <c r="F1187" t="s">
        <v>1938</v>
      </c>
      <c r="G1187" t="s">
        <v>864</v>
      </c>
      <c r="H1187">
        <v>3.0405000000000001E-2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1937</v>
      </c>
      <c r="E1188" t="s">
        <v>1938</v>
      </c>
      <c r="F1188" t="s">
        <v>1939</v>
      </c>
      <c r="G1188" t="s">
        <v>875</v>
      </c>
      <c r="H1188" s="1">
        <v>4.5947599999999998E-7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1937</v>
      </c>
      <c r="E1189" t="s">
        <v>1939</v>
      </c>
      <c r="F1189" t="s">
        <v>1940</v>
      </c>
      <c r="G1189" t="s">
        <v>876</v>
      </c>
      <c r="H1189">
        <v>1.1385899999999999E-2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1937</v>
      </c>
      <c r="E1190" t="s">
        <v>1940</v>
      </c>
      <c r="F1190" t="s">
        <v>1814</v>
      </c>
      <c r="G1190" t="s">
        <v>1048</v>
      </c>
      <c r="H1190">
        <v>3.1105000000000001E-2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1941</v>
      </c>
      <c r="E1191" t="s">
        <v>97</v>
      </c>
      <c r="F1191" t="s">
        <v>93</v>
      </c>
      <c r="G1191" t="s">
        <v>868</v>
      </c>
      <c r="H1191">
        <v>2.2605900000000002E-2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1942</v>
      </c>
      <c r="E1192" t="s">
        <v>1150</v>
      </c>
      <c r="F1192" t="s">
        <v>128</v>
      </c>
      <c r="G1192" t="s">
        <v>864</v>
      </c>
      <c r="H1192">
        <v>4.6533600000000001E-2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1943</v>
      </c>
      <c r="E1193" t="s">
        <v>1150</v>
      </c>
      <c r="F1193" t="s">
        <v>128</v>
      </c>
      <c r="G1193" t="s">
        <v>864</v>
      </c>
      <c r="H1193">
        <v>4.6533600000000001E-2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1944</v>
      </c>
      <c r="E1194" t="s">
        <v>744</v>
      </c>
      <c r="F1194" t="s">
        <v>198</v>
      </c>
      <c r="G1194" t="s">
        <v>864</v>
      </c>
      <c r="H1194">
        <v>0.11727899999999999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28</v>
      </c>
      <c r="E1195" t="s">
        <v>176</v>
      </c>
      <c r="F1195" t="s">
        <v>1945</v>
      </c>
      <c r="G1195" t="s">
        <v>864</v>
      </c>
      <c r="H1195">
        <v>1.67098E-2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28</v>
      </c>
      <c r="E1196" t="s">
        <v>1945</v>
      </c>
      <c r="F1196" t="s">
        <v>1946</v>
      </c>
      <c r="G1196" t="s">
        <v>868</v>
      </c>
      <c r="H1196">
        <v>2.32339E-4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28</v>
      </c>
      <c r="E1197" t="s">
        <v>1946</v>
      </c>
      <c r="F1197" t="s">
        <v>1947</v>
      </c>
      <c r="G1197" t="s">
        <v>875</v>
      </c>
      <c r="H1197" s="1">
        <v>2.81156E-8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1947</v>
      </c>
      <c r="F1198" t="s">
        <v>1948</v>
      </c>
      <c r="G1198" t="s">
        <v>876</v>
      </c>
      <c r="H1198">
        <v>3.1013500000000001E-3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1948</v>
      </c>
      <c r="F1199" t="s">
        <v>659</v>
      </c>
      <c r="G1199" t="s">
        <v>1048</v>
      </c>
      <c r="H1199">
        <v>1.1395499999999999E-2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1949</v>
      </c>
      <c r="E1200" t="s">
        <v>1950</v>
      </c>
      <c r="F1200" t="s">
        <v>1951</v>
      </c>
      <c r="G1200" t="s">
        <v>864</v>
      </c>
      <c r="H1200">
        <v>5.17998E-2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1949</v>
      </c>
      <c r="E1201" t="s">
        <v>1951</v>
      </c>
      <c r="F1201" t="s">
        <v>1952</v>
      </c>
      <c r="G1201" t="s">
        <v>868</v>
      </c>
      <c r="H1201">
        <v>3.9543200000000001E-2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1949</v>
      </c>
      <c r="E1202" t="s">
        <v>1952</v>
      </c>
      <c r="F1202" t="s">
        <v>1953</v>
      </c>
      <c r="G1202" t="s">
        <v>875</v>
      </c>
      <c r="H1202">
        <v>2.77348E-2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1949</v>
      </c>
      <c r="E1203" t="s">
        <v>1953</v>
      </c>
      <c r="F1203" t="s">
        <v>1954</v>
      </c>
      <c r="G1203" t="s">
        <v>876</v>
      </c>
      <c r="H1203">
        <v>3.2285700000000001E-2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1949</v>
      </c>
      <c r="E1204" t="s">
        <v>1954</v>
      </c>
      <c r="F1204" t="s">
        <v>1955</v>
      </c>
      <c r="G1204" t="s">
        <v>1048</v>
      </c>
      <c r="H1204">
        <v>2.2087099999999998E-2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1949</v>
      </c>
      <c r="E1205" t="s">
        <v>1955</v>
      </c>
      <c r="F1205" t="s">
        <v>1956</v>
      </c>
      <c r="G1205" t="s">
        <v>1116</v>
      </c>
      <c r="H1205">
        <v>7.5759900000000005E-2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1949</v>
      </c>
      <c r="E1206" t="s">
        <v>1956</v>
      </c>
      <c r="F1206" t="s">
        <v>86</v>
      </c>
      <c r="G1206" t="s">
        <v>1117</v>
      </c>
      <c r="H1206">
        <v>0.72117600000000004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1949</v>
      </c>
      <c r="E1207" t="s">
        <v>1955</v>
      </c>
      <c r="F1207" t="s">
        <v>1957</v>
      </c>
      <c r="G1207" t="s">
        <v>879</v>
      </c>
      <c r="H1207">
        <v>8.3789799999999994E-3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1949</v>
      </c>
      <c r="E1208" t="s">
        <v>1951</v>
      </c>
      <c r="F1208" t="s">
        <v>1958</v>
      </c>
      <c r="G1208" t="s">
        <v>1080</v>
      </c>
      <c r="H1208" s="1">
        <v>5.2559800000000003E-9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1949</v>
      </c>
      <c r="E1209" t="s">
        <v>1953</v>
      </c>
      <c r="F1209" t="s">
        <v>1953</v>
      </c>
      <c r="G1209" t="s">
        <v>1082</v>
      </c>
      <c r="H1209" s="1">
        <v>7.8558499999999995E-8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1949</v>
      </c>
      <c r="E1210" t="s">
        <v>1954</v>
      </c>
      <c r="F1210" t="s">
        <v>1954</v>
      </c>
      <c r="G1210" t="s">
        <v>1141</v>
      </c>
      <c r="H1210">
        <v>0.18226600000000001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1959</v>
      </c>
      <c r="E1211" t="s">
        <v>1950</v>
      </c>
      <c r="F1211" t="s">
        <v>1951</v>
      </c>
      <c r="G1211" t="s">
        <v>864</v>
      </c>
      <c r="H1211">
        <v>0.182037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1959</v>
      </c>
      <c r="E1212" t="s">
        <v>1951</v>
      </c>
      <c r="F1212" t="s">
        <v>1952</v>
      </c>
      <c r="G1212" t="s">
        <v>868</v>
      </c>
      <c r="H1212">
        <v>3.9009099999999998E-2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1959</v>
      </c>
      <c r="E1213" t="s">
        <v>1952</v>
      </c>
      <c r="F1213" t="s">
        <v>1953</v>
      </c>
      <c r="G1213" t="s">
        <v>875</v>
      </c>
      <c r="H1213">
        <v>2.6636099999999998E-3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1959</v>
      </c>
      <c r="E1214" t="s">
        <v>1953</v>
      </c>
      <c r="F1214" t="s">
        <v>1954</v>
      </c>
      <c r="G1214" t="s">
        <v>876</v>
      </c>
      <c r="H1214">
        <v>4.14162E-2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1959</v>
      </c>
      <c r="E1215" t="s">
        <v>1954</v>
      </c>
      <c r="F1215" t="s">
        <v>1955</v>
      </c>
      <c r="G1215" t="s">
        <v>1048</v>
      </c>
      <c r="H1215">
        <v>3.52745E-2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1959</v>
      </c>
      <c r="E1216" t="s">
        <v>1955</v>
      </c>
      <c r="F1216" t="s">
        <v>1956</v>
      </c>
      <c r="G1216" t="s">
        <v>1116</v>
      </c>
      <c r="H1216">
        <v>0.18452499999999999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1959</v>
      </c>
      <c r="E1217" t="s">
        <v>1956</v>
      </c>
      <c r="F1217" t="s">
        <v>86</v>
      </c>
      <c r="G1217" t="s">
        <v>1117</v>
      </c>
      <c r="H1217">
        <v>0.33291599999999999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1959</v>
      </c>
      <c r="E1218" t="s">
        <v>1955</v>
      </c>
      <c r="F1218" t="s">
        <v>1957</v>
      </c>
      <c r="G1218" t="s">
        <v>879</v>
      </c>
      <c r="H1218">
        <v>5.2803000000000003E-2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1959</v>
      </c>
      <c r="E1219" t="s">
        <v>1951</v>
      </c>
      <c r="F1219" t="s">
        <v>1958</v>
      </c>
      <c r="G1219" t="s">
        <v>1080</v>
      </c>
      <c r="H1219">
        <v>1.38969E-2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1959</v>
      </c>
      <c r="E1220" t="s">
        <v>1953</v>
      </c>
      <c r="F1220" t="s">
        <v>1953</v>
      </c>
      <c r="G1220" t="s">
        <v>1082</v>
      </c>
      <c r="H1220">
        <v>3.09048E-2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1959</v>
      </c>
      <c r="E1221" t="s">
        <v>1954</v>
      </c>
      <c r="F1221" t="s">
        <v>1954</v>
      </c>
      <c r="G1221" t="s">
        <v>1141</v>
      </c>
      <c r="H1221" s="1">
        <v>2.2438E-7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1960</v>
      </c>
      <c r="E1222" t="s">
        <v>1961</v>
      </c>
      <c r="F1222" t="s">
        <v>1962</v>
      </c>
      <c r="G1222" t="s">
        <v>864</v>
      </c>
      <c r="H1222">
        <v>8.0601699999999998E-2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1963</v>
      </c>
      <c r="E1223" t="s">
        <v>118</v>
      </c>
      <c r="F1223" t="s">
        <v>342</v>
      </c>
      <c r="G1223" t="s">
        <v>864</v>
      </c>
      <c r="H1223">
        <v>0.51178400000000002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1964</v>
      </c>
      <c r="E1224" t="s">
        <v>118</v>
      </c>
      <c r="F1224" t="s">
        <v>342</v>
      </c>
      <c r="G1224" t="s">
        <v>864</v>
      </c>
      <c r="H1224">
        <v>0.51178400000000002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1965</v>
      </c>
      <c r="E1225" t="s">
        <v>978</v>
      </c>
      <c r="F1225" t="s">
        <v>1966</v>
      </c>
      <c r="G1225" t="s">
        <v>864</v>
      </c>
      <c r="H1225">
        <v>3.8799300000000002E-2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1965</v>
      </c>
      <c r="E1226" t="s">
        <v>1966</v>
      </c>
      <c r="F1226" t="s">
        <v>183</v>
      </c>
      <c r="G1226" t="s">
        <v>868</v>
      </c>
      <c r="H1226">
        <v>8.0544500000000005E-2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1967</v>
      </c>
      <c r="E1227" t="s">
        <v>108</v>
      </c>
      <c r="F1227" t="s">
        <v>423</v>
      </c>
      <c r="G1227" t="s">
        <v>864</v>
      </c>
      <c r="H1227" s="1">
        <v>1.66584E-5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1968</v>
      </c>
      <c r="E1228" t="s">
        <v>231</v>
      </c>
      <c r="F1228" t="s">
        <v>1969</v>
      </c>
      <c r="G1228" t="s">
        <v>1702</v>
      </c>
      <c r="H1228">
        <v>6.9887199999999997E-2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1968</v>
      </c>
      <c r="E1229" t="s">
        <v>4318</v>
      </c>
      <c r="F1229" t="s">
        <v>1970</v>
      </c>
      <c r="G1229" t="s">
        <v>868</v>
      </c>
      <c r="H1229">
        <v>6.5288500000000001E-3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1968</v>
      </c>
      <c r="E1230" t="s">
        <v>1970</v>
      </c>
      <c r="F1230" t="s">
        <v>1971</v>
      </c>
      <c r="G1230" t="s">
        <v>875</v>
      </c>
      <c r="H1230" s="1">
        <v>1.3619700000000001E-10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1968</v>
      </c>
      <c r="E1231" t="s">
        <v>1971</v>
      </c>
      <c r="F1231" t="s">
        <v>1972</v>
      </c>
      <c r="G1231" t="s">
        <v>876</v>
      </c>
      <c r="H1231" s="1">
        <v>1.21499E-9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1968</v>
      </c>
      <c r="E1232" t="s">
        <v>1972</v>
      </c>
      <c r="F1232" t="s">
        <v>1973</v>
      </c>
      <c r="G1232" t="s">
        <v>1048</v>
      </c>
      <c r="H1232">
        <v>3.4678E-3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1968</v>
      </c>
      <c r="E1233" t="s">
        <v>1973</v>
      </c>
      <c r="F1233" t="s">
        <v>1974</v>
      </c>
      <c r="G1233" t="s">
        <v>1116</v>
      </c>
      <c r="H1233">
        <v>5.1450699999999999E-3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1968</v>
      </c>
      <c r="E1234" t="s">
        <v>1974</v>
      </c>
      <c r="F1234" t="s">
        <v>1975</v>
      </c>
      <c r="G1234" t="s">
        <v>1117</v>
      </c>
      <c r="H1234">
        <v>0.12726599999999999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1968</v>
      </c>
      <c r="E1235" t="s">
        <v>646</v>
      </c>
      <c r="F1235" t="s">
        <v>1976</v>
      </c>
      <c r="G1235" t="s">
        <v>879</v>
      </c>
      <c r="H1235">
        <v>2.1809899999999998E-3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1968</v>
      </c>
      <c r="E1236" t="s">
        <v>1976</v>
      </c>
      <c r="F1236" t="s">
        <v>4282</v>
      </c>
      <c r="G1236" t="s">
        <v>1080</v>
      </c>
      <c r="H1236">
        <v>3.4123699999999999E-4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1968</v>
      </c>
      <c r="E1237" t="s">
        <v>4282</v>
      </c>
      <c r="F1237" t="s">
        <v>1977</v>
      </c>
      <c r="G1237" t="s">
        <v>1141</v>
      </c>
      <c r="H1237">
        <v>3.7109900000000001E-4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1968</v>
      </c>
      <c r="E1238" t="s">
        <v>1977</v>
      </c>
      <c r="F1238" t="s">
        <v>1978</v>
      </c>
      <c r="G1238" t="s">
        <v>1453</v>
      </c>
      <c r="H1238" s="1">
        <v>2.43783E-5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1968</v>
      </c>
      <c r="E1239" t="s">
        <v>1978</v>
      </c>
      <c r="F1239" t="s">
        <v>1979</v>
      </c>
      <c r="G1239" t="s">
        <v>1455</v>
      </c>
      <c r="H1239" s="1">
        <v>3.2596299999999999E-8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1968</v>
      </c>
      <c r="E1240" t="s">
        <v>1979</v>
      </c>
      <c r="F1240" t="s">
        <v>1969</v>
      </c>
      <c r="G1240" t="s">
        <v>1980</v>
      </c>
      <c r="H1240" s="1">
        <v>1.09473E-7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1968</v>
      </c>
      <c r="E1241" t="s">
        <v>1969</v>
      </c>
      <c r="F1241" t="s">
        <v>4318</v>
      </c>
      <c r="G1241" t="s">
        <v>864</v>
      </c>
      <c r="H1241">
        <v>3.6984400000000001E-2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1981</v>
      </c>
      <c r="E1242" t="s">
        <v>435</v>
      </c>
      <c r="F1242" t="s">
        <v>1982</v>
      </c>
      <c r="G1242" t="s">
        <v>864</v>
      </c>
      <c r="H1242">
        <v>2.0575500000000001E-4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1981</v>
      </c>
      <c r="E1243" t="s">
        <v>1982</v>
      </c>
      <c r="F1243" t="s">
        <v>1983</v>
      </c>
      <c r="G1243" t="s">
        <v>868</v>
      </c>
      <c r="H1243">
        <v>4.5228E-4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1984</v>
      </c>
      <c r="E1244" t="s">
        <v>435</v>
      </c>
      <c r="F1244" t="s">
        <v>1982</v>
      </c>
      <c r="G1244" t="s">
        <v>864</v>
      </c>
      <c r="H1244">
        <v>6.08292E-2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1984</v>
      </c>
      <c r="E1245" t="s">
        <v>1982</v>
      </c>
      <c r="F1245" t="s">
        <v>4330</v>
      </c>
      <c r="G1245" t="s">
        <v>868</v>
      </c>
      <c r="H1245" s="1">
        <v>2.8644099999999999E-6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1984</v>
      </c>
      <c r="E1246" t="s">
        <v>4330</v>
      </c>
      <c r="F1246" t="s">
        <v>1983</v>
      </c>
      <c r="G1246" t="s">
        <v>875</v>
      </c>
      <c r="H1246" s="1">
        <v>5.35131E-10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1985</v>
      </c>
      <c r="E1247" t="s">
        <v>122</v>
      </c>
      <c r="F1247" t="s">
        <v>1986</v>
      </c>
      <c r="G1247" t="s">
        <v>864</v>
      </c>
      <c r="H1247">
        <v>0.11069900000000001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1985</v>
      </c>
      <c r="E1248" t="s">
        <v>1986</v>
      </c>
      <c r="F1248" t="s">
        <v>181</v>
      </c>
      <c r="G1248" t="s">
        <v>868</v>
      </c>
      <c r="H1248">
        <v>0.1042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1987</v>
      </c>
      <c r="E1249" t="s">
        <v>122</v>
      </c>
      <c r="F1249" t="s">
        <v>1986</v>
      </c>
      <c r="G1249" t="s">
        <v>864</v>
      </c>
      <c r="H1249">
        <v>8.0003699999999997E-2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1987</v>
      </c>
      <c r="E1250" t="s">
        <v>1986</v>
      </c>
      <c r="F1250" t="s">
        <v>181</v>
      </c>
      <c r="G1250" t="s">
        <v>868</v>
      </c>
      <c r="H1250">
        <v>0.109529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1988</v>
      </c>
      <c r="E1251" t="s">
        <v>1989</v>
      </c>
      <c r="F1251" t="s">
        <v>1990</v>
      </c>
      <c r="G1251" t="s">
        <v>864</v>
      </c>
      <c r="H1251">
        <v>0.47367999999999999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1991</v>
      </c>
      <c r="E1252" t="s">
        <v>222</v>
      </c>
      <c r="F1252" t="s">
        <v>1992</v>
      </c>
      <c r="G1252" t="s">
        <v>864</v>
      </c>
      <c r="H1252">
        <v>1.35636E-3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1991</v>
      </c>
      <c r="E1253" t="s">
        <v>1992</v>
      </c>
      <c r="F1253" t="s">
        <v>1051</v>
      </c>
      <c r="G1253" t="s">
        <v>868</v>
      </c>
      <c r="H1253">
        <v>2.7179700000000001E-3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1993</v>
      </c>
      <c r="E1254" t="s">
        <v>222</v>
      </c>
      <c r="F1254" t="s">
        <v>1992</v>
      </c>
      <c r="G1254" t="s">
        <v>864</v>
      </c>
      <c r="H1254">
        <v>1.9824500000000002E-3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1993</v>
      </c>
      <c r="E1255" t="s">
        <v>1992</v>
      </c>
      <c r="F1255" t="s">
        <v>1051</v>
      </c>
      <c r="G1255" t="s">
        <v>868</v>
      </c>
      <c r="H1255">
        <v>2.0308499999999998E-3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1994</v>
      </c>
      <c r="E1256" t="s">
        <v>1020</v>
      </c>
      <c r="F1256" t="s">
        <v>1995</v>
      </c>
      <c r="G1256" t="s">
        <v>864</v>
      </c>
      <c r="H1256">
        <v>3.4572600000000002E-2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1994</v>
      </c>
      <c r="E1257" t="s">
        <v>1995</v>
      </c>
      <c r="F1257" t="s">
        <v>1996</v>
      </c>
      <c r="G1257" t="s">
        <v>868</v>
      </c>
      <c r="H1257">
        <v>3.1168000000000001E-2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1997</v>
      </c>
      <c r="E1258" t="s">
        <v>1620</v>
      </c>
      <c r="F1258" t="s">
        <v>1998</v>
      </c>
      <c r="G1258" t="s">
        <v>864</v>
      </c>
      <c r="H1258">
        <v>4.3489899999999996E-3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1999</v>
      </c>
      <c r="E1259" t="s">
        <v>744</v>
      </c>
      <c r="F1259" t="s">
        <v>2000</v>
      </c>
      <c r="G1259" t="s">
        <v>864</v>
      </c>
      <c r="H1259">
        <v>0.156639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1999</v>
      </c>
      <c r="E1260" t="s">
        <v>2000</v>
      </c>
      <c r="F1260" t="s">
        <v>480</v>
      </c>
      <c r="G1260" t="s">
        <v>868</v>
      </c>
      <c r="H1260">
        <v>0.122448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1999</v>
      </c>
      <c r="E1261" t="s">
        <v>480</v>
      </c>
      <c r="F1261" t="s">
        <v>566</v>
      </c>
      <c r="G1261" t="s">
        <v>875</v>
      </c>
      <c r="H1261">
        <v>2.8387099999999998E-2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2001</v>
      </c>
      <c r="E1262" t="s">
        <v>744</v>
      </c>
      <c r="F1262" t="s">
        <v>2000</v>
      </c>
      <c r="G1262" t="s">
        <v>864</v>
      </c>
      <c r="H1262">
        <v>0.14944099999999999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2001</v>
      </c>
      <c r="E1263" t="s">
        <v>2000</v>
      </c>
      <c r="F1263" t="s">
        <v>566</v>
      </c>
      <c r="G1263" t="s">
        <v>868</v>
      </c>
      <c r="H1263">
        <v>0.12865399999999999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2002</v>
      </c>
      <c r="E1264" t="s">
        <v>194</v>
      </c>
      <c r="F1264" t="s">
        <v>314</v>
      </c>
      <c r="G1264" t="s">
        <v>864</v>
      </c>
      <c r="H1264">
        <v>1.9150299999999999E-2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2003</v>
      </c>
      <c r="E1265" t="s">
        <v>194</v>
      </c>
      <c r="F1265" t="s">
        <v>314</v>
      </c>
      <c r="G1265" t="s">
        <v>864</v>
      </c>
      <c r="H1265">
        <v>1.9150299999999999E-2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2004</v>
      </c>
      <c r="E1266" t="s">
        <v>1136</v>
      </c>
      <c r="F1266" t="s">
        <v>2005</v>
      </c>
      <c r="G1266" t="s">
        <v>864</v>
      </c>
      <c r="H1266">
        <v>4.5372000000000003E-2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2004</v>
      </c>
      <c r="E1267" t="s">
        <v>2005</v>
      </c>
      <c r="F1267" t="s">
        <v>478</v>
      </c>
      <c r="G1267" t="s">
        <v>868</v>
      </c>
      <c r="H1267">
        <v>0.107513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2006</v>
      </c>
      <c r="E1268" t="s">
        <v>1136</v>
      </c>
      <c r="F1268" t="s">
        <v>2007</v>
      </c>
      <c r="G1268" t="s">
        <v>864</v>
      </c>
      <c r="H1268">
        <v>1.9077299999999998E-2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2006</v>
      </c>
      <c r="E1269" t="s">
        <v>2007</v>
      </c>
      <c r="F1269" t="s">
        <v>2005</v>
      </c>
      <c r="G1269" t="s">
        <v>868</v>
      </c>
      <c r="H1269">
        <v>4.97837E-2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2006</v>
      </c>
      <c r="E1270" t="s">
        <v>2005</v>
      </c>
      <c r="F1270" t="s">
        <v>478</v>
      </c>
      <c r="G1270" t="s">
        <v>875</v>
      </c>
      <c r="H1270">
        <v>7.3133500000000004E-2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2008</v>
      </c>
      <c r="E1271" t="s">
        <v>904</v>
      </c>
      <c r="F1271" t="s">
        <v>2009</v>
      </c>
      <c r="G1271" t="s">
        <v>864</v>
      </c>
      <c r="H1271">
        <v>1.6336E-2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2008</v>
      </c>
      <c r="E1272" t="s">
        <v>2009</v>
      </c>
      <c r="F1272" t="s">
        <v>2010</v>
      </c>
      <c r="G1272" t="s">
        <v>868</v>
      </c>
      <c r="H1272">
        <v>4.5604699999999996E-3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2008</v>
      </c>
      <c r="E1273" t="s">
        <v>2010</v>
      </c>
      <c r="F1273" t="s">
        <v>2011</v>
      </c>
      <c r="G1273" t="s">
        <v>875</v>
      </c>
      <c r="H1273">
        <v>3.60298E-3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2008</v>
      </c>
      <c r="E1274" t="s">
        <v>2011</v>
      </c>
      <c r="F1274" t="s">
        <v>2012</v>
      </c>
      <c r="G1274" t="s">
        <v>876</v>
      </c>
      <c r="H1274">
        <v>8.35114E-2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2008</v>
      </c>
      <c r="E1275" t="s">
        <v>495</v>
      </c>
      <c r="F1275" t="s">
        <v>1034</v>
      </c>
      <c r="G1275" t="s">
        <v>1116</v>
      </c>
      <c r="H1275">
        <v>0.211426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2008</v>
      </c>
      <c r="E1276" t="s">
        <v>1034</v>
      </c>
      <c r="F1276" t="s">
        <v>1033</v>
      </c>
      <c r="G1276" t="s">
        <v>1117</v>
      </c>
      <c r="H1276">
        <v>0.16083500000000001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2008</v>
      </c>
      <c r="E1277" t="s">
        <v>1033</v>
      </c>
      <c r="F1277" t="s">
        <v>76</v>
      </c>
      <c r="G1277" t="s">
        <v>1462</v>
      </c>
      <c r="H1277">
        <v>0.371971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2008</v>
      </c>
      <c r="E1278" t="s">
        <v>2011</v>
      </c>
      <c r="F1278" t="s">
        <v>2013</v>
      </c>
      <c r="G1278" t="s">
        <v>879</v>
      </c>
      <c r="H1278">
        <v>3.7874199999999997E-2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2008</v>
      </c>
      <c r="E1279" t="s">
        <v>2012</v>
      </c>
      <c r="F1279" t="s">
        <v>495</v>
      </c>
      <c r="G1279" t="s">
        <v>1048</v>
      </c>
      <c r="H1279">
        <v>4.7351799999999999E-2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2014</v>
      </c>
      <c r="E1280" t="s">
        <v>904</v>
      </c>
      <c r="F1280" t="s">
        <v>2009</v>
      </c>
      <c r="G1280" t="s">
        <v>864</v>
      </c>
      <c r="H1280">
        <v>1.0837599999999999E-2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2014</v>
      </c>
      <c r="E1281" t="s">
        <v>2009</v>
      </c>
      <c r="F1281" t="s">
        <v>2010</v>
      </c>
      <c r="G1281" t="s">
        <v>868</v>
      </c>
      <c r="H1281">
        <v>2.7084400000000002E-2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2014</v>
      </c>
      <c r="E1282" t="s">
        <v>2010</v>
      </c>
      <c r="F1282" t="s">
        <v>2011</v>
      </c>
      <c r="G1282" t="s">
        <v>875</v>
      </c>
      <c r="H1282">
        <v>3.2215100000000003E-2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2014</v>
      </c>
      <c r="E1283" t="s">
        <v>2011</v>
      </c>
      <c r="F1283" t="s">
        <v>2012</v>
      </c>
      <c r="G1283" t="s">
        <v>876</v>
      </c>
      <c r="H1283">
        <v>0.17069200000000001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2014</v>
      </c>
      <c r="E1284" t="s">
        <v>495</v>
      </c>
      <c r="F1284" t="s">
        <v>1034</v>
      </c>
      <c r="G1284" t="s">
        <v>1116</v>
      </c>
      <c r="H1284">
        <v>0.118172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2014</v>
      </c>
      <c r="E1285" t="s">
        <v>1034</v>
      </c>
      <c r="F1285" t="s">
        <v>1033</v>
      </c>
      <c r="G1285" t="s">
        <v>1117</v>
      </c>
      <c r="H1285">
        <v>8.9889499999999997E-2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2014</v>
      </c>
      <c r="E1286" t="s">
        <v>1033</v>
      </c>
      <c r="F1286" t="s">
        <v>76</v>
      </c>
      <c r="G1286" t="s">
        <v>1462</v>
      </c>
      <c r="H1286">
        <v>0.20783199999999999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2014</v>
      </c>
      <c r="E1287" t="s">
        <v>2012</v>
      </c>
      <c r="F1287" t="s">
        <v>495</v>
      </c>
      <c r="G1287" t="s">
        <v>1048</v>
      </c>
      <c r="H1287">
        <v>9.7072599999999995E-2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2015</v>
      </c>
      <c r="E1288" t="s">
        <v>1033</v>
      </c>
      <c r="F1288" t="s">
        <v>1042</v>
      </c>
      <c r="G1288" t="s">
        <v>864</v>
      </c>
      <c r="H1288" s="1">
        <v>9.5234000000000004E-8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2016</v>
      </c>
      <c r="E1289" t="s">
        <v>668</v>
      </c>
      <c r="F1289" t="s">
        <v>2017</v>
      </c>
      <c r="G1289" t="s">
        <v>864</v>
      </c>
      <c r="H1289">
        <v>3.2506000000000002E-3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2016</v>
      </c>
      <c r="E1290" t="s">
        <v>2017</v>
      </c>
      <c r="F1290" t="s">
        <v>2018</v>
      </c>
      <c r="G1290" t="s">
        <v>868</v>
      </c>
      <c r="H1290" s="1">
        <v>4.5769100000000001E-10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2016</v>
      </c>
      <c r="E1291" t="s">
        <v>2018</v>
      </c>
      <c r="F1291" t="s">
        <v>1668</v>
      </c>
      <c r="G1291" t="s">
        <v>875</v>
      </c>
      <c r="H1291">
        <v>2.2125199999999999E-4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2019</v>
      </c>
      <c r="E1292" t="s">
        <v>1585</v>
      </c>
      <c r="F1292" t="s">
        <v>2020</v>
      </c>
      <c r="G1292" t="s">
        <v>864</v>
      </c>
      <c r="H1292">
        <v>6.3989599999999994E-2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2019</v>
      </c>
      <c r="E1293" t="s">
        <v>2020</v>
      </c>
      <c r="F1293" t="s">
        <v>2021</v>
      </c>
      <c r="G1293" t="s">
        <v>868</v>
      </c>
      <c r="H1293">
        <v>6.9293999999999996E-3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2019</v>
      </c>
      <c r="E1294" t="s">
        <v>2021</v>
      </c>
      <c r="F1294" t="s">
        <v>2022</v>
      </c>
      <c r="G1294" t="s">
        <v>875</v>
      </c>
      <c r="H1294">
        <v>1.3862599999999999E-2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2023</v>
      </c>
      <c r="E1295" t="s">
        <v>620</v>
      </c>
      <c r="F1295" t="s">
        <v>2024</v>
      </c>
      <c r="G1295" t="s">
        <v>864</v>
      </c>
      <c r="H1295">
        <v>3.4385699999999998E-2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2023</v>
      </c>
      <c r="E1296" t="s">
        <v>2024</v>
      </c>
      <c r="F1296" t="s">
        <v>2025</v>
      </c>
      <c r="G1296" t="s">
        <v>868</v>
      </c>
      <c r="H1296">
        <v>4.6153100000000001E-3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2023</v>
      </c>
      <c r="E1297" t="s">
        <v>2025</v>
      </c>
      <c r="F1297" t="s">
        <v>2026</v>
      </c>
      <c r="G1297" t="s">
        <v>875</v>
      </c>
      <c r="H1297" s="1">
        <v>8.9009199999999995E-7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2023</v>
      </c>
      <c r="E1298" t="s">
        <v>2026</v>
      </c>
      <c r="F1298" t="s">
        <v>2027</v>
      </c>
      <c r="G1298" t="s">
        <v>876</v>
      </c>
      <c r="H1298" s="1">
        <v>8.9219100000000001E-10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2023</v>
      </c>
      <c r="E1299" t="s">
        <v>2027</v>
      </c>
      <c r="F1299" t="s">
        <v>2028</v>
      </c>
      <c r="G1299" t="s">
        <v>1048</v>
      </c>
      <c r="H1299">
        <v>4.77934E-3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2023</v>
      </c>
      <c r="E1300" t="s">
        <v>2028</v>
      </c>
      <c r="F1300" t="s">
        <v>2029</v>
      </c>
      <c r="G1300" t="s">
        <v>1116</v>
      </c>
      <c r="H1300">
        <v>4.6706200000000002E-4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2023</v>
      </c>
      <c r="E1301" t="s">
        <v>2030</v>
      </c>
      <c r="F1301" t="s">
        <v>2031</v>
      </c>
      <c r="G1301" t="s">
        <v>1462</v>
      </c>
      <c r="H1301">
        <v>1.2900800000000001E-3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2023</v>
      </c>
      <c r="E1302" t="s">
        <v>2031</v>
      </c>
      <c r="F1302" t="s">
        <v>2032</v>
      </c>
      <c r="G1302" t="s">
        <v>1523</v>
      </c>
      <c r="H1302">
        <v>2.5343900000000001E-3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2023</v>
      </c>
      <c r="E1303" t="s">
        <v>2032</v>
      </c>
      <c r="F1303" t="s">
        <v>463</v>
      </c>
      <c r="G1303" t="s">
        <v>879</v>
      </c>
      <c r="H1303">
        <v>1.159E-2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2023</v>
      </c>
      <c r="E1304" t="s">
        <v>2029</v>
      </c>
      <c r="F1304" t="s">
        <v>2030</v>
      </c>
      <c r="G1304" t="s">
        <v>1117</v>
      </c>
      <c r="H1304">
        <v>2.6018600000000001E-3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2033</v>
      </c>
      <c r="E1305" t="s">
        <v>904</v>
      </c>
      <c r="F1305" t="s">
        <v>2034</v>
      </c>
      <c r="G1305" t="s">
        <v>864</v>
      </c>
      <c r="H1305">
        <v>7.0144700000000004E-2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2033</v>
      </c>
      <c r="E1306" t="s">
        <v>2034</v>
      </c>
      <c r="F1306" t="s">
        <v>2035</v>
      </c>
      <c r="G1306" t="s">
        <v>868</v>
      </c>
      <c r="H1306">
        <v>0.17316799999999999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2033</v>
      </c>
      <c r="E1307" t="s">
        <v>2035</v>
      </c>
      <c r="F1307" t="s">
        <v>737</v>
      </c>
      <c r="G1307" t="s">
        <v>875</v>
      </c>
      <c r="H1307">
        <v>1.02827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2036</v>
      </c>
      <c r="E1308" t="s">
        <v>904</v>
      </c>
      <c r="F1308" t="s">
        <v>2034</v>
      </c>
      <c r="G1308" t="s">
        <v>864</v>
      </c>
      <c r="H1308">
        <v>7.0144700000000004E-2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2036</v>
      </c>
      <c r="E1309" t="s">
        <v>2034</v>
      </c>
      <c r="F1309" t="s">
        <v>2035</v>
      </c>
      <c r="G1309" t="s">
        <v>868</v>
      </c>
      <c r="H1309">
        <v>0.28401900000000002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2036</v>
      </c>
      <c r="E1310" t="s">
        <v>2035</v>
      </c>
      <c r="F1310" t="s">
        <v>737</v>
      </c>
      <c r="G1310" t="s">
        <v>875</v>
      </c>
      <c r="H1310">
        <v>0.8992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2037</v>
      </c>
      <c r="E1311" t="s">
        <v>1292</v>
      </c>
      <c r="F1311" t="s">
        <v>2037</v>
      </c>
      <c r="G1311" t="s">
        <v>864</v>
      </c>
      <c r="H1311" s="1">
        <v>3.5390299999999998E-8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2038</v>
      </c>
      <c r="E1312" t="s">
        <v>984</v>
      </c>
      <c r="F1312" t="s">
        <v>2039</v>
      </c>
      <c r="G1312" t="s">
        <v>864</v>
      </c>
      <c r="H1312">
        <v>5.4302200000000004E-3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2038</v>
      </c>
      <c r="E1313" t="s">
        <v>2039</v>
      </c>
      <c r="F1313" t="s">
        <v>984</v>
      </c>
      <c r="G1313" t="s">
        <v>868</v>
      </c>
      <c r="H1313" s="1">
        <v>4.4938299999999999E-7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2040</v>
      </c>
      <c r="E1314" t="s">
        <v>984</v>
      </c>
      <c r="F1314" t="s">
        <v>984</v>
      </c>
      <c r="G1314" t="s">
        <v>864</v>
      </c>
      <c r="H1314">
        <v>9.4085699999999994E-2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2041</v>
      </c>
      <c r="E1315" t="s">
        <v>2042</v>
      </c>
      <c r="F1315" t="s">
        <v>2043</v>
      </c>
      <c r="G1315" t="s">
        <v>864</v>
      </c>
      <c r="H1315">
        <v>4.7879200000000002E-3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2044</v>
      </c>
      <c r="E1316" t="s">
        <v>2042</v>
      </c>
      <c r="F1316" t="s">
        <v>2043</v>
      </c>
      <c r="G1316" t="s">
        <v>864</v>
      </c>
      <c r="H1316">
        <v>3.2238000000000003E-2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2045</v>
      </c>
      <c r="E1317" t="s">
        <v>116</v>
      </c>
      <c r="F1317" t="s">
        <v>1302</v>
      </c>
      <c r="G1317" t="s">
        <v>864</v>
      </c>
      <c r="H1317">
        <v>0.124722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2045</v>
      </c>
      <c r="E1318" t="s">
        <v>1302</v>
      </c>
      <c r="F1318" t="s">
        <v>2046</v>
      </c>
      <c r="G1318" t="s">
        <v>868</v>
      </c>
      <c r="H1318" s="1">
        <v>2.5807999999999999E-7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2045</v>
      </c>
      <c r="E1319" t="s">
        <v>1302</v>
      </c>
      <c r="F1319" t="s">
        <v>1303</v>
      </c>
      <c r="G1319" t="s">
        <v>879</v>
      </c>
      <c r="H1319">
        <v>0.13476399999999999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2047</v>
      </c>
      <c r="E1320" t="s">
        <v>116</v>
      </c>
      <c r="F1320" t="s">
        <v>1302</v>
      </c>
      <c r="G1320" t="s">
        <v>864</v>
      </c>
      <c r="H1320">
        <v>0.38489200000000001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2047</v>
      </c>
      <c r="E1321" t="s">
        <v>1302</v>
      </c>
      <c r="F1321" t="s">
        <v>2046</v>
      </c>
      <c r="G1321" t="s">
        <v>868</v>
      </c>
      <c r="H1321">
        <v>4.9768399999999997E-2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2047</v>
      </c>
      <c r="E1322" t="s">
        <v>1302</v>
      </c>
      <c r="F1322" t="s">
        <v>1304</v>
      </c>
      <c r="G1322" t="s">
        <v>879</v>
      </c>
      <c r="H1322">
        <v>8.6971300000000001E-2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2047</v>
      </c>
      <c r="E1323" t="s">
        <v>1304</v>
      </c>
      <c r="F1323" t="s">
        <v>1305</v>
      </c>
      <c r="G1323" t="s">
        <v>1080</v>
      </c>
      <c r="H1323" s="1">
        <v>9.0599099999999998E-5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2047</v>
      </c>
      <c r="E1324" t="s">
        <v>1305</v>
      </c>
      <c r="F1324" t="s">
        <v>1303</v>
      </c>
      <c r="G1324" t="s">
        <v>1082</v>
      </c>
      <c r="H1324" s="1">
        <v>5.68848E-11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2048</v>
      </c>
      <c r="E1325" t="s">
        <v>613</v>
      </c>
      <c r="F1325" t="s">
        <v>2049</v>
      </c>
      <c r="G1325" t="s">
        <v>1702</v>
      </c>
      <c r="H1325">
        <v>0.10223400000000001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2048</v>
      </c>
      <c r="E1326" t="s">
        <v>2049</v>
      </c>
      <c r="F1326" t="s">
        <v>4283</v>
      </c>
      <c r="G1326" t="s">
        <v>864</v>
      </c>
      <c r="H1326">
        <v>0.31279400000000002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2048</v>
      </c>
      <c r="E1327" t="s">
        <v>2050</v>
      </c>
      <c r="F1327" t="s">
        <v>163</v>
      </c>
      <c r="G1327" t="s">
        <v>875</v>
      </c>
      <c r="H1327">
        <v>2.1915400000000002E-2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2048</v>
      </c>
      <c r="E1328" t="s">
        <v>4283</v>
      </c>
      <c r="F1328" t="s">
        <v>2050</v>
      </c>
      <c r="G1328" t="s">
        <v>868</v>
      </c>
      <c r="H1328">
        <v>9.54208E-2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2051</v>
      </c>
      <c r="E1329" t="s">
        <v>613</v>
      </c>
      <c r="F1329" t="s">
        <v>2052</v>
      </c>
      <c r="G1329" t="s">
        <v>864</v>
      </c>
      <c r="H1329">
        <v>0.15959899999999999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2051</v>
      </c>
      <c r="E1330" t="s">
        <v>2053</v>
      </c>
      <c r="F1330" t="s">
        <v>2050</v>
      </c>
      <c r="G1330" t="s">
        <v>875</v>
      </c>
      <c r="H1330">
        <v>0.15884400000000001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2051</v>
      </c>
      <c r="E1331" t="s">
        <v>2050</v>
      </c>
      <c r="F1331" t="s">
        <v>163</v>
      </c>
      <c r="G1331" t="s">
        <v>876</v>
      </c>
      <c r="H1331">
        <v>7.1096400000000004E-3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2051</v>
      </c>
      <c r="E1332" t="s">
        <v>2052</v>
      </c>
      <c r="F1332" t="s">
        <v>2053</v>
      </c>
      <c r="G1332" t="s">
        <v>868</v>
      </c>
      <c r="H1332">
        <v>0.23372699999999999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2054</v>
      </c>
      <c r="E1333" t="s">
        <v>1370</v>
      </c>
      <c r="F1333" t="s">
        <v>154</v>
      </c>
      <c r="G1333" t="s">
        <v>864</v>
      </c>
      <c r="H1333">
        <v>0.25478400000000001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2055</v>
      </c>
      <c r="E1334" t="s">
        <v>1370</v>
      </c>
      <c r="F1334" t="s">
        <v>154</v>
      </c>
      <c r="G1334" t="s">
        <v>864</v>
      </c>
      <c r="H1334">
        <v>0.25478400000000001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2056</v>
      </c>
      <c r="E1335" t="s">
        <v>35</v>
      </c>
      <c r="F1335" t="s">
        <v>2057</v>
      </c>
      <c r="G1335" t="s">
        <v>864</v>
      </c>
      <c r="H1335">
        <v>5.3867699999999999E-4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2056</v>
      </c>
      <c r="E1336" t="s">
        <v>2057</v>
      </c>
      <c r="F1336" t="s">
        <v>122</v>
      </c>
      <c r="G1336" t="s">
        <v>868</v>
      </c>
      <c r="H1336">
        <v>3.11174E-2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2056</v>
      </c>
      <c r="E1337" t="s">
        <v>2057</v>
      </c>
      <c r="F1337" t="s">
        <v>2058</v>
      </c>
      <c r="G1337" t="s">
        <v>879</v>
      </c>
      <c r="H1337">
        <v>5.5341699999999997E-3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2059</v>
      </c>
      <c r="E1338" t="s">
        <v>35</v>
      </c>
      <c r="F1338" t="s">
        <v>122</v>
      </c>
      <c r="G1338" t="s">
        <v>864</v>
      </c>
      <c r="H1338">
        <v>2.0648E-2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2060</v>
      </c>
      <c r="E1339" t="s">
        <v>152</v>
      </c>
      <c r="F1339" t="s">
        <v>2061</v>
      </c>
      <c r="G1339" t="s">
        <v>864</v>
      </c>
      <c r="H1339">
        <v>7.6782199999999995E-2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2060</v>
      </c>
      <c r="E1340" t="s">
        <v>2061</v>
      </c>
      <c r="F1340" t="s">
        <v>602</v>
      </c>
      <c r="G1340" t="s">
        <v>868</v>
      </c>
      <c r="H1340">
        <v>1.96724E-2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2062</v>
      </c>
      <c r="E1341" t="s">
        <v>152</v>
      </c>
      <c r="F1341" t="s">
        <v>2061</v>
      </c>
      <c r="G1341" t="s">
        <v>864</v>
      </c>
      <c r="H1341">
        <v>5.5732700000000003E-2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2062</v>
      </c>
      <c r="E1342" t="s">
        <v>2061</v>
      </c>
      <c r="F1342" t="s">
        <v>602</v>
      </c>
      <c r="G1342" t="s">
        <v>868</v>
      </c>
      <c r="H1342">
        <v>3.03574E-2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2063</v>
      </c>
      <c r="E1343" t="s">
        <v>283</v>
      </c>
      <c r="F1343" t="s">
        <v>283</v>
      </c>
      <c r="G1343" t="s">
        <v>864</v>
      </c>
      <c r="H1343">
        <v>1.5258800000000001E-3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2064</v>
      </c>
      <c r="E1344" t="s">
        <v>35</v>
      </c>
      <c r="F1344" t="s">
        <v>2065</v>
      </c>
      <c r="G1344" t="s">
        <v>864</v>
      </c>
      <c r="H1344">
        <v>0.32871099999999998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2064</v>
      </c>
      <c r="E1345" t="s">
        <v>2065</v>
      </c>
      <c r="F1345" t="s">
        <v>2066</v>
      </c>
      <c r="G1345" t="s">
        <v>868</v>
      </c>
      <c r="H1345">
        <v>2.6422500000000002E-2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2064</v>
      </c>
      <c r="E1346" t="s">
        <v>2066</v>
      </c>
      <c r="F1346" t="s">
        <v>18</v>
      </c>
      <c r="G1346" t="s">
        <v>875</v>
      </c>
      <c r="H1346" s="1">
        <v>5.07288E-10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2067</v>
      </c>
      <c r="E1347" t="s">
        <v>35</v>
      </c>
      <c r="F1347" t="s">
        <v>2068</v>
      </c>
      <c r="G1347" t="s">
        <v>864</v>
      </c>
      <c r="H1347">
        <v>9.5583000000000001E-2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2067</v>
      </c>
      <c r="E1348" t="s">
        <v>2068</v>
      </c>
      <c r="F1348" t="s">
        <v>2069</v>
      </c>
      <c r="G1348" t="s">
        <v>868</v>
      </c>
      <c r="H1348" s="1">
        <v>4.6566099999999997E-9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2070</v>
      </c>
      <c r="E1349" t="s">
        <v>15</v>
      </c>
      <c r="F1349" t="s">
        <v>2071</v>
      </c>
      <c r="G1349" t="s">
        <v>864</v>
      </c>
      <c r="H1349">
        <v>6.7071900000000004E-2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2070</v>
      </c>
      <c r="E1350" t="s">
        <v>2071</v>
      </c>
      <c r="F1350" t="s">
        <v>2072</v>
      </c>
      <c r="G1350" t="s">
        <v>868</v>
      </c>
      <c r="H1350">
        <v>5.5948299999999999E-2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2070</v>
      </c>
      <c r="E1351" t="s">
        <v>2072</v>
      </c>
      <c r="F1351" t="s">
        <v>1766</v>
      </c>
      <c r="G1351" t="s">
        <v>875</v>
      </c>
      <c r="H1351">
        <v>2.3137999999999999E-2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2070</v>
      </c>
      <c r="E1352" t="s">
        <v>1766</v>
      </c>
      <c r="F1352" t="s">
        <v>163</v>
      </c>
      <c r="G1352" t="s">
        <v>876</v>
      </c>
      <c r="H1352">
        <v>4.2825700000000001E-2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2070</v>
      </c>
      <c r="E1353" t="s">
        <v>2072</v>
      </c>
      <c r="F1353" t="s">
        <v>2073</v>
      </c>
      <c r="G1353" t="s">
        <v>879</v>
      </c>
      <c r="H1353">
        <v>8.2349799999999998E-4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128</v>
      </c>
      <c r="F1354" t="s">
        <v>2074</v>
      </c>
      <c r="G1354" t="s">
        <v>864</v>
      </c>
      <c r="H1354">
        <v>6.5938899999999995E-2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2074</v>
      </c>
      <c r="F1355" t="s">
        <v>2075</v>
      </c>
      <c r="G1355" t="s">
        <v>875</v>
      </c>
      <c r="H1355">
        <v>2.9783199999999999E-2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492</v>
      </c>
      <c r="E1356" t="s">
        <v>2075</v>
      </c>
      <c r="F1356" t="s">
        <v>2076</v>
      </c>
      <c r="G1356" t="s">
        <v>876</v>
      </c>
      <c r="H1356" s="1">
        <v>2.0782099999999999E-7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492</v>
      </c>
      <c r="E1357" t="s">
        <v>2076</v>
      </c>
      <c r="F1357" t="s">
        <v>2077</v>
      </c>
      <c r="G1357" t="s">
        <v>1048</v>
      </c>
      <c r="H1357">
        <v>2.4172800000000001E-2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492</v>
      </c>
      <c r="E1358" t="s">
        <v>2077</v>
      </c>
      <c r="F1358" t="s">
        <v>2078</v>
      </c>
      <c r="G1358" t="s">
        <v>1116</v>
      </c>
      <c r="H1358">
        <v>1.8747300000000001E-2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492</v>
      </c>
      <c r="E1359" t="s">
        <v>2078</v>
      </c>
      <c r="F1359" t="s">
        <v>492</v>
      </c>
      <c r="G1359" t="s">
        <v>1117</v>
      </c>
      <c r="H1359">
        <v>8.98066E-2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2079</v>
      </c>
      <c r="E1360" t="s">
        <v>15</v>
      </c>
      <c r="F1360" t="s">
        <v>2072</v>
      </c>
      <c r="G1360" t="s">
        <v>864</v>
      </c>
      <c r="H1360">
        <v>0.11967700000000001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2079</v>
      </c>
      <c r="E1361" t="s">
        <v>2072</v>
      </c>
      <c r="F1361" t="s">
        <v>1766</v>
      </c>
      <c r="G1361" t="s">
        <v>868</v>
      </c>
      <c r="H1361">
        <v>1.4678999999999999E-2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2079</v>
      </c>
      <c r="E1362" t="s">
        <v>1766</v>
      </c>
      <c r="F1362" t="s">
        <v>163</v>
      </c>
      <c r="G1362" t="s">
        <v>875</v>
      </c>
      <c r="H1362">
        <v>5.2207900000000002E-2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2080</v>
      </c>
      <c r="E1363" t="s">
        <v>737</v>
      </c>
      <c r="F1363" t="s">
        <v>392</v>
      </c>
      <c r="G1363" t="s">
        <v>864</v>
      </c>
      <c r="H1363">
        <v>0.48187999999999998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2081</v>
      </c>
      <c r="E1364" t="s">
        <v>737</v>
      </c>
      <c r="F1364" t="s">
        <v>392</v>
      </c>
      <c r="G1364" t="s">
        <v>864</v>
      </c>
      <c r="H1364">
        <v>0.48187999999999998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2082</v>
      </c>
      <c r="E1365" t="s">
        <v>438</v>
      </c>
      <c r="F1365" t="s">
        <v>1935</v>
      </c>
      <c r="G1365" t="s">
        <v>864</v>
      </c>
      <c r="H1365">
        <v>4.1518199999999996E-3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2082</v>
      </c>
      <c r="E1366" t="s">
        <v>1935</v>
      </c>
      <c r="F1366" t="s">
        <v>2083</v>
      </c>
      <c r="G1366" t="s">
        <v>868</v>
      </c>
      <c r="H1366" s="1">
        <v>1.66397E-7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2082</v>
      </c>
      <c r="E1367" t="s">
        <v>2084</v>
      </c>
      <c r="F1367" t="s">
        <v>2085</v>
      </c>
      <c r="G1367" t="s">
        <v>876</v>
      </c>
      <c r="H1367">
        <v>1.8808200000000001E-4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2082</v>
      </c>
      <c r="E1368" t="s">
        <v>2085</v>
      </c>
      <c r="F1368" t="s">
        <v>198</v>
      </c>
      <c r="G1368" t="s">
        <v>1048</v>
      </c>
      <c r="H1368">
        <v>2.87976E-2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2082</v>
      </c>
      <c r="E1369" t="s">
        <v>2083</v>
      </c>
      <c r="F1369" t="s">
        <v>2084</v>
      </c>
      <c r="G1369" t="s">
        <v>875</v>
      </c>
      <c r="H1369" s="1">
        <v>9.2556800000000002E-10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2086</v>
      </c>
      <c r="E1370" t="s">
        <v>1285</v>
      </c>
      <c r="F1370" t="s">
        <v>2087</v>
      </c>
      <c r="G1370" t="s">
        <v>864</v>
      </c>
      <c r="H1370" s="1">
        <v>3.01003E-5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2086</v>
      </c>
      <c r="E1371" t="s">
        <v>2087</v>
      </c>
      <c r="F1371" t="s">
        <v>2088</v>
      </c>
      <c r="G1371" t="s">
        <v>868</v>
      </c>
      <c r="H1371" s="1">
        <v>4.2686799999999998E-9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2086</v>
      </c>
      <c r="E1372" t="s">
        <v>2088</v>
      </c>
      <c r="F1372" t="s">
        <v>2089</v>
      </c>
      <c r="G1372" t="s">
        <v>875</v>
      </c>
      <c r="H1372" s="1">
        <v>2.4773200000000001E-7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2086</v>
      </c>
      <c r="E1373" t="s">
        <v>2089</v>
      </c>
      <c r="F1373" t="s">
        <v>2090</v>
      </c>
      <c r="G1373" t="s">
        <v>876</v>
      </c>
      <c r="H1373" s="1">
        <v>2.1606699999999999E-6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2086</v>
      </c>
      <c r="E1374" t="s">
        <v>2090</v>
      </c>
      <c r="F1374" t="s">
        <v>2091</v>
      </c>
      <c r="G1374" t="s">
        <v>1048</v>
      </c>
      <c r="H1374" s="1">
        <v>9.0718300000000002E-5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2086</v>
      </c>
      <c r="E1375" t="s">
        <v>2091</v>
      </c>
      <c r="F1375" t="s">
        <v>2092</v>
      </c>
      <c r="G1375" t="s">
        <v>1116</v>
      </c>
      <c r="H1375">
        <v>3.6907200000000002E-4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2086</v>
      </c>
      <c r="E1376" t="s">
        <v>2092</v>
      </c>
      <c r="F1376" t="s">
        <v>2093</v>
      </c>
      <c r="G1376" t="s">
        <v>1117</v>
      </c>
      <c r="H1376">
        <v>1.2693400000000001E-3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2094</v>
      </c>
      <c r="E1377" t="s">
        <v>498</v>
      </c>
      <c r="F1377" t="s">
        <v>2095</v>
      </c>
      <c r="G1377" t="s">
        <v>864</v>
      </c>
      <c r="H1377">
        <v>7.1159399999999998E-2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2094</v>
      </c>
      <c r="E1378" t="s">
        <v>2095</v>
      </c>
      <c r="F1378" t="s">
        <v>4319</v>
      </c>
      <c r="G1378" t="s">
        <v>868</v>
      </c>
      <c r="H1378">
        <v>0.70618400000000003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2094</v>
      </c>
      <c r="E1379" t="s">
        <v>4319</v>
      </c>
      <c r="F1379" t="s">
        <v>357</v>
      </c>
      <c r="G1379" t="s">
        <v>875</v>
      </c>
      <c r="H1379">
        <v>0.386681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2094</v>
      </c>
      <c r="E1380" t="s">
        <v>2095</v>
      </c>
      <c r="F1380" t="s">
        <v>2097</v>
      </c>
      <c r="G1380" t="s">
        <v>879</v>
      </c>
      <c r="H1380">
        <v>6.2999700000000002E-3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2094</v>
      </c>
      <c r="E1381" t="s">
        <v>4319</v>
      </c>
      <c r="F1381" t="s">
        <v>2096</v>
      </c>
      <c r="G1381" t="s">
        <v>1080</v>
      </c>
      <c r="H1381" s="1">
        <v>5.7013999999999997E-8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2098</v>
      </c>
      <c r="E1382" t="s">
        <v>498</v>
      </c>
      <c r="F1382" t="s">
        <v>2095</v>
      </c>
      <c r="G1382" t="s">
        <v>1702</v>
      </c>
      <c r="H1382">
        <v>0.115623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2098</v>
      </c>
      <c r="E1383" t="s">
        <v>4319</v>
      </c>
      <c r="F1383" t="s">
        <v>357</v>
      </c>
      <c r="G1383" t="s">
        <v>868</v>
      </c>
      <c r="H1383">
        <v>0.47486899999999999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2098</v>
      </c>
      <c r="E1384" t="s">
        <v>2095</v>
      </c>
      <c r="F1384" t="s">
        <v>4319</v>
      </c>
      <c r="G1384" t="s">
        <v>864</v>
      </c>
      <c r="H1384">
        <v>0.57347899999999996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2098</v>
      </c>
      <c r="E1385" t="s">
        <v>4319</v>
      </c>
      <c r="F1385" t="s">
        <v>2096</v>
      </c>
      <c r="G1385" t="s">
        <v>879</v>
      </c>
      <c r="H1385">
        <v>6.1187699999999999E-3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2099</v>
      </c>
      <c r="E1386" t="s">
        <v>342</v>
      </c>
      <c r="F1386" t="s">
        <v>448</v>
      </c>
      <c r="G1386" t="s">
        <v>864</v>
      </c>
      <c r="H1386">
        <v>8.5722000000000007E-2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2100</v>
      </c>
      <c r="E1387" t="s">
        <v>342</v>
      </c>
      <c r="F1387" t="s">
        <v>448</v>
      </c>
      <c r="G1387" t="s">
        <v>864</v>
      </c>
      <c r="H1387">
        <v>8.5722000000000007E-2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2101</v>
      </c>
      <c r="E1388" t="s">
        <v>504</v>
      </c>
      <c r="F1388" t="s">
        <v>2102</v>
      </c>
      <c r="G1388" t="s">
        <v>864</v>
      </c>
      <c r="H1388">
        <v>1.3246499999999999E-3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2101</v>
      </c>
      <c r="E1389" t="s">
        <v>2102</v>
      </c>
      <c r="F1389" t="s">
        <v>2103</v>
      </c>
      <c r="G1389" t="s">
        <v>868</v>
      </c>
      <c r="H1389">
        <v>9.6377400000000002E-2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2101</v>
      </c>
      <c r="E1390" t="s">
        <v>2103</v>
      </c>
      <c r="F1390" t="s">
        <v>2104</v>
      </c>
      <c r="G1390" t="s">
        <v>875</v>
      </c>
      <c r="H1390" s="1">
        <v>1.2332700000000001E-8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2101</v>
      </c>
      <c r="E1391" t="s">
        <v>2104</v>
      </c>
      <c r="F1391" t="s">
        <v>1777</v>
      </c>
      <c r="G1391" t="s">
        <v>876</v>
      </c>
      <c r="H1391" s="1">
        <v>7.37567E-8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2101</v>
      </c>
      <c r="E1392" t="s">
        <v>1777</v>
      </c>
      <c r="F1392" t="s">
        <v>1778</v>
      </c>
      <c r="G1392" t="s">
        <v>1048</v>
      </c>
      <c r="H1392" s="1">
        <v>2.5009599999999999E-7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2101</v>
      </c>
      <c r="E1393" t="s">
        <v>1778</v>
      </c>
      <c r="F1393" t="s">
        <v>2105</v>
      </c>
      <c r="G1393" t="s">
        <v>1116</v>
      </c>
      <c r="H1393" s="1">
        <v>2.3096800000000001E-7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2101</v>
      </c>
      <c r="E1394" t="s">
        <v>2105</v>
      </c>
      <c r="F1394" t="s">
        <v>1780</v>
      </c>
      <c r="G1394" t="s">
        <v>1117</v>
      </c>
      <c r="H1394">
        <v>1.3679999999999999E-2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2101</v>
      </c>
      <c r="E1395" t="s">
        <v>1780</v>
      </c>
      <c r="F1395" t="s">
        <v>261</v>
      </c>
      <c r="G1395" t="s">
        <v>1462</v>
      </c>
      <c r="H1395">
        <v>1.5285999999999999E-2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2101</v>
      </c>
      <c r="E1396" t="s">
        <v>2105</v>
      </c>
      <c r="F1396" t="s">
        <v>2106</v>
      </c>
      <c r="G1396" t="s">
        <v>879</v>
      </c>
      <c r="H1396">
        <v>4.1289300000000003E-3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2101</v>
      </c>
      <c r="E1397" t="s">
        <v>2102</v>
      </c>
      <c r="F1397" t="s">
        <v>2107</v>
      </c>
      <c r="G1397" t="s">
        <v>1080</v>
      </c>
      <c r="H1397">
        <v>0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2101</v>
      </c>
      <c r="E1398" t="s">
        <v>2107</v>
      </c>
      <c r="F1398" t="s">
        <v>2108</v>
      </c>
      <c r="G1398" t="s">
        <v>1082</v>
      </c>
      <c r="H1398">
        <v>0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2109</v>
      </c>
      <c r="E1399" t="s">
        <v>152</v>
      </c>
      <c r="F1399" t="s">
        <v>163</v>
      </c>
      <c r="G1399" t="s">
        <v>864</v>
      </c>
      <c r="H1399">
        <v>5.3562199999999997E-2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2110</v>
      </c>
      <c r="E1400" t="s">
        <v>152</v>
      </c>
      <c r="F1400" t="s">
        <v>163</v>
      </c>
      <c r="G1400" t="s">
        <v>864</v>
      </c>
      <c r="H1400">
        <v>5.3562199999999997E-2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2111</v>
      </c>
      <c r="E1401" t="s">
        <v>2111</v>
      </c>
      <c r="F1401" t="s">
        <v>2066</v>
      </c>
      <c r="G1401" t="s">
        <v>864</v>
      </c>
      <c r="H1401">
        <v>1.37529E-2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2112</v>
      </c>
      <c r="E1402" t="s">
        <v>130</v>
      </c>
      <c r="F1402" t="s">
        <v>794</v>
      </c>
      <c r="G1402" t="s">
        <v>864</v>
      </c>
      <c r="H1402">
        <v>1.34032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2113</v>
      </c>
      <c r="E1403" t="s">
        <v>130</v>
      </c>
      <c r="F1403" t="s">
        <v>794</v>
      </c>
      <c r="G1403" t="s">
        <v>864</v>
      </c>
      <c r="H1403">
        <v>1.34032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2114</v>
      </c>
      <c r="E1404" t="s">
        <v>2115</v>
      </c>
      <c r="F1404" t="s">
        <v>2116</v>
      </c>
      <c r="G1404" t="s">
        <v>864</v>
      </c>
      <c r="H1404">
        <v>2.37465E-2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835</v>
      </c>
      <c r="E1405" t="s">
        <v>2117</v>
      </c>
      <c r="F1405" t="s">
        <v>2118</v>
      </c>
      <c r="G1405" t="s">
        <v>868</v>
      </c>
      <c r="H1405">
        <v>4.6821599999999998E-2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835</v>
      </c>
      <c r="E1406" t="s">
        <v>2118</v>
      </c>
      <c r="F1406" t="s">
        <v>835</v>
      </c>
      <c r="G1406" t="s">
        <v>875</v>
      </c>
      <c r="H1406">
        <v>2.06451E-2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835</v>
      </c>
      <c r="E1407" t="s">
        <v>135</v>
      </c>
      <c r="F1407" t="s">
        <v>2117</v>
      </c>
      <c r="G1407" t="s">
        <v>864</v>
      </c>
      <c r="H1407">
        <v>0.33167999999999997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2119</v>
      </c>
      <c r="E1408" t="s">
        <v>72</v>
      </c>
      <c r="F1408" t="s">
        <v>409</v>
      </c>
      <c r="G1408" t="s">
        <v>864</v>
      </c>
      <c r="H1408">
        <v>0.189995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2119</v>
      </c>
      <c r="E1409" t="s">
        <v>409</v>
      </c>
      <c r="F1409" t="s">
        <v>135</v>
      </c>
      <c r="G1409" t="s">
        <v>868</v>
      </c>
      <c r="H1409">
        <v>0.20948800000000001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2120</v>
      </c>
      <c r="E1410" t="s">
        <v>72</v>
      </c>
      <c r="F1410" t="s">
        <v>409</v>
      </c>
      <c r="G1410" t="s">
        <v>864</v>
      </c>
      <c r="H1410">
        <v>0.291107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2120</v>
      </c>
      <c r="E1411" t="s">
        <v>409</v>
      </c>
      <c r="F1411" t="s">
        <v>135</v>
      </c>
      <c r="G1411" t="s">
        <v>868</v>
      </c>
      <c r="H1411">
        <v>0.12850200000000001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2121</v>
      </c>
      <c r="E1412" t="s">
        <v>163</v>
      </c>
      <c r="F1412" t="s">
        <v>2122</v>
      </c>
      <c r="G1412" t="s">
        <v>864</v>
      </c>
      <c r="H1412">
        <v>4.31061E-4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2121</v>
      </c>
      <c r="E1413" t="s">
        <v>2122</v>
      </c>
      <c r="F1413" t="s">
        <v>1766</v>
      </c>
      <c r="G1413" t="s">
        <v>868</v>
      </c>
      <c r="H1413">
        <v>3.2811200000000002E-3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2121</v>
      </c>
      <c r="E1414" t="s">
        <v>1766</v>
      </c>
      <c r="F1414" t="s">
        <v>2123</v>
      </c>
      <c r="G1414" t="s">
        <v>875</v>
      </c>
      <c r="H1414" s="1">
        <v>1.2831399999999999E-8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2121</v>
      </c>
      <c r="E1415" t="s">
        <v>2123</v>
      </c>
      <c r="F1415" t="s">
        <v>681</v>
      </c>
      <c r="G1415" t="s">
        <v>876</v>
      </c>
      <c r="H1415" s="1">
        <v>2.5108499999999999E-6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2121</v>
      </c>
      <c r="E1416" t="s">
        <v>2123</v>
      </c>
      <c r="F1416" t="s">
        <v>2124</v>
      </c>
      <c r="G1416" t="s">
        <v>1080</v>
      </c>
      <c r="H1416" s="1">
        <v>2.0861599999999999E-7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2121</v>
      </c>
      <c r="E1417" t="s">
        <v>2125</v>
      </c>
      <c r="F1417" t="s">
        <v>2123</v>
      </c>
      <c r="G1417" t="s">
        <v>1082</v>
      </c>
      <c r="H1417" s="1">
        <v>1.8288499999999999E-8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2126</v>
      </c>
      <c r="E1418" t="s">
        <v>183</v>
      </c>
      <c r="F1418" t="s">
        <v>2127</v>
      </c>
      <c r="G1418" t="s">
        <v>864</v>
      </c>
      <c r="H1418">
        <v>1.8445E-2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2126</v>
      </c>
      <c r="E1419" t="s">
        <v>2128</v>
      </c>
      <c r="F1419" t="s">
        <v>2042</v>
      </c>
      <c r="G1419" t="s">
        <v>876</v>
      </c>
      <c r="H1419">
        <v>6.5374400000000003E-3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2126</v>
      </c>
      <c r="E1420" t="s">
        <v>2127</v>
      </c>
      <c r="F1420" t="s">
        <v>2129</v>
      </c>
      <c r="G1420" t="s">
        <v>868</v>
      </c>
      <c r="H1420">
        <v>1.58663E-2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2126</v>
      </c>
      <c r="E1421" t="s">
        <v>2129</v>
      </c>
      <c r="F1421" t="s">
        <v>2128</v>
      </c>
      <c r="G1421" t="s">
        <v>875</v>
      </c>
      <c r="H1421">
        <v>3.6758199999999998E-4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2130</v>
      </c>
      <c r="E1422" t="s">
        <v>183</v>
      </c>
      <c r="F1422" t="s">
        <v>2127</v>
      </c>
      <c r="G1422" t="s">
        <v>864</v>
      </c>
      <c r="H1422">
        <v>3.0988700000000001E-2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2130</v>
      </c>
      <c r="E1423" t="s">
        <v>2127</v>
      </c>
      <c r="F1423" t="s">
        <v>2128</v>
      </c>
      <c r="G1423" t="s">
        <v>868</v>
      </c>
      <c r="H1423">
        <v>4.6308E-3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2130</v>
      </c>
      <c r="E1424" t="s">
        <v>2128</v>
      </c>
      <c r="F1424" t="s">
        <v>2042</v>
      </c>
      <c r="G1424" t="s">
        <v>875</v>
      </c>
      <c r="H1424">
        <v>3.1876600000000001E-3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2131</v>
      </c>
      <c r="E1425" t="s">
        <v>1218</v>
      </c>
      <c r="F1425" t="s">
        <v>58</v>
      </c>
      <c r="G1425" t="s">
        <v>864</v>
      </c>
      <c r="H1425" s="1">
        <v>5.9604600000000002E-8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2132</v>
      </c>
      <c r="E1426" t="s">
        <v>1218</v>
      </c>
      <c r="F1426" t="s">
        <v>58</v>
      </c>
      <c r="G1426" t="s">
        <v>864</v>
      </c>
      <c r="H1426" s="1">
        <v>2.9802300000000001E-8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2133</v>
      </c>
      <c r="E1427" t="s">
        <v>581</v>
      </c>
      <c r="F1427" t="s">
        <v>2134</v>
      </c>
      <c r="G1427" t="s">
        <v>864</v>
      </c>
      <c r="H1427">
        <v>1.688E-3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2133</v>
      </c>
      <c r="E1428" t="s">
        <v>2134</v>
      </c>
      <c r="F1428" t="s">
        <v>2135</v>
      </c>
      <c r="G1428" t="s">
        <v>868</v>
      </c>
      <c r="H1428">
        <v>2.8887699999999999E-2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2133</v>
      </c>
      <c r="E1429" t="s">
        <v>2135</v>
      </c>
      <c r="F1429" t="s">
        <v>1684</v>
      </c>
      <c r="G1429" t="s">
        <v>875</v>
      </c>
      <c r="H1429">
        <v>3.4666100000000002E-3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2136</v>
      </c>
      <c r="E1430" t="s">
        <v>581</v>
      </c>
      <c r="F1430" t="s">
        <v>1411</v>
      </c>
      <c r="G1430" t="s">
        <v>864</v>
      </c>
      <c r="H1430">
        <v>1.6577700000000001E-2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2136</v>
      </c>
      <c r="E1431" t="s">
        <v>1411</v>
      </c>
      <c r="F1431" t="s">
        <v>1684</v>
      </c>
      <c r="G1431" t="s">
        <v>868</v>
      </c>
      <c r="H1431" s="1">
        <v>4.2357E-8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2136</v>
      </c>
      <c r="E1432" t="s">
        <v>1684</v>
      </c>
      <c r="F1432" t="s">
        <v>2137</v>
      </c>
      <c r="G1432" t="s">
        <v>875</v>
      </c>
      <c r="H1432" s="1">
        <v>1.41523E-8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2136</v>
      </c>
      <c r="E1433" t="s">
        <v>2137</v>
      </c>
      <c r="F1433" t="s">
        <v>2138</v>
      </c>
      <c r="G1433" t="s">
        <v>876</v>
      </c>
      <c r="H1433">
        <v>1.6171000000000001E-2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2136</v>
      </c>
      <c r="E1434" t="s">
        <v>2138</v>
      </c>
      <c r="F1434" t="s">
        <v>554</v>
      </c>
      <c r="G1434" t="s">
        <v>1048</v>
      </c>
      <c r="H1434">
        <v>2.6302300000000001E-2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2139</v>
      </c>
      <c r="E1435" t="s">
        <v>431</v>
      </c>
      <c r="F1435" t="s">
        <v>4268</v>
      </c>
      <c r="G1435" t="s">
        <v>864</v>
      </c>
      <c r="H1435">
        <v>1.6052199999999999E-2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2139</v>
      </c>
      <c r="E1436" t="s">
        <v>4268</v>
      </c>
      <c r="F1436" t="s">
        <v>2139</v>
      </c>
      <c r="G1436" t="s">
        <v>868</v>
      </c>
      <c r="H1436">
        <v>9.4671200000000007E-3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2139</v>
      </c>
      <c r="E1437" t="s">
        <v>4268</v>
      </c>
      <c r="F1437" t="s">
        <v>4231</v>
      </c>
      <c r="G1437" t="s">
        <v>879</v>
      </c>
      <c r="H1437">
        <v>7.6675400000000002E-4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2140</v>
      </c>
      <c r="E1438" t="s">
        <v>445</v>
      </c>
      <c r="F1438" t="s">
        <v>2141</v>
      </c>
      <c r="G1438" t="s">
        <v>864</v>
      </c>
      <c r="H1438">
        <v>2.77138E-2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2140</v>
      </c>
      <c r="E1439" t="s">
        <v>2141</v>
      </c>
      <c r="F1439" t="s">
        <v>2142</v>
      </c>
      <c r="G1439" t="s">
        <v>868</v>
      </c>
      <c r="H1439">
        <v>7.2389599999999998E-2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2140</v>
      </c>
      <c r="E1440" t="s">
        <v>431</v>
      </c>
      <c r="F1440" t="s">
        <v>626</v>
      </c>
      <c r="G1440" t="s">
        <v>875</v>
      </c>
      <c r="H1440">
        <v>4.1008700000000002E-2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2143</v>
      </c>
      <c r="E1441" t="s">
        <v>445</v>
      </c>
      <c r="F1441" t="s">
        <v>2141</v>
      </c>
      <c r="G1441" t="s">
        <v>864</v>
      </c>
      <c r="H1441">
        <v>2.1266900000000001E-3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2143</v>
      </c>
      <c r="E1442" t="s">
        <v>2141</v>
      </c>
      <c r="F1442" t="s">
        <v>2142</v>
      </c>
      <c r="G1442" t="s">
        <v>868</v>
      </c>
      <c r="H1442">
        <v>4.32091E-2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2143</v>
      </c>
      <c r="E1443" t="s">
        <v>2142</v>
      </c>
      <c r="F1443" t="s">
        <v>2144</v>
      </c>
      <c r="G1443" t="s">
        <v>875</v>
      </c>
      <c r="H1443">
        <v>0.16724600000000001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2143</v>
      </c>
      <c r="E1444" t="s">
        <v>431</v>
      </c>
      <c r="F1444" t="s">
        <v>626</v>
      </c>
      <c r="G1444" t="s">
        <v>1048</v>
      </c>
      <c r="H1444">
        <v>5.8162699999999998E-2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2143</v>
      </c>
      <c r="E1445" t="s">
        <v>2144</v>
      </c>
      <c r="F1445" t="s">
        <v>431</v>
      </c>
      <c r="G1445" t="s">
        <v>876</v>
      </c>
      <c r="H1445">
        <v>8.8343599999999994E-2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2145</v>
      </c>
      <c r="E1446" t="s">
        <v>2146</v>
      </c>
      <c r="F1446" t="s">
        <v>2147</v>
      </c>
      <c r="G1446" t="s">
        <v>864</v>
      </c>
      <c r="H1446">
        <v>0.241096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2148</v>
      </c>
      <c r="E1447" t="s">
        <v>342</v>
      </c>
      <c r="F1447" t="s">
        <v>395</v>
      </c>
      <c r="G1447" t="s">
        <v>864</v>
      </c>
      <c r="H1447">
        <v>0.82940700000000001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2149</v>
      </c>
      <c r="E1448" t="s">
        <v>342</v>
      </c>
      <c r="F1448" t="s">
        <v>395</v>
      </c>
      <c r="G1448" t="s">
        <v>864</v>
      </c>
      <c r="H1448">
        <v>0.82940700000000001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2150</v>
      </c>
      <c r="E1449" t="s">
        <v>357</v>
      </c>
      <c r="F1449" t="s">
        <v>520</v>
      </c>
      <c r="G1449" t="s">
        <v>864</v>
      </c>
      <c r="H1449">
        <v>1.0643E-3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2150</v>
      </c>
      <c r="E1450" t="s">
        <v>520</v>
      </c>
      <c r="F1450" t="s">
        <v>2151</v>
      </c>
      <c r="G1450" t="s">
        <v>868</v>
      </c>
      <c r="H1450" s="1">
        <v>1.84101E-8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2152</v>
      </c>
      <c r="E1451" t="s">
        <v>357</v>
      </c>
      <c r="F1451" t="s">
        <v>520</v>
      </c>
      <c r="G1451" t="s">
        <v>864</v>
      </c>
      <c r="H1451">
        <v>6.8340299999999996E-3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2152</v>
      </c>
      <c r="E1452" t="s">
        <v>520</v>
      </c>
      <c r="F1452" t="s">
        <v>2151</v>
      </c>
      <c r="G1452" t="s">
        <v>868</v>
      </c>
      <c r="H1452">
        <v>1.8531800000000001E-2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2153</v>
      </c>
      <c r="E1453" t="s">
        <v>948</v>
      </c>
      <c r="F1453" t="s">
        <v>2154</v>
      </c>
      <c r="G1453" t="s">
        <v>864</v>
      </c>
      <c r="H1453">
        <v>2.9827099999999999E-2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2155</v>
      </c>
      <c r="E1454" t="s">
        <v>948</v>
      </c>
      <c r="F1454" t="s">
        <v>948</v>
      </c>
      <c r="G1454" t="s">
        <v>864</v>
      </c>
      <c r="H1454">
        <v>5.2702599999999997E-3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2155</v>
      </c>
      <c r="E1455" t="s">
        <v>948</v>
      </c>
      <c r="F1455" t="s">
        <v>2154</v>
      </c>
      <c r="G1455" t="s">
        <v>868</v>
      </c>
      <c r="H1455" s="1">
        <v>3.6678800000000002E-7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2156</v>
      </c>
      <c r="E1456" t="s">
        <v>448</v>
      </c>
      <c r="F1456" t="s">
        <v>2157</v>
      </c>
      <c r="G1456" t="s">
        <v>864</v>
      </c>
      <c r="H1456">
        <v>1.31264E-2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2156</v>
      </c>
      <c r="E1457" t="s">
        <v>2157</v>
      </c>
      <c r="F1457" t="s">
        <v>2158</v>
      </c>
      <c r="G1457" t="s">
        <v>868</v>
      </c>
      <c r="H1457">
        <v>2.6269899999999999E-2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2156</v>
      </c>
      <c r="E1458" t="s">
        <v>2158</v>
      </c>
      <c r="F1458" t="s">
        <v>35</v>
      </c>
      <c r="G1458" t="s">
        <v>875</v>
      </c>
      <c r="H1458" s="1">
        <v>1.6450899999999999E-5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2159</v>
      </c>
      <c r="E1459" t="s">
        <v>2158</v>
      </c>
      <c r="F1459" t="s">
        <v>2160</v>
      </c>
      <c r="G1459" t="s">
        <v>864</v>
      </c>
      <c r="H1459">
        <v>3.69892E-2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2161</v>
      </c>
      <c r="E1460" t="s">
        <v>448</v>
      </c>
      <c r="F1460" t="s">
        <v>2157</v>
      </c>
      <c r="G1460" t="s">
        <v>864</v>
      </c>
      <c r="H1460">
        <v>7.0690199999999995E-2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2161</v>
      </c>
      <c r="E1461" t="s">
        <v>2162</v>
      </c>
      <c r="F1461" t="s">
        <v>35</v>
      </c>
      <c r="G1461" t="s">
        <v>875</v>
      </c>
      <c r="H1461">
        <v>1.6117099999999999E-4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2161</v>
      </c>
      <c r="E1462" t="s">
        <v>2157</v>
      </c>
      <c r="F1462" t="s">
        <v>2162</v>
      </c>
      <c r="G1462" t="s">
        <v>868</v>
      </c>
      <c r="H1462">
        <v>2.9096600000000001E-3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2163</v>
      </c>
      <c r="E1463" t="s">
        <v>556</v>
      </c>
      <c r="F1463" t="s">
        <v>1905</v>
      </c>
      <c r="G1463" t="s">
        <v>864</v>
      </c>
      <c r="H1463">
        <v>3.91078E-3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2163</v>
      </c>
      <c r="E1464" t="s">
        <v>1905</v>
      </c>
      <c r="F1464" t="s">
        <v>1363</v>
      </c>
      <c r="G1464" t="s">
        <v>875</v>
      </c>
      <c r="H1464" s="1">
        <v>1.34445E-9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2163</v>
      </c>
      <c r="E1465" t="s">
        <v>1363</v>
      </c>
      <c r="F1465" t="s">
        <v>1301</v>
      </c>
      <c r="G1465" t="s">
        <v>876</v>
      </c>
      <c r="H1465">
        <v>2.24228E-2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2163</v>
      </c>
      <c r="E1466" t="s">
        <v>1301</v>
      </c>
      <c r="F1466" t="s">
        <v>1335</v>
      </c>
      <c r="G1466" t="s">
        <v>1048</v>
      </c>
      <c r="H1466">
        <v>6.7594500000000002E-2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2163</v>
      </c>
      <c r="E1467" t="s">
        <v>1335</v>
      </c>
      <c r="F1467" t="s">
        <v>518</v>
      </c>
      <c r="G1467" t="s">
        <v>1116</v>
      </c>
      <c r="H1467">
        <v>5.18799E-3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2164</v>
      </c>
      <c r="E1468" t="s">
        <v>124</v>
      </c>
      <c r="F1468" t="s">
        <v>727</v>
      </c>
      <c r="G1468" t="s">
        <v>864</v>
      </c>
      <c r="H1468">
        <v>3.9693800000000001E-2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2165</v>
      </c>
      <c r="E1469" t="s">
        <v>124</v>
      </c>
      <c r="F1469" t="s">
        <v>727</v>
      </c>
      <c r="G1469" t="s">
        <v>864</v>
      </c>
      <c r="H1469">
        <v>3.9693800000000001E-2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2166</v>
      </c>
      <c r="E1470" t="s">
        <v>794</v>
      </c>
      <c r="F1470" t="s">
        <v>794</v>
      </c>
      <c r="G1470" t="s">
        <v>864</v>
      </c>
      <c r="H1470">
        <v>1.8737799999999999E-2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2167</v>
      </c>
      <c r="E1471" t="s">
        <v>794</v>
      </c>
      <c r="F1471" t="s">
        <v>794</v>
      </c>
      <c r="G1471" t="s">
        <v>864</v>
      </c>
      <c r="H1471">
        <v>1.70288E-2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2168</v>
      </c>
      <c r="E1472" t="s">
        <v>794</v>
      </c>
      <c r="F1472" t="s">
        <v>794</v>
      </c>
      <c r="G1472" t="s">
        <v>864</v>
      </c>
      <c r="H1472">
        <v>0.26654099999999997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2169</v>
      </c>
      <c r="E1473" t="s">
        <v>794</v>
      </c>
      <c r="F1473" t="s">
        <v>794</v>
      </c>
      <c r="G1473" t="s">
        <v>864</v>
      </c>
      <c r="H1473">
        <v>0.26684600000000003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2170</v>
      </c>
      <c r="E1474" t="s">
        <v>1638</v>
      </c>
      <c r="F1474" t="s">
        <v>2171</v>
      </c>
      <c r="G1474" t="s">
        <v>875</v>
      </c>
      <c r="H1474">
        <v>0.482292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2170</v>
      </c>
      <c r="E1475" t="s">
        <v>2171</v>
      </c>
      <c r="F1475" t="s">
        <v>472</v>
      </c>
      <c r="G1475" t="s">
        <v>876</v>
      </c>
      <c r="H1475">
        <v>7.2593699999999997E-2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2172</v>
      </c>
      <c r="E1476" t="s">
        <v>1638</v>
      </c>
      <c r="F1476" t="s">
        <v>472</v>
      </c>
      <c r="G1476" t="s">
        <v>875</v>
      </c>
      <c r="H1476">
        <v>0.44472499999999998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2173</v>
      </c>
      <c r="E1477" t="s">
        <v>463</v>
      </c>
      <c r="F1477" t="s">
        <v>2174</v>
      </c>
      <c r="G1477" t="s">
        <v>864</v>
      </c>
      <c r="H1477">
        <v>7.13139E-2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2173</v>
      </c>
      <c r="E1478" t="s">
        <v>2174</v>
      </c>
      <c r="F1478" t="s">
        <v>2175</v>
      </c>
      <c r="G1478" t="s">
        <v>868</v>
      </c>
      <c r="H1478">
        <v>3.9867399999999997E-2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2173</v>
      </c>
      <c r="E1479" t="s">
        <v>2175</v>
      </c>
      <c r="F1479" t="s">
        <v>2176</v>
      </c>
      <c r="G1479" t="s">
        <v>875</v>
      </c>
      <c r="H1479">
        <v>3.6401700000000002E-2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2173</v>
      </c>
      <c r="E1480" t="s">
        <v>2176</v>
      </c>
      <c r="F1480" t="s">
        <v>602</v>
      </c>
      <c r="G1480" t="s">
        <v>876</v>
      </c>
      <c r="H1480">
        <v>0.11982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2177</v>
      </c>
      <c r="E1481" t="s">
        <v>463</v>
      </c>
      <c r="F1481" t="s">
        <v>2174</v>
      </c>
      <c r="G1481" t="s">
        <v>864</v>
      </c>
      <c r="H1481">
        <v>8.0885899999999997E-3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2177</v>
      </c>
      <c r="E1482" t="s">
        <v>2174</v>
      </c>
      <c r="F1482" t="s">
        <v>2178</v>
      </c>
      <c r="G1482" t="s">
        <v>868</v>
      </c>
      <c r="H1482">
        <v>7.6861400000000002E-3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2177</v>
      </c>
      <c r="E1483" t="s">
        <v>2175</v>
      </c>
      <c r="F1483" t="s">
        <v>2176</v>
      </c>
      <c r="G1483" t="s">
        <v>1048</v>
      </c>
      <c r="H1483">
        <v>8.3475100000000007E-3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2177</v>
      </c>
      <c r="E1484" t="s">
        <v>2176</v>
      </c>
      <c r="F1484" t="s">
        <v>602</v>
      </c>
      <c r="G1484" t="s">
        <v>1116</v>
      </c>
      <c r="H1484">
        <v>0.25999499999999998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2177</v>
      </c>
      <c r="E1485" t="s">
        <v>2178</v>
      </c>
      <c r="F1485" t="s">
        <v>2175</v>
      </c>
      <c r="G1485" t="s">
        <v>875</v>
      </c>
      <c r="H1485">
        <v>4.2505299999999998E-3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2179</v>
      </c>
      <c r="E1486" t="s">
        <v>671</v>
      </c>
      <c r="F1486" t="s">
        <v>2180</v>
      </c>
      <c r="G1486" t="s">
        <v>864</v>
      </c>
      <c r="H1486">
        <v>9.0694400000000002E-4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2179</v>
      </c>
      <c r="E1487" t="s">
        <v>2180</v>
      </c>
      <c r="F1487" t="s">
        <v>1845</v>
      </c>
      <c r="G1487" t="s">
        <v>868</v>
      </c>
      <c r="H1487">
        <v>1.7980599999999999E-2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2181</v>
      </c>
      <c r="E1488" t="s">
        <v>596</v>
      </c>
      <c r="F1488" t="s">
        <v>998</v>
      </c>
      <c r="G1488" t="s">
        <v>864</v>
      </c>
      <c r="H1488">
        <v>0.10592500000000001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2182</v>
      </c>
      <c r="E1489" t="s">
        <v>596</v>
      </c>
      <c r="F1489" t="s">
        <v>998</v>
      </c>
      <c r="G1489" t="s">
        <v>864</v>
      </c>
      <c r="H1489">
        <v>3.4841499999999997E-2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2182</v>
      </c>
      <c r="E1490" t="s">
        <v>998</v>
      </c>
      <c r="F1490" t="s">
        <v>2183</v>
      </c>
      <c r="G1490" t="s">
        <v>868</v>
      </c>
      <c r="H1490">
        <v>1.9365299999999998E-2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2182</v>
      </c>
      <c r="E1491" t="s">
        <v>2183</v>
      </c>
      <c r="F1491" t="s">
        <v>2184</v>
      </c>
      <c r="G1491" t="s">
        <v>875</v>
      </c>
      <c r="H1491">
        <v>1.6807599999999999E-2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2182</v>
      </c>
      <c r="E1492" t="s">
        <v>2184</v>
      </c>
      <c r="F1492" t="s">
        <v>2185</v>
      </c>
      <c r="G1492" t="s">
        <v>876</v>
      </c>
      <c r="H1492">
        <v>1.9543199999999998E-3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2182</v>
      </c>
      <c r="E1493" t="s">
        <v>2185</v>
      </c>
      <c r="F1493" t="s">
        <v>2186</v>
      </c>
      <c r="G1493" t="s">
        <v>1048</v>
      </c>
      <c r="H1493">
        <v>3.6716500000000003E-4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2182</v>
      </c>
      <c r="E1494" t="s">
        <v>2186</v>
      </c>
      <c r="F1494" t="s">
        <v>1595</v>
      </c>
      <c r="G1494" t="s">
        <v>1116</v>
      </c>
      <c r="H1494" s="1">
        <v>2.48071E-8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2187</v>
      </c>
      <c r="E1495" t="s">
        <v>1499</v>
      </c>
      <c r="F1495" t="s">
        <v>2188</v>
      </c>
      <c r="G1495" t="s">
        <v>864</v>
      </c>
      <c r="H1495">
        <v>4.1322700000000004E-3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2187</v>
      </c>
      <c r="E1496" t="s">
        <v>2188</v>
      </c>
      <c r="F1496" t="s">
        <v>2115</v>
      </c>
      <c r="G1496" t="s">
        <v>868</v>
      </c>
      <c r="H1496">
        <v>9.45854E-2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2187</v>
      </c>
      <c r="E1497" t="s">
        <v>2115</v>
      </c>
      <c r="F1497" t="s">
        <v>2189</v>
      </c>
      <c r="G1497" t="s">
        <v>875</v>
      </c>
      <c r="H1497">
        <v>1.36137E-3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2190</v>
      </c>
      <c r="E1498" t="s">
        <v>585</v>
      </c>
      <c r="F1498" t="s">
        <v>2191</v>
      </c>
      <c r="G1498" t="s">
        <v>864</v>
      </c>
      <c r="H1498">
        <v>1.8847E-3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2190</v>
      </c>
      <c r="E1499" t="s">
        <v>2191</v>
      </c>
      <c r="F1499" t="s">
        <v>2192</v>
      </c>
      <c r="G1499" t="s">
        <v>868</v>
      </c>
      <c r="H1499">
        <v>2.1708E-4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2190</v>
      </c>
      <c r="E1500" t="s">
        <v>2192</v>
      </c>
      <c r="F1500" t="s">
        <v>2193</v>
      </c>
      <c r="G1500" t="s">
        <v>875</v>
      </c>
      <c r="H1500">
        <v>3.0100299999999999E-4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2190</v>
      </c>
      <c r="E1501" t="s">
        <v>2193</v>
      </c>
      <c r="F1501" t="s">
        <v>2194</v>
      </c>
      <c r="G1501" t="s">
        <v>876</v>
      </c>
      <c r="H1501">
        <v>1.3625599999999999E-4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2190</v>
      </c>
      <c r="E1502" t="s">
        <v>2194</v>
      </c>
      <c r="F1502" t="s">
        <v>2195</v>
      </c>
      <c r="G1502" t="s">
        <v>1048</v>
      </c>
      <c r="H1502">
        <v>3.7765500000000002E-4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2190</v>
      </c>
      <c r="E1503" t="s">
        <v>2195</v>
      </c>
      <c r="F1503" t="s">
        <v>2196</v>
      </c>
      <c r="G1503" t="s">
        <v>1116</v>
      </c>
      <c r="H1503" s="1">
        <v>4.3958399999999997E-7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2190</v>
      </c>
      <c r="E1504" t="s">
        <v>2196</v>
      </c>
      <c r="F1504" t="s">
        <v>2197</v>
      </c>
      <c r="G1504" t="s">
        <v>1117</v>
      </c>
      <c r="H1504" s="1">
        <v>2.3096800000000001E-7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2190</v>
      </c>
      <c r="E1505" t="s">
        <v>2197</v>
      </c>
      <c r="F1505" t="s">
        <v>1592</v>
      </c>
      <c r="G1505" t="s">
        <v>1462</v>
      </c>
      <c r="H1505" s="1">
        <v>1.0400200000000001E-9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2198</v>
      </c>
      <c r="E1506" t="s">
        <v>178</v>
      </c>
      <c r="F1506" t="s">
        <v>2199</v>
      </c>
      <c r="G1506" t="s">
        <v>864</v>
      </c>
      <c r="H1506">
        <v>0.60948899999999995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2198</v>
      </c>
      <c r="E1507" t="s">
        <v>2199</v>
      </c>
      <c r="F1507" t="s">
        <v>2200</v>
      </c>
      <c r="G1507" t="s">
        <v>868</v>
      </c>
      <c r="H1507">
        <v>0.167099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2198</v>
      </c>
      <c r="E1508" t="s">
        <v>2200</v>
      </c>
      <c r="F1508" t="s">
        <v>1051</v>
      </c>
      <c r="G1508" t="s">
        <v>875</v>
      </c>
      <c r="H1508">
        <v>0.234707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2198</v>
      </c>
      <c r="E1509" t="s">
        <v>2199</v>
      </c>
      <c r="F1509" t="s">
        <v>2201</v>
      </c>
      <c r="G1509" t="s">
        <v>879</v>
      </c>
      <c r="H1509">
        <v>9.2105899999999994E-3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2198</v>
      </c>
      <c r="E1510" t="s">
        <v>2200</v>
      </c>
      <c r="F1510" t="s">
        <v>2202</v>
      </c>
      <c r="G1510" t="s">
        <v>1080</v>
      </c>
      <c r="H1510">
        <v>2.1049499999999999E-2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2203</v>
      </c>
      <c r="E1511" t="s">
        <v>178</v>
      </c>
      <c r="F1511" t="s">
        <v>2204</v>
      </c>
      <c r="G1511" t="s">
        <v>864</v>
      </c>
      <c r="H1511">
        <v>0.40602899999999997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2203</v>
      </c>
      <c r="E1512" t="s">
        <v>2204</v>
      </c>
      <c r="F1512" t="s">
        <v>2199</v>
      </c>
      <c r="G1512" t="s">
        <v>868</v>
      </c>
      <c r="H1512">
        <v>8.60176E-2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2203</v>
      </c>
      <c r="E1513" t="s">
        <v>2199</v>
      </c>
      <c r="F1513" t="s">
        <v>2200</v>
      </c>
      <c r="G1513" t="s">
        <v>875</v>
      </c>
      <c r="H1513">
        <v>0.115963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2203</v>
      </c>
      <c r="E1514" t="s">
        <v>2200</v>
      </c>
      <c r="F1514" t="s">
        <v>1051</v>
      </c>
      <c r="G1514" t="s">
        <v>876</v>
      </c>
      <c r="H1514">
        <v>0.35643799999999998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2203</v>
      </c>
      <c r="E1515" t="s">
        <v>2200</v>
      </c>
      <c r="F1515" t="s">
        <v>2202</v>
      </c>
      <c r="G1515" t="s">
        <v>879</v>
      </c>
      <c r="H1515" s="1">
        <v>8.20952E-7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2205</v>
      </c>
      <c r="E1516" t="s">
        <v>135</v>
      </c>
      <c r="F1516" t="s">
        <v>150</v>
      </c>
      <c r="G1516" t="s">
        <v>864</v>
      </c>
      <c r="H1516">
        <v>0.162743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2206</v>
      </c>
      <c r="E1517" t="s">
        <v>135</v>
      </c>
      <c r="F1517" t="s">
        <v>150</v>
      </c>
      <c r="G1517" t="s">
        <v>864</v>
      </c>
      <c r="H1517">
        <v>0.162743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2207</v>
      </c>
      <c r="E1518" t="s">
        <v>183</v>
      </c>
      <c r="F1518" t="s">
        <v>2208</v>
      </c>
      <c r="G1518" t="s">
        <v>864</v>
      </c>
      <c r="H1518">
        <v>1.42059E-2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2207</v>
      </c>
      <c r="E1519" t="s">
        <v>2208</v>
      </c>
      <c r="F1519" t="s">
        <v>846</v>
      </c>
      <c r="G1519" t="s">
        <v>868</v>
      </c>
      <c r="H1519">
        <v>9.3118699999999999E-2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2209</v>
      </c>
      <c r="E1520" t="s">
        <v>183</v>
      </c>
      <c r="F1520" t="s">
        <v>2210</v>
      </c>
      <c r="G1520" t="s">
        <v>864</v>
      </c>
      <c r="H1520">
        <v>1.6576799999999999E-2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2209</v>
      </c>
      <c r="E1521" t="s">
        <v>2210</v>
      </c>
      <c r="F1521" t="s">
        <v>846</v>
      </c>
      <c r="G1521" t="s">
        <v>868</v>
      </c>
      <c r="H1521">
        <v>0.23788300000000001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2211</v>
      </c>
      <c r="E1522" t="s">
        <v>178</v>
      </c>
      <c r="F1522" t="s">
        <v>395</v>
      </c>
      <c r="G1522" t="s">
        <v>864</v>
      </c>
      <c r="H1522">
        <v>1.7456099999999999E-2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2212</v>
      </c>
      <c r="E1523" t="s">
        <v>178</v>
      </c>
      <c r="F1523" t="s">
        <v>395</v>
      </c>
      <c r="G1523" t="s">
        <v>864</v>
      </c>
      <c r="H1523">
        <v>1.7456099999999999E-2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2213</v>
      </c>
      <c r="E1524" t="s">
        <v>678</v>
      </c>
      <c r="F1524" t="s">
        <v>2176</v>
      </c>
      <c r="G1524" t="s">
        <v>864</v>
      </c>
      <c r="H1524" s="1">
        <v>3.6656900000000001E-7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2214</v>
      </c>
      <c r="E1525" t="s">
        <v>678</v>
      </c>
      <c r="F1525" t="s">
        <v>2176</v>
      </c>
      <c r="G1525" t="s">
        <v>864</v>
      </c>
      <c r="H1525">
        <v>0.103836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2215</v>
      </c>
      <c r="E1526" t="s">
        <v>231</v>
      </c>
      <c r="F1526" t="s">
        <v>2216</v>
      </c>
      <c r="G1526" t="s">
        <v>864</v>
      </c>
      <c r="H1526">
        <v>3.7387599999999998E-3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2215</v>
      </c>
      <c r="E1527" t="s">
        <v>2216</v>
      </c>
      <c r="F1527" t="s">
        <v>2217</v>
      </c>
      <c r="G1527" t="s">
        <v>868</v>
      </c>
      <c r="H1527">
        <v>5.6828400000000001E-2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2215</v>
      </c>
      <c r="E1528" t="s">
        <v>2217</v>
      </c>
      <c r="F1528" t="s">
        <v>668</v>
      </c>
      <c r="G1528" t="s">
        <v>875</v>
      </c>
      <c r="H1528">
        <v>9.9315200000000006E-2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2218</v>
      </c>
      <c r="E1529" t="s">
        <v>35</v>
      </c>
      <c r="F1529" t="s">
        <v>794</v>
      </c>
      <c r="G1529" t="s">
        <v>864</v>
      </c>
      <c r="H1529">
        <v>2.0176400000000001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2219</v>
      </c>
      <c r="E1530" t="s">
        <v>35</v>
      </c>
      <c r="F1530" t="s">
        <v>794</v>
      </c>
      <c r="G1530" t="s">
        <v>864</v>
      </c>
      <c r="H1530">
        <v>1.58527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2220</v>
      </c>
      <c r="E1531" t="s">
        <v>176</v>
      </c>
      <c r="F1531" t="s">
        <v>2221</v>
      </c>
      <c r="G1531" t="s">
        <v>864</v>
      </c>
      <c r="H1531">
        <v>1.0919399999999999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2220</v>
      </c>
      <c r="E1532" t="s">
        <v>2221</v>
      </c>
      <c r="F1532" t="s">
        <v>1457</v>
      </c>
      <c r="G1532" t="s">
        <v>868</v>
      </c>
      <c r="H1532">
        <v>4.5928999999999998E-2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2222</v>
      </c>
      <c r="E1533" t="s">
        <v>176</v>
      </c>
      <c r="F1533" t="s">
        <v>2223</v>
      </c>
      <c r="G1533" t="s">
        <v>864</v>
      </c>
      <c r="H1533">
        <v>0.271011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2222</v>
      </c>
      <c r="E1534" t="s">
        <v>2221</v>
      </c>
      <c r="F1534" t="s">
        <v>1457</v>
      </c>
      <c r="G1534" t="s">
        <v>876</v>
      </c>
      <c r="H1534">
        <v>3.8993800000000002E-2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2222</v>
      </c>
      <c r="E1535" t="s">
        <v>2224</v>
      </c>
      <c r="F1535" t="s">
        <v>2221</v>
      </c>
      <c r="G1535" t="s">
        <v>875</v>
      </c>
      <c r="H1535">
        <v>0.499886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2222</v>
      </c>
      <c r="E1536" t="s">
        <v>2223</v>
      </c>
      <c r="F1536" t="s">
        <v>2224</v>
      </c>
      <c r="G1536" t="s">
        <v>868</v>
      </c>
      <c r="H1536">
        <v>0.31121799999999999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2225</v>
      </c>
      <c r="E1537" t="s">
        <v>1509</v>
      </c>
      <c r="F1537" t="s">
        <v>2226</v>
      </c>
      <c r="G1537" t="s">
        <v>864</v>
      </c>
      <c r="H1537">
        <v>4.6307599999999997E-2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2225</v>
      </c>
      <c r="E1538" t="s">
        <v>2226</v>
      </c>
      <c r="F1538" t="s">
        <v>2227</v>
      </c>
      <c r="G1538" t="s">
        <v>868</v>
      </c>
      <c r="H1538">
        <v>4.2076099999999996E-3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2225</v>
      </c>
      <c r="E1539" t="s">
        <v>2227</v>
      </c>
      <c r="F1539" t="s">
        <v>130</v>
      </c>
      <c r="G1539" t="s">
        <v>875</v>
      </c>
      <c r="H1539">
        <v>0.239262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2228</v>
      </c>
      <c r="E1540" t="s">
        <v>1509</v>
      </c>
      <c r="F1540" t="s">
        <v>2226</v>
      </c>
      <c r="G1540" t="s">
        <v>864</v>
      </c>
      <c r="H1540">
        <v>2.3745499999999999E-2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2228</v>
      </c>
      <c r="E1541" t="s">
        <v>2226</v>
      </c>
      <c r="F1541" t="s">
        <v>2227</v>
      </c>
      <c r="G1541" t="s">
        <v>868</v>
      </c>
      <c r="H1541">
        <v>2.11334E-2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2228</v>
      </c>
      <c r="E1542" t="s">
        <v>2227</v>
      </c>
      <c r="F1542" t="s">
        <v>130</v>
      </c>
      <c r="G1542" t="s">
        <v>875</v>
      </c>
      <c r="H1542">
        <v>0.29067199999999999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2229</v>
      </c>
      <c r="E1543" t="s">
        <v>122</v>
      </c>
      <c r="F1543" t="s">
        <v>4269</v>
      </c>
      <c r="G1543" t="s">
        <v>864</v>
      </c>
      <c r="H1543">
        <v>0.13625699999999999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2229</v>
      </c>
      <c r="E1544" t="s">
        <v>4269</v>
      </c>
      <c r="F1544" t="s">
        <v>1509</v>
      </c>
      <c r="G1544" t="s">
        <v>868</v>
      </c>
      <c r="H1544">
        <v>1.5237799999999999E-2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2230</v>
      </c>
      <c r="E1545" t="s">
        <v>122</v>
      </c>
      <c r="F1545" t="s">
        <v>2231</v>
      </c>
      <c r="G1545" t="s">
        <v>864</v>
      </c>
      <c r="H1545">
        <v>7.6339699999999996E-2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2230</v>
      </c>
      <c r="E1546" t="s">
        <v>4269</v>
      </c>
      <c r="F1546" t="s">
        <v>1509</v>
      </c>
      <c r="G1546" t="s">
        <v>875</v>
      </c>
      <c r="H1546">
        <v>2.8488200000000002E-2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2230</v>
      </c>
      <c r="E1547" t="s">
        <v>2231</v>
      </c>
      <c r="F1547" t="s">
        <v>4269</v>
      </c>
      <c r="G1547" t="s">
        <v>868</v>
      </c>
      <c r="H1547">
        <v>5.2410100000000001E-2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2230</v>
      </c>
      <c r="E1548" t="s">
        <v>2231</v>
      </c>
      <c r="F1548" t="s">
        <v>2231</v>
      </c>
      <c r="G1548" t="s">
        <v>879</v>
      </c>
      <c r="H1548">
        <v>5.6457499999999999E-4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2232</v>
      </c>
      <c r="E1549" t="s">
        <v>116</v>
      </c>
      <c r="F1549" t="s">
        <v>2233</v>
      </c>
      <c r="G1549" t="s">
        <v>864</v>
      </c>
      <c r="H1549">
        <v>0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2232</v>
      </c>
      <c r="E1550" t="s">
        <v>2233</v>
      </c>
      <c r="F1550" t="s">
        <v>2234</v>
      </c>
      <c r="G1550" t="s">
        <v>868</v>
      </c>
      <c r="H1550">
        <v>0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2232</v>
      </c>
      <c r="E1551" t="s">
        <v>2234</v>
      </c>
      <c r="F1551" t="s">
        <v>406</v>
      </c>
      <c r="G1551" t="s">
        <v>875</v>
      </c>
      <c r="H1551">
        <v>0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2235</v>
      </c>
      <c r="E1552" t="s">
        <v>116</v>
      </c>
      <c r="F1552" t="s">
        <v>2233</v>
      </c>
      <c r="G1552" t="s">
        <v>864</v>
      </c>
      <c r="H1552">
        <v>3.07274E-3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2235</v>
      </c>
      <c r="E1553" t="s">
        <v>2233</v>
      </c>
      <c r="F1553" t="s">
        <v>2234</v>
      </c>
      <c r="G1553" t="s">
        <v>868</v>
      </c>
      <c r="H1553">
        <v>8.6092000000000002E-2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2235</v>
      </c>
      <c r="E1554" t="s">
        <v>2236</v>
      </c>
      <c r="F1554" t="s">
        <v>406</v>
      </c>
      <c r="G1554" t="s">
        <v>876</v>
      </c>
      <c r="H1554">
        <v>6.00662E-2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2235</v>
      </c>
      <c r="E1555" t="s">
        <v>2234</v>
      </c>
      <c r="F1555" t="s">
        <v>2236</v>
      </c>
      <c r="G1555" t="s">
        <v>875</v>
      </c>
      <c r="H1555">
        <v>8.9630100000000004E-2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2237</v>
      </c>
      <c r="E1556" t="s">
        <v>428</v>
      </c>
      <c r="F1556" t="s">
        <v>194</v>
      </c>
      <c r="G1556" t="s">
        <v>864</v>
      </c>
      <c r="H1556">
        <v>0.41738900000000001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2238</v>
      </c>
      <c r="E1557" t="s">
        <v>428</v>
      </c>
      <c r="F1557" t="s">
        <v>194</v>
      </c>
      <c r="G1557" t="s">
        <v>864</v>
      </c>
      <c r="H1557">
        <v>0.41738900000000001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2239</v>
      </c>
      <c r="E1558" t="s">
        <v>176</v>
      </c>
      <c r="F1558" t="s">
        <v>97</v>
      </c>
      <c r="G1558" t="s">
        <v>864</v>
      </c>
      <c r="H1558">
        <v>0.74023399999999995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2240</v>
      </c>
      <c r="E1559" t="s">
        <v>176</v>
      </c>
      <c r="F1559" t="s">
        <v>97</v>
      </c>
      <c r="G1559" t="s">
        <v>864</v>
      </c>
      <c r="H1559">
        <v>0.74023399999999995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2241</v>
      </c>
      <c r="E1560" t="s">
        <v>1136</v>
      </c>
      <c r="F1560" t="s">
        <v>2242</v>
      </c>
      <c r="G1560" t="s">
        <v>864</v>
      </c>
      <c r="H1560">
        <v>0.19109300000000001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2241</v>
      </c>
      <c r="E1561" t="s">
        <v>2242</v>
      </c>
      <c r="F1561" t="s">
        <v>118</v>
      </c>
      <c r="G1561" t="s">
        <v>868</v>
      </c>
      <c r="H1561">
        <v>0.46145599999999998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2243</v>
      </c>
      <c r="E1562" t="s">
        <v>1136</v>
      </c>
      <c r="F1562" t="s">
        <v>2242</v>
      </c>
      <c r="G1562" t="s">
        <v>864</v>
      </c>
      <c r="H1562">
        <v>0.191216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2243</v>
      </c>
      <c r="E1563" t="s">
        <v>2242</v>
      </c>
      <c r="F1563" t="s">
        <v>118</v>
      </c>
      <c r="G1563" t="s">
        <v>868</v>
      </c>
      <c r="H1563">
        <v>0.46132699999999999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2244</v>
      </c>
      <c r="E1564" t="s">
        <v>1990</v>
      </c>
      <c r="F1564" t="s">
        <v>2244</v>
      </c>
      <c r="G1564" t="s">
        <v>864</v>
      </c>
      <c r="H1564">
        <v>6.3683500000000004E-2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2245</v>
      </c>
      <c r="E1565" t="s">
        <v>392</v>
      </c>
      <c r="F1565" t="s">
        <v>152</v>
      </c>
      <c r="G1565" t="s">
        <v>864</v>
      </c>
      <c r="H1565">
        <v>1.6819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2246</v>
      </c>
      <c r="E1566" t="s">
        <v>392</v>
      </c>
      <c r="F1566" t="s">
        <v>152</v>
      </c>
      <c r="G1566" t="s">
        <v>864</v>
      </c>
      <c r="H1566">
        <v>1.6819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2247</v>
      </c>
      <c r="E1567" t="s">
        <v>150</v>
      </c>
      <c r="F1567" t="s">
        <v>750</v>
      </c>
      <c r="G1567" t="s">
        <v>864</v>
      </c>
      <c r="H1567">
        <v>1.3974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2248</v>
      </c>
      <c r="E1568" t="s">
        <v>150</v>
      </c>
      <c r="F1568" t="s">
        <v>750</v>
      </c>
      <c r="G1568" t="s">
        <v>864</v>
      </c>
      <c r="H1568">
        <v>6.3402599999999999E-4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2249</v>
      </c>
      <c r="E1569" t="s">
        <v>276</v>
      </c>
      <c r="F1569" t="s">
        <v>2250</v>
      </c>
      <c r="G1569" t="s">
        <v>864</v>
      </c>
      <c r="H1569">
        <v>0.384579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2249</v>
      </c>
      <c r="E1570" t="s">
        <v>2250</v>
      </c>
      <c r="F1570" t="s">
        <v>1003</v>
      </c>
      <c r="G1570" t="s">
        <v>868</v>
      </c>
      <c r="H1570">
        <v>0.16622200000000001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2249</v>
      </c>
      <c r="E1571" t="s">
        <v>1003</v>
      </c>
      <c r="F1571" t="s">
        <v>727</v>
      </c>
      <c r="G1571" t="s">
        <v>875</v>
      </c>
      <c r="H1571">
        <v>4.89273E-2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2251</v>
      </c>
      <c r="E1572" t="s">
        <v>454</v>
      </c>
      <c r="F1572" t="s">
        <v>2252</v>
      </c>
      <c r="G1572" t="s">
        <v>864</v>
      </c>
      <c r="H1572">
        <v>1.00529E-3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2251</v>
      </c>
      <c r="E1573" t="s">
        <v>2252</v>
      </c>
      <c r="F1573" t="s">
        <v>2253</v>
      </c>
      <c r="G1573" t="s">
        <v>868</v>
      </c>
      <c r="H1573">
        <v>1.4245499999999999E-4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2251</v>
      </c>
      <c r="E1574" t="s">
        <v>2253</v>
      </c>
      <c r="F1574" t="s">
        <v>2254</v>
      </c>
      <c r="G1574" t="s">
        <v>875</v>
      </c>
      <c r="H1574" s="1">
        <v>1.1411700000000001E-9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2251</v>
      </c>
      <c r="E1575" t="s">
        <v>2254</v>
      </c>
      <c r="F1575" t="s">
        <v>1651</v>
      </c>
      <c r="G1575" t="s">
        <v>876</v>
      </c>
      <c r="H1575" s="1">
        <v>8.3071599999999997E-10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2251</v>
      </c>
      <c r="E1576" t="s">
        <v>1651</v>
      </c>
      <c r="F1576" t="s">
        <v>1649</v>
      </c>
      <c r="G1576" t="s">
        <v>1048</v>
      </c>
      <c r="H1576">
        <v>3.1895600000000001E-3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2251</v>
      </c>
      <c r="E1577" t="s">
        <v>1648</v>
      </c>
      <c r="F1577" t="s">
        <v>133</v>
      </c>
      <c r="G1577" t="s">
        <v>1117</v>
      </c>
      <c r="H1577">
        <v>4.4941900000000003E-3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2251</v>
      </c>
      <c r="E1578" t="s">
        <v>1649</v>
      </c>
      <c r="F1578" t="s">
        <v>1648</v>
      </c>
      <c r="G1578" t="s">
        <v>1116</v>
      </c>
      <c r="H1578">
        <v>1.21856E-3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2255</v>
      </c>
      <c r="E1579" t="s">
        <v>271</v>
      </c>
      <c r="F1579" t="s">
        <v>1587</v>
      </c>
      <c r="G1579" t="s">
        <v>864</v>
      </c>
      <c r="H1579" s="1">
        <v>2.4729900000000002E-7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2255</v>
      </c>
      <c r="E1580" t="s">
        <v>1587</v>
      </c>
      <c r="F1580" t="s">
        <v>2256</v>
      </c>
      <c r="G1580" t="s">
        <v>868</v>
      </c>
      <c r="H1580">
        <v>5.0954800000000003E-3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2255</v>
      </c>
      <c r="E1581" t="s">
        <v>2256</v>
      </c>
      <c r="F1581" t="s">
        <v>2257</v>
      </c>
      <c r="G1581" t="s">
        <v>875</v>
      </c>
      <c r="H1581">
        <v>7.3600799999999994E-2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2255</v>
      </c>
      <c r="E1582" t="s">
        <v>2257</v>
      </c>
      <c r="F1582" t="s">
        <v>2258</v>
      </c>
      <c r="G1582" t="s">
        <v>876</v>
      </c>
      <c r="H1582">
        <v>3.5359399999999999E-2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2255</v>
      </c>
      <c r="E1583" t="s">
        <v>1722</v>
      </c>
      <c r="F1583" t="s">
        <v>122</v>
      </c>
      <c r="G1583" t="s">
        <v>1116</v>
      </c>
      <c r="H1583">
        <v>7.5397499999999996E-3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2255</v>
      </c>
      <c r="E1584" t="s">
        <v>2258</v>
      </c>
      <c r="F1584" t="s">
        <v>1722</v>
      </c>
      <c r="G1584" t="s">
        <v>1048</v>
      </c>
      <c r="H1584">
        <v>7.44343E-3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2259</v>
      </c>
      <c r="E1585" t="s">
        <v>744</v>
      </c>
      <c r="F1585" t="s">
        <v>2260</v>
      </c>
      <c r="G1585" t="s">
        <v>864</v>
      </c>
      <c r="H1585">
        <v>0.16220899999999999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2259</v>
      </c>
      <c r="E1586" t="s">
        <v>2260</v>
      </c>
      <c r="F1586" t="s">
        <v>2042</v>
      </c>
      <c r="G1586" t="s">
        <v>868</v>
      </c>
      <c r="H1586">
        <v>8.4648099999999997E-3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2261</v>
      </c>
      <c r="E1587" t="s">
        <v>744</v>
      </c>
      <c r="F1587" t="s">
        <v>2262</v>
      </c>
      <c r="G1587" t="s">
        <v>864</v>
      </c>
      <c r="H1587">
        <v>4.2240100000000003E-2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2261</v>
      </c>
      <c r="E1588" t="s">
        <v>2262</v>
      </c>
      <c r="F1588" t="s">
        <v>2260</v>
      </c>
      <c r="G1588" t="s">
        <v>868</v>
      </c>
      <c r="H1588">
        <v>6.6011399999999998E-2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2261</v>
      </c>
      <c r="E1589" t="s">
        <v>2260</v>
      </c>
      <c r="F1589" t="s">
        <v>2042</v>
      </c>
      <c r="G1589" t="s">
        <v>875</v>
      </c>
      <c r="H1589">
        <v>2.4318699999999999E-2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2261</v>
      </c>
      <c r="E1590" t="s">
        <v>2262</v>
      </c>
      <c r="F1590" t="s">
        <v>2262</v>
      </c>
      <c r="G1590" t="s">
        <v>879</v>
      </c>
      <c r="H1590">
        <v>8.4781600000000004E-4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2263</v>
      </c>
      <c r="E1591" t="s">
        <v>1386</v>
      </c>
      <c r="F1591" t="s">
        <v>86</v>
      </c>
      <c r="G1591" t="s">
        <v>864</v>
      </c>
      <c r="H1591">
        <v>0.39139600000000002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2264</v>
      </c>
      <c r="E1592" t="s">
        <v>1386</v>
      </c>
      <c r="F1592" t="s">
        <v>86</v>
      </c>
      <c r="G1592" t="s">
        <v>864</v>
      </c>
      <c r="H1592">
        <v>0.39139600000000002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2265</v>
      </c>
      <c r="E1593" t="s">
        <v>72</v>
      </c>
      <c r="F1593" t="s">
        <v>2266</v>
      </c>
      <c r="G1593" t="s">
        <v>864</v>
      </c>
      <c r="H1593">
        <v>8.1001299999999998E-2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2265</v>
      </c>
      <c r="E1594" t="s">
        <v>2267</v>
      </c>
      <c r="F1594" t="s">
        <v>2268</v>
      </c>
      <c r="G1594" t="s">
        <v>876</v>
      </c>
      <c r="H1594">
        <v>1.6941100000000001E-2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2265</v>
      </c>
      <c r="E1595" t="s">
        <v>2268</v>
      </c>
      <c r="F1595" t="s">
        <v>2269</v>
      </c>
      <c r="G1595" t="s">
        <v>1048</v>
      </c>
      <c r="H1595">
        <v>1.8959000000000001E-3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2265</v>
      </c>
      <c r="E1596" t="s">
        <v>2268</v>
      </c>
      <c r="F1596" t="s">
        <v>2270</v>
      </c>
      <c r="G1596" t="s">
        <v>879</v>
      </c>
      <c r="H1596">
        <v>2.58589E-3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2265</v>
      </c>
      <c r="E1597" t="s">
        <v>2266</v>
      </c>
      <c r="F1597" t="s">
        <v>4270</v>
      </c>
      <c r="G1597" t="s">
        <v>868</v>
      </c>
      <c r="H1597">
        <v>2.4642900000000001E-3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2265</v>
      </c>
      <c r="E1598" t="s">
        <v>4270</v>
      </c>
      <c r="F1598" t="s">
        <v>2267</v>
      </c>
      <c r="G1598" t="s">
        <v>875</v>
      </c>
      <c r="H1598">
        <v>1.0921500000000001E-2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2265</v>
      </c>
      <c r="E1599" t="s">
        <v>2269</v>
      </c>
      <c r="F1599" t="s">
        <v>2271</v>
      </c>
      <c r="G1599" t="s">
        <v>1116</v>
      </c>
      <c r="H1599" s="1">
        <v>2.9558499999999999E-9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2265</v>
      </c>
      <c r="E1600" t="s">
        <v>4270</v>
      </c>
      <c r="F1600" t="s">
        <v>770</v>
      </c>
      <c r="G1600" t="s">
        <v>1080</v>
      </c>
      <c r="H1600" s="1">
        <v>8.5315700000000001E-9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2272</v>
      </c>
      <c r="E1601" t="s">
        <v>72</v>
      </c>
      <c r="F1601" t="s">
        <v>2266</v>
      </c>
      <c r="G1601" t="s">
        <v>864</v>
      </c>
      <c r="H1601">
        <v>6.5597500000000003E-2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2272</v>
      </c>
      <c r="E1602" t="s">
        <v>2267</v>
      </c>
      <c r="F1602" t="s">
        <v>2268</v>
      </c>
      <c r="G1602" t="s">
        <v>876</v>
      </c>
      <c r="H1602">
        <v>1.47896E-2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2272</v>
      </c>
      <c r="E1603" t="s">
        <v>2268</v>
      </c>
      <c r="F1603" t="s">
        <v>2269</v>
      </c>
      <c r="G1603" t="s">
        <v>1048</v>
      </c>
      <c r="H1603">
        <v>2.3651100000000001E-3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2272</v>
      </c>
      <c r="E1604" t="s">
        <v>2268</v>
      </c>
      <c r="F1604" t="s">
        <v>2270</v>
      </c>
      <c r="G1604" t="s">
        <v>879</v>
      </c>
      <c r="H1604" s="1">
        <v>1.13277E-7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2272</v>
      </c>
      <c r="E1605" t="s">
        <v>2271</v>
      </c>
      <c r="F1605" t="s">
        <v>2273</v>
      </c>
      <c r="G1605" t="s">
        <v>1080</v>
      </c>
      <c r="H1605" s="1">
        <v>8.0108600000000001E-5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2272</v>
      </c>
      <c r="E1606" t="s">
        <v>2266</v>
      </c>
      <c r="F1606" t="s">
        <v>4270</v>
      </c>
      <c r="G1606" t="s">
        <v>868</v>
      </c>
      <c r="H1606">
        <v>4.0817300000000004E-3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2272</v>
      </c>
      <c r="E1607" t="s">
        <v>4270</v>
      </c>
      <c r="F1607" t="s">
        <v>2267</v>
      </c>
      <c r="G1607" t="s">
        <v>875</v>
      </c>
      <c r="H1607">
        <v>1.1943799999999999E-2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2272</v>
      </c>
      <c r="E1608" t="s">
        <v>2269</v>
      </c>
      <c r="F1608" t="s">
        <v>2271</v>
      </c>
      <c r="G1608" t="s">
        <v>1116</v>
      </c>
      <c r="H1608" s="1">
        <v>2.7656599999999999E-5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2272</v>
      </c>
      <c r="E1609" t="s">
        <v>4270</v>
      </c>
      <c r="F1609" t="s">
        <v>770</v>
      </c>
      <c r="G1609" t="s">
        <v>1082</v>
      </c>
      <c r="H1609">
        <v>1.8758799999999999E-3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2274</v>
      </c>
      <c r="E1610" t="s">
        <v>128</v>
      </c>
      <c r="F1610" t="s">
        <v>991</v>
      </c>
      <c r="G1610" t="s">
        <v>864</v>
      </c>
      <c r="H1610">
        <v>4.7245000000000002E-2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2274</v>
      </c>
      <c r="E1611" t="s">
        <v>991</v>
      </c>
      <c r="F1611" t="s">
        <v>441</v>
      </c>
      <c r="G1611" t="s">
        <v>868</v>
      </c>
      <c r="H1611">
        <v>6.7214999999999997E-2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2275</v>
      </c>
      <c r="E1612" t="s">
        <v>128</v>
      </c>
      <c r="F1612" t="s">
        <v>991</v>
      </c>
      <c r="G1612" t="s">
        <v>864</v>
      </c>
      <c r="H1612">
        <v>6.1706499999999997E-2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2275</v>
      </c>
      <c r="E1613" t="s">
        <v>991</v>
      </c>
      <c r="F1613" t="s">
        <v>441</v>
      </c>
      <c r="G1613" t="s">
        <v>868</v>
      </c>
      <c r="H1613">
        <v>5.4405200000000001E-2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72</v>
      </c>
      <c r="E1614" t="s">
        <v>106</v>
      </c>
      <c r="F1614" t="s">
        <v>72</v>
      </c>
      <c r="G1614" t="s">
        <v>864</v>
      </c>
      <c r="H1614">
        <v>2.09192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2276</v>
      </c>
      <c r="E1615" t="s">
        <v>178</v>
      </c>
      <c r="F1615" t="s">
        <v>845</v>
      </c>
      <c r="G1615" t="s">
        <v>864</v>
      </c>
      <c r="H1615">
        <v>0.16156799999999999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2277</v>
      </c>
      <c r="E1616" t="s">
        <v>178</v>
      </c>
      <c r="F1616" t="s">
        <v>2278</v>
      </c>
      <c r="G1616" t="s">
        <v>864</v>
      </c>
      <c r="H1616">
        <v>9.6874199999999994E-2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2277</v>
      </c>
      <c r="E1617" t="s">
        <v>2278</v>
      </c>
      <c r="F1617" t="s">
        <v>2279</v>
      </c>
      <c r="G1617" t="s">
        <v>868</v>
      </c>
      <c r="H1617">
        <v>0.31818800000000003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2277</v>
      </c>
      <c r="E1618" t="s">
        <v>2279</v>
      </c>
      <c r="F1618" t="s">
        <v>1203</v>
      </c>
      <c r="G1618" t="s">
        <v>875</v>
      </c>
      <c r="H1618">
        <v>0.130638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2277</v>
      </c>
      <c r="E1619" t="s">
        <v>2278</v>
      </c>
      <c r="F1619" t="s">
        <v>2278</v>
      </c>
      <c r="G1619" t="s">
        <v>879</v>
      </c>
      <c r="H1619">
        <v>1.32084E-4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2280</v>
      </c>
      <c r="E1620" t="s">
        <v>498</v>
      </c>
      <c r="F1620" t="s">
        <v>2281</v>
      </c>
      <c r="G1620" t="s">
        <v>864</v>
      </c>
      <c r="H1620">
        <v>1.13535E-3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2280</v>
      </c>
      <c r="E1621" t="s">
        <v>2281</v>
      </c>
      <c r="F1621" t="s">
        <v>2282</v>
      </c>
      <c r="G1621" t="s">
        <v>868</v>
      </c>
      <c r="H1621">
        <v>7.1558999999999998E-3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2280</v>
      </c>
      <c r="E1622" t="s">
        <v>2282</v>
      </c>
      <c r="F1622" t="s">
        <v>2283</v>
      </c>
      <c r="G1622" t="s">
        <v>875</v>
      </c>
      <c r="H1622">
        <v>2.9506699999999999E-3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2280</v>
      </c>
      <c r="E1623" t="s">
        <v>2283</v>
      </c>
      <c r="F1623" t="s">
        <v>2284</v>
      </c>
      <c r="G1623" t="s">
        <v>876</v>
      </c>
      <c r="H1623">
        <v>4.7211600000000003E-3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2280</v>
      </c>
      <c r="E1624" t="s">
        <v>2284</v>
      </c>
      <c r="F1624" t="s">
        <v>2285</v>
      </c>
      <c r="G1624" t="s">
        <v>1048</v>
      </c>
      <c r="H1624">
        <v>1.8823099999999999E-4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2280</v>
      </c>
      <c r="E1625" t="s">
        <v>2286</v>
      </c>
      <c r="F1625" t="s">
        <v>2287</v>
      </c>
      <c r="G1625" t="s">
        <v>1117</v>
      </c>
      <c r="H1625" s="1">
        <v>5.08968E-6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2280</v>
      </c>
      <c r="E1626" t="s">
        <v>2287</v>
      </c>
      <c r="F1626" t="s">
        <v>2288</v>
      </c>
      <c r="G1626" t="s">
        <v>1462</v>
      </c>
      <c r="H1626" s="1">
        <v>3.64898E-8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2280</v>
      </c>
      <c r="E1627" t="s">
        <v>2288</v>
      </c>
      <c r="F1627" t="s">
        <v>515</v>
      </c>
      <c r="G1627" t="s">
        <v>1523</v>
      </c>
      <c r="H1627">
        <v>9.0906100000000004E-2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2280</v>
      </c>
      <c r="E1628" t="s">
        <v>2285</v>
      </c>
      <c r="F1628" t="s">
        <v>2286</v>
      </c>
      <c r="G1628" t="s">
        <v>1116</v>
      </c>
      <c r="H1628">
        <v>1.0681200000000001E-4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2289</v>
      </c>
      <c r="E1629" t="s">
        <v>154</v>
      </c>
      <c r="F1629" t="s">
        <v>198</v>
      </c>
      <c r="G1629" t="s">
        <v>864</v>
      </c>
      <c r="H1629">
        <v>0.224274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2290</v>
      </c>
      <c r="E1630" t="s">
        <v>154</v>
      </c>
      <c r="F1630" t="s">
        <v>198</v>
      </c>
      <c r="G1630" t="s">
        <v>864</v>
      </c>
      <c r="H1630">
        <v>0.224274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2291</v>
      </c>
      <c r="E1631" t="s">
        <v>395</v>
      </c>
      <c r="F1631" t="s">
        <v>165</v>
      </c>
      <c r="G1631" t="s">
        <v>864</v>
      </c>
      <c r="H1631">
        <v>0.41513100000000003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2292</v>
      </c>
      <c r="E1632" t="s">
        <v>395</v>
      </c>
      <c r="F1632" t="s">
        <v>165</v>
      </c>
      <c r="G1632" t="s">
        <v>864</v>
      </c>
      <c r="H1632">
        <v>0.41401700000000002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2293</v>
      </c>
      <c r="E1633" t="s">
        <v>599</v>
      </c>
      <c r="F1633" t="s">
        <v>986</v>
      </c>
      <c r="G1633" t="s">
        <v>864</v>
      </c>
      <c r="H1633">
        <v>1.7440799999999999E-2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2293</v>
      </c>
      <c r="E1634" t="s">
        <v>986</v>
      </c>
      <c r="F1634" t="s">
        <v>987</v>
      </c>
      <c r="G1634" t="s">
        <v>868</v>
      </c>
      <c r="H1634">
        <v>2.5229499999999998E-2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2293</v>
      </c>
      <c r="E1635" t="s">
        <v>987</v>
      </c>
      <c r="F1635" t="s">
        <v>988</v>
      </c>
      <c r="G1635" t="s">
        <v>875</v>
      </c>
      <c r="H1635">
        <v>0.18129500000000001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2293</v>
      </c>
      <c r="E1636" t="s">
        <v>988</v>
      </c>
      <c r="F1636" t="s">
        <v>2294</v>
      </c>
      <c r="G1636" t="s">
        <v>876</v>
      </c>
      <c r="H1636" s="1">
        <v>6.3890300000000001E-7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2293</v>
      </c>
      <c r="E1637" t="s">
        <v>2294</v>
      </c>
      <c r="F1637" t="s">
        <v>2295</v>
      </c>
      <c r="G1637" t="s">
        <v>1048</v>
      </c>
      <c r="H1637" s="1">
        <v>1.0025E-10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2293</v>
      </c>
      <c r="E1638" t="s">
        <v>2295</v>
      </c>
      <c r="F1638" t="s">
        <v>2296</v>
      </c>
      <c r="G1638" t="s">
        <v>1116</v>
      </c>
      <c r="H1638">
        <v>1.2860300000000001E-3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2293</v>
      </c>
      <c r="E1639" t="s">
        <v>2296</v>
      </c>
      <c r="F1639" t="s">
        <v>2297</v>
      </c>
      <c r="G1639" t="s">
        <v>1117</v>
      </c>
      <c r="H1639">
        <v>1.6208199999999999E-2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2293</v>
      </c>
      <c r="E1640" t="s">
        <v>2297</v>
      </c>
      <c r="F1640" t="s">
        <v>2298</v>
      </c>
      <c r="G1640" t="s">
        <v>1462</v>
      </c>
      <c r="H1640">
        <v>5.7119400000000001E-2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2293</v>
      </c>
      <c r="E1641" t="s">
        <v>2298</v>
      </c>
      <c r="F1641" t="s">
        <v>194</v>
      </c>
      <c r="G1641" t="s">
        <v>1523</v>
      </c>
      <c r="H1641">
        <v>1.16796E-2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858</v>
      </c>
      <c r="E1642" t="s">
        <v>556</v>
      </c>
      <c r="F1642" t="s">
        <v>2299</v>
      </c>
      <c r="G1642" t="s">
        <v>864</v>
      </c>
      <c r="H1642" s="1">
        <v>1.09524E-6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2300</v>
      </c>
      <c r="E1643" t="s">
        <v>2301</v>
      </c>
      <c r="F1643" t="s">
        <v>2302</v>
      </c>
      <c r="G1643" t="s">
        <v>864</v>
      </c>
      <c r="H1643" s="1">
        <v>9.5844300000000007E-5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2300</v>
      </c>
      <c r="E1644" t="s">
        <v>2302</v>
      </c>
      <c r="F1644" t="s">
        <v>1736</v>
      </c>
      <c r="G1644" t="s">
        <v>868</v>
      </c>
      <c r="H1644">
        <v>4.0535900000000001E-3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2303</v>
      </c>
      <c r="E1645" t="s">
        <v>1736</v>
      </c>
      <c r="F1645" t="s">
        <v>2301</v>
      </c>
      <c r="G1645" t="s">
        <v>864</v>
      </c>
      <c r="H1645">
        <v>2.06223E-2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2303</v>
      </c>
      <c r="E1646" t="s">
        <v>1736</v>
      </c>
      <c r="F1646" t="s">
        <v>1736</v>
      </c>
      <c r="G1646" t="s">
        <v>1702</v>
      </c>
      <c r="H1646" s="1">
        <v>7.9154999999999997E-5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2303</v>
      </c>
      <c r="E1647" t="s">
        <v>2301</v>
      </c>
      <c r="F1647" t="s">
        <v>2410</v>
      </c>
      <c r="G1647" t="s">
        <v>868</v>
      </c>
      <c r="H1647">
        <v>0.111137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2303</v>
      </c>
      <c r="E1648" t="s">
        <v>2410</v>
      </c>
      <c r="F1648" t="s">
        <v>314</v>
      </c>
      <c r="G1648" t="s">
        <v>875</v>
      </c>
      <c r="H1648">
        <v>0.10324899999999999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2304</v>
      </c>
      <c r="E1649" t="s">
        <v>475</v>
      </c>
      <c r="F1649" t="s">
        <v>2305</v>
      </c>
      <c r="G1649" t="s">
        <v>864</v>
      </c>
      <c r="H1649">
        <v>1.7178499999999999E-2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2306</v>
      </c>
      <c r="E1650" t="s">
        <v>2306</v>
      </c>
      <c r="F1650" t="s">
        <v>2306</v>
      </c>
      <c r="G1650" t="s">
        <v>864</v>
      </c>
      <c r="H1650">
        <v>0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2307</v>
      </c>
      <c r="E1651" t="s">
        <v>1457</v>
      </c>
      <c r="F1651" t="s">
        <v>2308</v>
      </c>
      <c r="G1651" t="s">
        <v>864</v>
      </c>
      <c r="H1651">
        <v>6.4144099999999997E-3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2307</v>
      </c>
      <c r="E1652" t="s">
        <v>2308</v>
      </c>
      <c r="F1652" t="s">
        <v>2309</v>
      </c>
      <c r="G1652" t="s">
        <v>868</v>
      </c>
      <c r="H1652">
        <v>3.2863599999999999E-3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2307</v>
      </c>
      <c r="E1653" t="s">
        <v>2309</v>
      </c>
      <c r="F1653" t="s">
        <v>2310</v>
      </c>
      <c r="G1653" t="s">
        <v>875</v>
      </c>
      <c r="H1653">
        <v>3.8814499999999998E-3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2307</v>
      </c>
      <c r="E1654" t="s">
        <v>2310</v>
      </c>
      <c r="F1654" t="s">
        <v>2311</v>
      </c>
      <c r="G1654" t="s">
        <v>876</v>
      </c>
      <c r="H1654">
        <v>1.2973800000000001E-2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2307</v>
      </c>
      <c r="E1655" t="s">
        <v>2311</v>
      </c>
      <c r="F1655" t="s">
        <v>636</v>
      </c>
      <c r="G1655" t="s">
        <v>1048</v>
      </c>
      <c r="H1655">
        <v>1.18332E-2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2312</v>
      </c>
      <c r="E1656" t="s">
        <v>1457</v>
      </c>
      <c r="F1656" t="s">
        <v>2309</v>
      </c>
      <c r="G1656" t="s">
        <v>864</v>
      </c>
      <c r="H1656">
        <v>1.70441E-2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2312</v>
      </c>
      <c r="E1657" t="s">
        <v>2309</v>
      </c>
      <c r="F1657" t="s">
        <v>2310</v>
      </c>
      <c r="G1657" t="s">
        <v>868</v>
      </c>
      <c r="H1657">
        <v>8.6650800000000004E-3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2312</v>
      </c>
      <c r="E1658" t="s">
        <v>2310</v>
      </c>
      <c r="F1658" t="s">
        <v>2313</v>
      </c>
      <c r="G1658" t="s">
        <v>875</v>
      </c>
      <c r="H1658">
        <v>9.3269300000000006E-3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2312</v>
      </c>
      <c r="E1659" t="s">
        <v>2313</v>
      </c>
      <c r="F1659" t="s">
        <v>2314</v>
      </c>
      <c r="G1659" t="s">
        <v>876</v>
      </c>
      <c r="H1659">
        <v>1.4658E-3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2312</v>
      </c>
      <c r="E1660" t="s">
        <v>2314</v>
      </c>
      <c r="F1660" t="s">
        <v>2315</v>
      </c>
      <c r="G1660" t="s">
        <v>1048</v>
      </c>
      <c r="H1660">
        <v>4.6348599999999999E-4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2312</v>
      </c>
      <c r="E1661" t="s">
        <v>2315</v>
      </c>
      <c r="F1661" t="s">
        <v>2311</v>
      </c>
      <c r="G1661" t="s">
        <v>1116</v>
      </c>
      <c r="H1661">
        <v>2.0608900000000001E-3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2312</v>
      </c>
      <c r="E1662" t="s">
        <v>2311</v>
      </c>
      <c r="F1662" t="s">
        <v>636</v>
      </c>
      <c r="G1662" t="s">
        <v>1117</v>
      </c>
      <c r="H1662">
        <v>5.1650999999999997E-3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2316</v>
      </c>
      <c r="E1663" t="s">
        <v>314</v>
      </c>
      <c r="F1663" t="s">
        <v>2317</v>
      </c>
      <c r="G1663" t="s">
        <v>864</v>
      </c>
      <c r="H1663">
        <v>9.8456099999999994E-3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2316</v>
      </c>
      <c r="E1664" t="s">
        <v>2317</v>
      </c>
      <c r="F1664" t="s">
        <v>194</v>
      </c>
      <c r="G1664" t="s">
        <v>868</v>
      </c>
      <c r="H1664">
        <v>2.8196300000000001E-2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2316</v>
      </c>
      <c r="E1665" t="s">
        <v>2317</v>
      </c>
      <c r="F1665" t="s">
        <v>2318</v>
      </c>
      <c r="G1665" t="s">
        <v>879</v>
      </c>
      <c r="H1665" s="1">
        <v>2.23517E-7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2319</v>
      </c>
      <c r="E1666" t="s">
        <v>314</v>
      </c>
      <c r="F1666" t="s">
        <v>2317</v>
      </c>
      <c r="G1666" t="s">
        <v>864</v>
      </c>
      <c r="H1666">
        <v>1.5034199999999999E-2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2319</v>
      </c>
      <c r="E1667" t="s">
        <v>2317</v>
      </c>
      <c r="F1667" t="s">
        <v>194</v>
      </c>
      <c r="G1667" t="s">
        <v>868</v>
      </c>
      <c r="H1667">
        <v>4.8761400000000002E-3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2320</v>
      </c>
      <c r="E1668" t="s">
        <v>515</v>
      </c>
      <c r="F1668" t="s">
        <v>2321</v>
      </c>
      <c r="G1668" t="s">
        <v>864</v>
      </c>
      <c r="H1668">
        <v>0.214056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2320</v>
      </c>
      <c r="E1669" t="s">
        <v>2321</v>
      </c>
      <c r="F1669" t="s">
        <v>2322</v>
      </c>
      <c r="G1669" t="s">
        <v>868</v>
      </c>
      <c r="H1669">
        <v>0.16173599999999999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2320</v>
      </c>
      <c r="E1670" t="s">
        <v>2322</v>
      </c>
      <c r="F1670" t="s">
        <v>2323</v>
      </c>
      <c r="G1670" t="s">
        <v>875</v>
      </c>
      <c r="H1670">
        <v>5.7411200000000003E-2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2320</v>
      </c>
      <c r="E1671" t="s">
        <v>2323</v>
      </c>
      <c r="F1671" t="s">
        <v>498</v>
      </c>
      <c r="G1671" t="s">
        <v>876</v>
      </c>
      <c r="H1671">
        <v>1.4820099999999999E-2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2320</v>
      </c>
      <c r="E1672" t="s">
        <v>2323</v>
      </c>
      <c r="F1672" t="s">
        <v>2324</v>
      </c>
      <c r="G1672" t="s">
        <v>879</v>
      </c>
      <c r="H1672" s="1">
        <v>4.0070799999999999E-7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2320</v>
      </c>
      <c r="E1673" t="s">
        <v>2321</v>
      </c>
      <c r="F1673" t="s">
        <v>2325</v>
      </c>
      <c r="G1673" t="s">
        <v>1080</v>
      </c>
      <c r="H1673">
        <v>6.5154999999999996E-3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2326</v>
      </c>
      <c r="E1674" t="s">
        <v>515</v>
      </c>
      <c r="F1674" t="s">
        <v>2321</v>
      </c>
      <c r="G1674" t="s">
        <v>864</v>
      </c>
      <c r="H1674">
        <v>0.202099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2326</v>
      </c>
      <c r="E1675" t="s">
        <v>2321</v>
      </c>
      <c r="F1675" t="s">
        <v>2322</v>
      </c>
      <c r="G1675" t="s">
        <v>868</v>
      </c>
      <c r="H1675">
        <v>0.13106899999999999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2326</v>
      </c>
      <c r="E1676" t="s">
        <v>2322</v>
      </c>
      <c r="F1676" t="s">
        <v>2323</v>
      </c>
      <c r="G1676" t="s">
        <v>875</v>
      </c>
      <c r="H1676">
        <v>8.3484600000000006E-2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2326</v>
      </c>
      <c r="E1677" t="s">
        <v>2323</v>
      </c>
      <c r="F1677" t="s">
        <v>498</v>
      </c>
      <c r="G1677" t="s">
        <v>876</v>
      </c>
      <c r="H1677">
        <v>4.0054300000000001E-2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2326</v>
      </c>
      <c r="E1678" t="s">
        <v>2323</v>
      </c>
      <c r="F1678" t="s">
        <v>2324</v>
      </c>
      <c r="G1678" t="s">
        <v>879</v>
      </c>
      <c r="H1678">
        <v>2.3681600000000001E-2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2327</v>
      </c>
      <c r="E1679" t="s">
        <v>178</v>
      </c>
      <c r="F1679" t="s">
        <v>2328</v>
      </c>
      <c r="G1679" t="s">
        <v>864</v>
      </c>
      <c r="H1679">
        <v>0.11559899999999999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2329</v>
      </c>
      <c r="E1680" t="s">
        <v>178</v>
      </c>
      <c r="F1680" t="s">
        <v>2328</v>
      </c>
      <c r="G1680" t="s">
        <v>864</v>
      </c>
      <c r="H1680" s="1">
        <v>7.7690600000000005E-6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2330</v>
      </c>
      <c r="E1681" t="s">
        <v>566</v>
      </c>
      <c r="F1681" t="s">
        <v>2331</v>
      </c>
      <c r="G1681" t="s">
        <v>864</v>
      </c>
      <c r="H1681">
        <v>9.0229000000000004E-2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2330</v>
      </c>
      <c r="E1682" t="s">
        <v>2331</v>
      </c>
      <c r="F1682" t="s">
        <v>844</v>
      </c>
      <c r="G1682" t="s">
        <v>868</v>
      </c>
      <c r="H1682">
        <v>0.24876000000000001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2330</v>
      </c>
      <c r="E1683" t="s">
        <v>844</v>
      </c>
      <c r="F1683" t="s">
        <v>435</v>
      </c>
      <c r="G1683" t="s">
        <v>875</v>
      </c>
      <c r="H1683">
        <v>2.95506E-2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2332</v>
      </c>
      <c r="E1684" t="s">
        <v>566</v>
      </c>
      <c r="F1684" t="s">
        <v>2331</v>
      </c>
      <c r="G1684" t="s">
        <v>864</v>
      </c>
      <c r="H1684">
        <v>0.16614499999999999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2332</v>
      </c>
      <c r="E1685" t="s">
        <v>2331</v>
      </c>
      <c r="F1685" t="s">
        <v>844</v>
      </c>
      <c r="G1685" t="s">
        <v>868</v>
      </c>
      <c r="H1685">
        <v>0.15345800000000001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2332</v>
      </c>
      <c r="E1686" t="s">
        <v>844</v>
      </c>
      <c r="F1686" t="s">
        <v>435</v>
      </c>
      <c r="G1686" t="s">
        <v>875</v>
      </c>
      <c r="H1686">
        <v>6.0668899999999998E-2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2333</v>
      </c>
      <c r="E1687" t="s">
        <v>448</v>
      </c>
      <c r="F1687" t="s">
        <v>2334</v>
      </c>
      <c r="G1687" t="s">
        <v>864</v>
      </c>
      <c r="H1687">
        <v>2.39697E-2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2333</v>
      </c>
      <c r="E1688" t="s">
        <v>2334</v>
      </c>
      <c r="F1688" t="s">
        <v>620</v>
      </c>
      <c r="G1688" t="s">
        <v>868</v>
      </c>
      <c r="H1688">
        <v>1.0164299999999999E-2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2333</v>
      </c>
      <c r="E1689" t="s">
        <v>620</v>
      </c>
      <c r="F1689" t="s">
        <v>2335</v>
      </c>
      <c r="G1689" t="s">
        <v>875</v>
      </c>
      <c r="H1689">
        <v>7.9393399999999996E-3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2333</v>
      </c>
      <c r="E1690" t="s">
        <v>2335</v>
      </c>
      <c r="F1690" t="s">
        <v>588</v>
      </c>
      <c r="G1690" t="s">
        <v>876</v>
      </c>
      <c r="H1690">
        <v>3.3680000000000002E-2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2333</v>
      </c>
      <c r="E1691" t="s">
        <v>588</v>
      </c>
      <c r="F1691" t="s">
        <v>2336</v>
      </c>
      <c r="G1691" t="s">
        <v>1048</v>
      </c>
      <c r="H1691">
        <v>1.92757E-2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2333</v>
      </c>
      <c r="E1692" t="s">
        <v>2336</v>
      </c>
      <c r="F1692" t="s">
        <v>539</v>
      </c>
      <c r="G1692" t="s">
        <v>1116</v>
      </c>
      <c r="H1692">
        <v>0.13261400000000001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2337</v>
      </c>
      <c r="E1693" t="s">
        <v>448</v>
      </c>
      <c r="F1693" t="s">
        <v>2334</v>
      </c>
      <c r="G1693" t="s">
        <v>864</v>
      </c>
      <c r="H1693">
        <v>4.30508E-2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2337</v>
      </c>
      <c r="E1694" t="s">
        <v>2334</v>
      </c>
      <c r="F1694" t="s">
        <v>620</v>
      </c>
      <c r="G1694" t="s">
        <v>868</v>
      </c>
      <c r="H1694">
        <v>2.0558400000000002E-3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2337</v>
      </c>
      <c r="E1695" t="s">
        <v>620</v>
      </c>
      <c r="F1695" t="s">
        <v>588</v>
      </c>
      <c r="G1695" t="s">
        <v>875</v>
      </c>
      <c r="H1695">
        <v>1.13869E-2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2337</v>
      </c>
      <c r="E1696" t="s">
        <v>588</v>
      </c>
      <c r="F1696" t="s">
        <v>2336</v>
      </c>
      <c r="G1696" t="s">
        <v>876</v>
      </c>
      <c r="H1696">
        <v>4.5543699999999999E-2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2337</v>
      </c>
      <c r="E1697" t="s">
        <v>2336</v>
      </c>
      <c r="F1697" t="s">
        <v>539</v>
      </c>
      <c r="G1697" t="s">
        <v>1048</v>
      </c>
      <c r="H1697">
        <v>0.14934500000000001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2338</v>
      </c>
      <c r="E1698" t="s">
        <v>561</v>
      </c>
      <c r="F1698" t="s">
        <v>1245</v>
      </c>
      <c r="G1698" t="s">
        <v>864</v>
      </c>
      <c r="H1698">
        <v>2.2306399999999999E-3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2339</v>
      </c>
      <c r="E1699" t="s">
        <v>561</v>
      </c>
      <c r="F1699" t="s">
        <v>1245</v>
      </c>
      <c r="G1699" t="s">
        <v>864</v>
      </c>
      <c r="H1699">
        <v>0.15189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2339</v>
      </c>
      <c r="E1700" t="s">
        <v>561</v>
      </c>
      <c r="F1700" t="s">
        <v>2340</v>
      </c>
      <c r="G1700" t="s">
        <v>879</v>
      </c>
      <c r="H1700">
        <v>0.101894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2341</v>
      </c>
      <c r="E1701" t="s">
        <v>108</v>
      </c>
      <c r="F1701" t="s">
        <v>2342</v>
      </c>
      <c r="G1701" t="s">
        <v>864</v>
      </c>
      <c r="H1701">
        <v>0.211338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2341</v>
      </c>
      <c r="E1702" t="s">
        <v>2342</v>
      </c>
      <c r="F1702" t="s">
        <v>423</v>
      </c>
      <c r="G1702" t="s">
        <v>868</v>
      </c>
      <c r="H1702">
        <v>5.72796E-2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2341</v>
      </c>
      <c r="E1703" t="s">
        <v>423</v>
      </c>
      <c r="F1703" t="s">
        <v>523</v>
      </c>
      <c r="G1703" t="s">
        <v>875</v>
      </c>
      <c r="H1703">
        <v>2.3306799999999999E-2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2341</v>
      </c>
      <c r="E1704" t="s">
        <v>523</v>
      </c>
      <c r="F1704" t="s">
        <v>948</v>
      </c>
      <c r="G1704" t="s">
        <v>876</v>
      </c>
      <c r="H1704">
        <v>1.07841E-2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2343</v>
      </c>
      <c r="E1705" t="s">
        <v>108</v>
      </c>
      <c r="F1705" t="s">
        <v>2342</v>
      </c>
      <c r="G1705" t="s">
        <v>864</v>
      </c>
      <c r="H1705">
        <v>8.5193599999999994E-2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2343</v>
      </c>
      <c r="E1706" t="s">
        <v>2342</v>
      </c>
      <c r="F1706" t="s">
        <v>2344</v>
      </c>
      <c r="G1706" t="s">
        <v>868</v>
      </c>
      <c r="H1706">
        <v>6.8386100000000005E-2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2343</v>
      </c>
      <c r="E1707" t="s">
        <v>423</v>
      </c>
      <c r="F1707" t="s">
        <v>523</v>
      </c>
      <c r="G1707" t="s">
        <v>876</v>
      </c>
      <c r="H1707">
        <v>0.14327999999999999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2343</v>
      </c>
      <c r="E1708" t="s">
        <v>523</v>
      </c>
      <c r="F1708" t="s">
        <v>948</v>
      </c>
      <c r="G1708" t="s">
        <v>1048</v>
      </c>
      <c r="H1708">
        <v>2.8604500000000001E-2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2343</v>
      </c>
      <c r="E1709" t="s">
        <v>2344</v>
      </c>
      <c r="F1709" t="s">
        <v>423</v>
      </c>
      <c r="G1709" t="s">
        <v>875</v>
      </c>
      <c r="H1709">
        <v>3.4929300000000003E-2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2345</v>
      </c>
      <c r="E1710" t="s">
        <v>35</v>
      </c>
      <c r="F1710" t="s">
        <v>122</v>
      </c>
      <c r="G1710" t="s">
        <v>864</v>
      </c>
      <c r="H1710">
        <v>0.38517800000000002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2346</v>
      </c>
      <c r="E1711" t="s">
        <v>35</v>
      </c>
      <c r="F1711" t="s">
        <v>122</v>
      </c>
      <c r="G1711" t="s">
        <v>864</v>
      </c>
      <c r="H1711">
        <v>0.46865800000000002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2347</v>
      </c>
      <c r="E1712" t="s">
        <v>2348</v>
      </c>
      <c r="F1712" t="s">
        <v>2349</v>
      </c>
      <c r="G1712" t="s">
        <v>864</v>
      </c>
      <c r="H1712">
        <v>7.5139999999999998E-3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2347</v>
      </c>
      <c r="E1713" t="s">
        <v>2349</v>
      </c>
      <c r="F1713" t="s">
        <v>2350</v>
      </c>
      <c r="G1713" t="s">
        <v>868</v>
      </c>
      <c r="H1713">
        <v>4.6010000000000001E-3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2347</v>
      </c>
      <c r="E1714" t="s">
        <v>2350</v>
      </c>
      <c r="F1714" t="s">
        <v>2351</v>
      </c>
      <c r="G1714" t="s">
        <v>875</v>
      </c>
      <c r="H1714">
        <v>6.5205100000000002E-3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2347</v>
      </c>
      <c r="E1715" t="s">
        <v>2351</v>
      </c>
      <c r="F1715" t="s">
        <v>2352</v>
      </c>
      <c r="G1715" t="s">
        <v>876</v>
      </c>
      <c r="H1715" s="1">
        <v>2.7660300000000001E-7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2353</v>
      </c>
      <c r="E1716" t="s">
        <v>143</v>
      </c>
      <c r="F1716" t="s">
        <v>841</v>
      </c>
      <c r="G1716" t="s">
        <v>864</v>
      </c>
      <c r="H1716">
        <v>0.70576499999999998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2354</v>
      </c>
      <c r="E1717" t="s">
        <v>143</v>
      </c>
      <c r="F1717" t="s">
        <v>841</v>
      </c>
      <c r="G1717" t="s">
        <v>864</v>
      </c>
      <c r="H1717">
        <v>0.66995199999999999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2355</v>
      </c>
      <c r="E1718" t="s">
        <v>106</v>
      </c>
      <c r="F1718" t="s">
        <v>2356</v>
      </c>
      <c r="G1718" t="s">
        <v>864</v>
      </c>
      <c r="H1718">
        <v>0.63865700000000003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2355</v>
      </c>
      <c r="E1719" t="s">
        <v>2356</v>
      </c>
      <c r="F1719" t="s">
        <v>86</v>
      </c>
      <c r="G1719" t="s">
        <v>868</v>
      </c>
      <c r="H1719">
        <v>3.3828700000000003E-2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2355</v>
      </c>
      <c r="E1720" t="s">
        <v>2356</v>
      </c>
      <c r="F1720" t="s">
        <v>351</v>
      </c>
      <c r="G1720" t="s">
        <v>875</v>
      </c>
      <c r="H1720">
        <v>1.22784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2357</v>
      </c>
      <c r="E1721" t="s">
        <v>106</v>
      </c>
      <c r="F1721" t="s">
        <v>2356</v>
      </c>
      <c r="G1721" t="s">
        <v>864</v>
      </c>
      <c r="H1721">
        <v>0.63865700000000003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2357</v>
      </c>
      <c r="E1722" t="s">
        <v>2356</v>
      </c>
      <c r="F1722" t="s">
        <v>86</v>
      </c>
      <c r="G1722" t="s">
        <v>868</v>
      </c>
      <c r="H1722">
        <v>3.3828700000000003E-2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2357</v>
      </c>
      <c r="E1723" t="s">
        <v>2356</v>
      </c>
      <c r="F1723" t="s">
        <v>351</v>
      </c>
      <c r="G1723" t="s">
        <v>875</v>
      </c>
      <c r="H1723">
        <v>1.22787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2358</v>
      </c>
      <c r="E1724" t="s">
        <v>445</v>
      </c>
      <c r="F1724" t="s">
        <v>2359</v>
      </c>
      <c r="G1724" t="s">
        <v>864</v>
      </c>
      <c r="H1724">
        <v>0.1313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2358</v>
      </c>
      <c r="E1725" t="s">
        <v>2359</v>
      </c>
      <c r="F1725" t="s">
        <v>1961</v>
      </c>
      <c r="G1725" t="s">
        <v>868</v>
      </c>
      <c r="H1725" s="1">
        <v>2.9008400000000001E-6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2360</v>
      </c>
      <c r="E1726" t="s">
        <v>152</v>
      </c>
      <c r="F1726" t="s">
        <v>1893</v>
      </c>
      <c r="G1726" t="s">
        <v>864</v>
      </c>
      <c r="H1726">
        <v>5.4664600000000001E-2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2360</v>
      </c>
      <c r="E1727" t="s">
        <v>1893</v>
      </c>
      <c r="F1727" t="s">
        <v>1346</v>
      </c>
      <c r="G1727" t="s">
        <v>868</v>
      </c>
      <c r="H1727">
        <v>1.6405099999999999E-2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2360</v>
      </c>
      <c r="E1728" t="s">
        <v>1346</v>
      </c>
      <c r="F1728" t="s">
        <v>1887</v>
      </c>
      <c r="G1728" t="s">
        <v>875</v>
      </c>
      <c r="H1728">
        <v>5.8067300000000002E-2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2360</v>
      </c>
      <c r="E1729" t="s">
        <v>1887</v>
      </c>
      <c r="F1729" t="s">
        <v>2361</v>
      </c>
      <c r="G1729" t="s">
        <v>876</v>
      </c>
      <c r="H1729">
        <v>3.4504899999999998E-2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2360</v>
      </c>
      <c r="E1730" t="s">
        <v>2361</v>
      </c>
      <c r="F1730" t="s">
        <v>2362</v>
      </c>
      <c r="G1730" t="s">
        <v>1048</v>
      </c>
      <c r="H1730" s="1">
        <v>2.8194E-11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2360</v>
      </c>
      <c r="E1731" t="s">
        <v>2362</v>
      </c>
      <c r="F1731" t="s">
        <v>2363</v>
      </c>
      <c r="G1731" t="s">
        <v>1116</v>
      </c>
      <c r="H1731" s="1">
        <v>2.0503999999999999E-5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2360</v>
      </c>
      <c r="E1732" t="s">
        <v>2363</v>
      </c>
      <c r="F1732" t="s">
        <v>2364</v>
      </c>
      <c r="G1732" t="s">
        <v>1117</v>
      </c>
      <c r="H1732">
        <v>1.44005E-4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2360</v>
      </c>
      <c r="E1733" t="s">
        <v>2364</v>
      </c>
      <c r="F1733" t="s">
        <v>2365</v>
      </c>
      <c r="G1733" t="s">
        <v>1462</v>
      </c>
      <c r="H1733">
        <v>1.06215E-3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2360</v>
      </c>
      <c r="E1734" t="s">
        <v>2365</v>
      </c>
      <c r="F1734" t="s">
        <v>2366</v>
      </c>
      <c r="G1734" t="s">
        <v>879</v>
      </c>
      <c r="H1734">
        <v>1.7499900000000001E-4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2360</v>
      </c>
      <c r="E1735" t="s">
        <v>2366</v>
      </c>
      <c r="F1735" t="s">
        <v>870</v>
      </c>
      <c r="G1735" t="s">
        <v>1080</v>
      </c>
      <c r="H1735">
        <v>4.37021E-4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2360</v>
      </c>
      <c r="E1736" t="s">
        <v>870</v>
      </c>
      <c r="F1736" t="s">
        <v>421</v>
      </c>
      <c r="G1736" t="s">
        <v>1082</v>
      </c>
      <c r="H1736">
        <v>2.4604800000000001E-4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2367</v>
      </c>
      <c r="E1737" t="s">
        <v>1356</v>
      </c>
      <c r="F1737" t="s">
        <v>940</v>
      </c>
      <c r="G1737" t="s">
        <v>864</v>
      </c>
      <c r="H1737">
        <v>0.105267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2367</v>
      </c>
      <c r="E1738" t="s">
        <v>940</v>
      </c>
      <c r="F1738" t="s">
        <v>2368</v>
      </c>
      <c r="G1738" t="s">
        <v>868</v>
      </c>
      <c r="H1738" s="1">
        <v>7.0302899999999997E-9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2369</v>
      </c>
      <c r="E1739" t="s">
        <v>1356</v>
      </c>
      <c r="F1739" t="s">
        <v>940</v>
      </c>
      <c r="G1739" t="s">
        <v>864</v>
      </c>
      <c r="H1739">
        <v>9.0879399999999999E-2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2369</v>
      </c>
      <c r="E1740" t="s">
        <v>940</v>
      </c>
      <c r="F1740" t="s">
        <v>2368</v>
      </c>
      <c r="G1740" t="s">
        <v>868</v>
      </c>
      <c r="H1740">
        <v>1.00479E-2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2370</v>
      </c>
      <c r="E1741" t="s">
        <v>2288</v>
      </c>
      <c r="F1741" t="s">
        <v>2371</v>
      </c>
      <c r="G1741" t="s">
        <v>864</v>
      </c>
      <c r="H1741">
        <v>7.2542200000000001E-2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2370</v>
      </c>
      <c r="E1742" t="s">
        <v>2371</v>
      </c>
      <c r="F1742" t="s">
        <v>2372</v>
      </c>
      <c r="G1742" t="s">
        <v>868</v>
      </c>
      <c r="H1742">
        <v>0.13344800000000001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2370</v>
      </c>
      <c r="E1743" t="s">
        <v>2372</v>
      </c>
      <c r="F1743" t="s">
        <v>2373</v>
      </c>
      <c r="G1743" t="s">
        <v>875</v>
      </c>
      <c r="H1743">
        <v>6.6639900000000002E-2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2370</v>
      </c>
      <c r="E1744" t="s">
        <v>2373</v>
      </c>
      <c r="F1744" t="s">
        <v>2374</v>
      </c>
      <c r="G1744" t="s">
        <v>876</v>
      </c>
      <c r="H1744">
        <v>8.9006399999999996E-3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2370</v>
      </c>
      <c r="E1745" t="s">
        <v>2374</v>
      </c>
      <c r="F1745" t="s">
        <v>2370</v>
      </c>
      <c r="G1745" t="s">
        <v>1048</v>
      </c>
      <c r="H1745">
        <v>3.0167100000000001E-3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2375</v>
      </c>
      <c r="E1746" t="s">
        <v>76</v>
      </c>
      <c r="F1746" t="s">
        <v>118</v>
      </c>
      <c r="G1746" t="s">
        <v>864</v>
      </c>
      <c r="H1746">
        <v>0.13475799999999999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2376</v>
      </c>
      <c r="E1747" t="s">
        <v>76</v>
      </c>
      <c r="F1747" t="s">
        <v>118</v>
      </c>
      <c r="G1747" t="s">
        <v>864</v>
      </c>
      <c r="H1747">
        <v>0.13475799999999999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2377</v>
      </c>
      <c r="E1748" t="s">
        <v>415</v>
      </c>
      <c r="F1748" t="s">
        <v>2378</v>
      </c>
      <c r="G1748" t="s">
        <v>864</v>
      </c>
      <c r="H1748">
        <v>8.47778E-2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2379</v>
      </c>
      <c r="E1749" t="s">
        <v>671</v>
      </c>
      <c r="F1749" t="s">
        <v>2380</v>
      </c>
      <c r="G1749" t="s">
        <v>864</v>
      </c>
      <c r="H1749">
        <v>8.9015999999999998E-2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2379</v>
      </c>
      <c r="E1750" t="s">
        <v>2380</v>
      </c>
      <c r="F1750" t="s">
        <v>314</v>
      </c>
      <c r="G1750" t="s">
        <v>868</v>
      </c>
      <c r="H1750">
        <v>0.77304499999999998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2379</v>
      </c>
      <c r="E1751" t="s">
        <v>2380</v>
      </c>
      <c r="F1751" t="s">
        <v>2381</v>
      </c>
      <c r="G1751" t="s">
        <v>879</v>
      </c>
      <c r="H1751">
        <v>5.8145500000000003E-2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2379</v>
      </c>
      <c r="E1752" t="s">
        <v>2381</v>
      </c>
      <c r="F1752" t="s">
        <v>2382</v>
      </c>
      <c r="G1752" t="s">
        <v>1080</v>
      </c>
      <c r="H1752">
        <v>1.13049E-2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2383</v>
      </c>
      <c r="E1753" t="s">
        <v>314</v>
      </c>
      <c r="F1753" t="s">
        <v>2384</v>
      </c>
      <c r="G1753" t="s">
        <v>864</v>
      </c>
      <c r="H1753">
        <v>0.54358300000000004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2383</v>
      </c>
      <c r="E1754" t="s">
        <v>2384</v>
      </c>
      <c r="F1754" t="s">
        <v>671</v>
      </c>
      <c r="G1754" t="s">
        <v>868</v>
      </c>
      <c r="H1754">
        <v>0.268009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2385</v>
      </c>
      <c r="E1755" t="s">
        <v>847</v>
      </c>
      <c r="F1755" t="s">
        <v>133</v>
      </c>
      <c r="G1755" t="s">
        <v>864</v>
      </c>
      <c r="H1755">
        <v>0.38827499999999998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2386</v>
      </c>
      <c r="E1756" t="s">
        <v>847</v>
      </c>
      <c r="F1756" t="s">
        <v>133</v>
      </c>
      <c r="G1756" t="s">
        <v>864</v>
      </c>
      <c r="H1756">
        <v>0.38827499999999998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2387</v>
      </c>
      <c r="E1757" t="s">
        <v>721</v>
      </c>
      <c r="F1757" t="s">
        <v>2388</v>
      </c>
      <c r="G1757" t="s">
        <v>864</v>
      </c>
      <c r="H1757">
        <v>4.4456500000000003E-2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2387</v>
      </c>
      <c r="E1758" t="s">
        <v>2388</v>
      </c>
      <c r="F1758" t="s">
        <v>1849</v>
      </c>
      <c r="G1758" t="s">
        <v>868</v>
      </c>
      <c r="H1758">
        <v>0.124405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2387</v>
      </c>
      <c r="E1759" t="s">
        <v>1849</v>
      </c>
      <c r="F1759" t="s">
        <v>72</v>
      </c>
      <c r="G1759" t="s">
        <v>875</v>
      </c>
      <c r="H1759">
        <v>0.29674499999999998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2389</v>
      </c>
      <c r="E1760" t="s">
        <v>721</v>
      </c>
      <c r="F1760" t="s">
        <v>2388</v>
      </c>
      <c r="G1760" t="s">
        <v>864</v>
      </c>
      <c r="H1760">
        <v>1.0416999999999999E-2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2389</v>
      </c>
      <c r="E1761" t="s">
        <v>2388</v>
      </c>
      <c r="F1761" t="s">
        <v>1849</v>
      </c>
      <c r="G1761" t="s">
        <v>868</v>
      </c>
      <c r="H1761">
        <v>1.5392299999999999E-3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2389</v>
      </c>
      <c r="E1762" t="s">
        <v>1849</v>
      </c>
      <c r="F1762" t="s">
        <v>72</v>
      </c>
      <c r="G1762" t="s">
        <v>875</v>
      </c>
      <c r="H1762">
        <v>0.37567899999999999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2390</v>
      </c>
      <c r="E1763" t="s">
        <v>2390</v>
      </c>
      <c r="F1763" t="s">
        <v>2391</v>
      </c>
      <c r="G1763" t="s">
        <v>864</v>
      </c>
      <c r="H1763">
        <v>0.24996599999999999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2390</v>
      </c>
      <c r="E1764" t="s">
        <v>2391</v>
      </c>
      <c r="F1764" t="s">
        <v>2392</v>
      </c>
      <c r="G1764" t="s">
        <v>868</v>
      </c>
      <c r="H1764">
        <v>5.6219099999999999E-3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2393</v>
      </c>
      <c r="E1765" t="s">
        <v>904</v>
      </c>
      <c r="F1765" t="s">
        <v>2394</v>
      </c>
      <c r="G1765" t="s">
        <v>864</v>
      </c>
      <c r="H1765">
        <v>6.9720299999999999E-2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2393</v>
      </c>
      <c r="E1766" t="s">
        <v>2394</v>
      </c>
      <c r="F1766" t="s">
        <v>2395</v>
      </c>
      <c r="G1766" t="s">
        <v>868</v>
      </c>
      <c r="H1766">
        <v>1.6699800000000001E-2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2393</v>
      </c>
      <c r="E1767" t="s">
        <v>2395</v>
      </c>
      <c r="F1767" t="s">
        <v>2396</v>
      </c>
      <c r="G1767" t="s">
        <v>875</v>
      </c>
      <c r="H1767">
        <v>2.2057500000000001E-2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2393</v>
      </c>
      <c r="E1768" t="s">
        <v>2396</v>
      </c>
      <c r="F1768" t="s">
        <v>106</v>
      </c>
      <c r="G1768" t="s">
        <v>876</v>
      </c>
      <c r="H1768">
        <v>0.39945199999999997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2393</v>
      </c>
      <c r="E1769" t="s">
        <v>2396</v>
      </c>
      <c r="F1769" t="s">
        <v>2390</v>
      </c>
      <c r="G1769" t="s">
        <v>1048</v>
      </c>
      <c r="H1769">
        <v>0.34556999999999999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2397</v>
      </c>
      <c r="E1770" t="s">
        <v>904</v>
      </c>
      <c r="F1770" t="s">
        <v>2394</v>
      </c>
      <c r="G1770" t="s">
        <v>864</v>
      </c>
      <c r="H1770">
        <v>5.5875800000000003E-2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2397</v>
      </c>
      <c r="E1771" t="s">
        <v>2394</v>
      </c>
      <c r="F1771" t="s">
        <v>2395</v>
      </c>
      <c r="G1771" t="s">
        <v>868</v>
      </c>
      <c r="H1771">
        <v>3.4353300000000003E-2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2397</v>
      </c>
      <c r="E1772" t="s">
        <v>2395</v>
      </c>
      <c r="F1772" t="s">
        <v>2396</v>
      </c>
      <c r="G1772" t="s">
        <v>875</v>
      </c>
      <c r="H1772">
        <v>9.6916199999999994E-2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2397</v>
      </c>
      <c r="E1773" t="s">
        <v>2396</v>
      </c>
      <c r="F1773" t="s">
        <v>106</v>
      </c>
      <c r="G1773" t="s">
        <v>876</v>
      </c>
      <c r="H1773">
        <v>0.17954999999999999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2397</v>
      </c>
      <c r="E1774" t="s">
        <v>2396</v>
      </c>
      <c r="F1774" t="s">
        <v>2390</v>
      </c>
      <c r="G1774" t="s">
        <v>1048</v>
      </c>
      <c r="H1774" s="1">
        <v>1.56068E-6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2398</v>
      </c>
      <c r="E1775" t="s">
        <v>1708</v>
      </c>
      <c r="F1775" t="s">
        <v>2399</v>
      </c>
      <c r="G1775" t="s">
        <v>864</v>
      </c>
      <c r="H1775">
        <v>0.238007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2398</v>
      </c>
      <c r="E1776" t="s">
        <v>1708</v>
      </c>
      <c r="F1776" t="s">
        <v>2399</v>
      </c>
      <c r="G1776" t="s">
        <v>868</v>
      </c>
      <c r="H1776" s="1">
        <v>5.0195899999999995E-7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2400</v>
      </c>
      <c r="E1777" t="s">
        <v>2401</v>
      </c>
      <c r="F1777" t="s">
        <v>891</v>
      </c>
      <c r="G1777" t="s">
        <v>864</v>
      </c>
      <c r="H1777">
        <v>0.10896699999999999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2402</v>
      </c>
      <c r="E1778" t="s">
        <v>222</v>
      </c>
      <c r="F1778" t="s">
        <v>1989</v>
      </c>
      <c r="G1778" t="s">
        <v>864</v>
      </c>
      <c r="H1778">
        <v>0.24871499999999999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2402</v>
      </c>
      <c r="E1779" t="s">
        <v>1989</v>
      </c>
      <c r="F1779" t="s">
        <v>504</v>
      </c>
      <c r="G1779" t="s">
        <v>868</v>
      </c>
      <c r="H1779">
        <v>0.33036799999999999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2403</v>
      </c>
      <c r="E1780" t="s">
        <v>222</v>
      </c>
      <c r="F1780" t="s">
        <v>2404</v>
      </c>
      <c r="G1780" t="s">
        <v>864</v>
      </c>
      <c r="H1780">
        <v>2.0933200000000001E-4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2403</v>
      </c>
      <c r="E1781" t="s">
        <v>2404</v>
      </c>
      <c r="F1781" t="s">
        <v>2405</v>
      </c>
      <c r="G1781" t="s">
        <v>868</v>
      </c>
      <c r="H1781">
        <v>3.4421899999999998E-2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2403</v>
      </c>
      <c r="E1782" t="s">
        <v>2405</v>
      </c>
      <c r="F1782" t="s">
        <v>1989</v>
      </c>
      <c r="G1782" t="s">
        <v>875</v>
      </c>
      <c r="H1782">
        <v>1.7234100000000001E-3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2403</v>
      </c>
      <c r="E1783" t="s">
        <v>1989</v>
      </c>
      <c r="F1783" t="s">
        <v>2406</v>
      </c>
      <c r="G1783" t="s">
        <v>876</v>
      </c>
      <c r="H1783">
        <v>1.29294E-3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2403</v>
      </c>
      <c r="E1784" t="s">
        <v>2406</v>
      </c>
      <c r="F1784" t="s">
        <v>504</v>
      </c>
      <c r="G1784" t="s">
        <v>1048</v>
      </c>
      <c r="H1784" s="1">
        <v>3.7193300000000002E-5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2407</v>
      </c>
      <c r="E1785" t="s">
        <v>314</v>
      </c>
      <c r="F1785" t="s">
        <v>2301</v>
      </c>
      <c r="G1785" t="s">
        <v>864</v>
      </c>
      <c r="H1785">
        <v>0.48241400000000001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2407</v>
      </c>
      <c r="E1786" t="s">
        <v>2301</v>
      </c>
      <c r="F1786" t="s">
        <v>2408</v>
      </c>
      <c r="G1786" t="s">
        <v>868</v>
      </c>
      <c r="H1786">
        <v>0.170853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2407</v>
      </c>
      <c r="E1787" t="s">
        <v>2408</v>
      </c>
      <c r="F1787" t="s">
        <v>2378</v>
      </c>
      <c r="G1787" t="s">
        <v>875</v>
      </c>
      <c r="H1787">
        <v>0.14960499999999999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2407</v>
      </c>
      <c r="E1788" t="s">
        <v>2378</v>
      </c>
      <c r="F1788" t="s">
        <v>415</v>
      </c>
      <c r="G1788" t="s">
        <v>876</v>
      </c>
      <c r="H1788">
        <v>6.0043300000000004E-3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2409</v>
      </c>
      <c r="E1789" t="s">
        <v>2408</v>
      </c>
      <c r="F1789" t="s">
        <v>2411</v>
      </c>
      <c r="G1789" t="s">
        <v>876</v>
      </c>
      <c r="H1789" s="1">
        <v>5.74589E-5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2409</v>
      </c>
      <c r="E1790" t="s">
        <v>2411</v>
      </c>
      <c r="F1790" t="s">
        <v>415</v>
      </c>
      <c r="G1790" t="s">
        <v>1048</v>
      </c>
      <c r="H1790" s="1">
        <v>1.25414E-8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2409</v>
      </c>
      <c r="E1791" t="s">
        <v>2301</v>
      </c>
      <c r="F1791" t="s">
        <v>2408</v>
      </c>
      <c r="G1791" t="s">
        <v>875</v>
      </c>
      <c r="H1791">
        <v>4.0954600000000001E-2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2412</v>
      </c>
      <c r="E1792" t="s">
        <v>176</v>
      </c>
      <c r="F1792" t="s">
        <v>1181</v>
      </c>
      <c r="G1792" t="s">
        <v>864</v>
      </c>
      <c r="H1792">
        <v>0.56593300000000002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2412</v>
      </c>
      <c r="E1793" t="s">
        <v>1181</v>
      </c>
      <c r="F1793" t="s">
        <v>2413</v>
      </c>
      <c r="G1793" t="s">
        <v>868</v>
      </c>
      <c r="H1793">
        <v>0.71296700000000002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2412</v>
      </c>
      <c r="E1794" t="s">
        <v>2413</v>
      </c>
      <c r="F1794" t="s">
        <v>663</v>
      </c>
      <c r="G1794" t="s">
        <v>875</v>
      </c>
      <c r="H1794">
        <v>4.1164399999999997E-2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2414</v>
      </c>
      <c r="E1795" t="s">
        <v>2414</v>
      </c>
      <c r="F1795" t="s">
        <v>1466</v>
      </c>
      <c r="G1795" t="s">
        <v>864</v>
      </c>
      <c r="H1795" s="1">
        <v>2.2910500000000001E-7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2415</v>
      </c>
      <c r="E1796" t="s">
        <v>120</v>
      </c>
      <c r="F1796" t="s">
        <v>326</v>
      </c>
      <c r="G1796" t="s">
        <v>864</v>
      </c>
      <c r="H1796">
        <v>1.2986800000000001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2416</v>
      </c>
      <c r="E1797" t="s">
        <v>120</v>
      </c>
      <c r="F1797" t="s">
        <v>326</v>
      </c>
      <c r="G1797" t="s">
        <v>864</v>
      </c>
      <c r="H1797">
        <v>1.2986800000000001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2417</v>
      </c>
      <c r="E1798" t="s">
        <v>198</v>
      </c>
      <c r="F1798" t="s">
        <v>1150</v>
      </c>
      <c r="G1798" t="s">
        <v>864</v>
      </c>
      <c r="H1798">
        <v>0.786972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2418</v>
      </c>
      <c r="E1799" t="s">
        <v>198</v>
      </c>
      <c r="F1799" t="s">
        <v>1150</v>
      </c>
      <c r="G1799" t="s">
        <v>864</v>
      </c>
      <c r="H1799">
        <v>0.786972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2419</v>
      </c>
      <c r="E1800" t="s">
        <v>257</v>
      </c>
      <c r="F1800" t="s">
        <v>152</v>
      </c>
      <c r="G1800" t="s">
        <v>864</v>
      </c>
      <c r="H1800">
        <v>7.8871700000000003E-2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2420</v>
      </c>
      <c r="E1801" t="s">
        <v>257</v>
      </c>
      <c r="F1801" t="s">
        <v>152</v>
      </c>
      <c r="G1801" t="s">
        <v>864</v>
      </c>
      <c r="H1801">
        <v>7.8871700000000003E-2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2421</v>
      </c>
      <c r="E1802" t="s">
        <v>257</v>
      </c>
      <c r="F1802" t="s">
        <v>257</v>
      </c>
      <c r="G1802" t="s">
        <v>864</v>
      </c>
      <c r="H1802" s="1">
        <v>4.6566099999999998E-10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839</v>
      </c>
      <c r="E1803" t="s">
        <v>178</v>
      </c>
      <c r="F1803" t="s">
        <v>839</v>
      </c>
      <c r="G1803" t="s">
        <v>868</v>
      </c>
      <c r="H1803">
        <v>2.1804800000000002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2422</v>
      </c>
      <c r="E1804" t="s">
        <v>326</v>
      </c>
      <c r="F1804" t="s">
        <v>2422</v>
      </c>
      <c r="G1804" t="s">
        <v>864</v>
      </c>
      <c r="H1804">
        <v>0.85083799999999998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2423</v>
      </c>
      <c r="E1805" t="s">
        <v>1218</v>
      </c>
      <c r="F1805" t="s">
        <v>159</v>
      </c>
      <c r="G1805" t="s">
        <v>864</v>
      </c>
      <c r="H1805">
        <v>0.188248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2424</v>
      </c>
      <c r="E1806" t="s">
        <v>1218</v>
      </c>
      <c r="F1806" t="s">
        <v>159</v>
      </c>
      <c r="G1806" t="s">
        <v>864</v>
      </c>
      <c r="H1806">
        <v>0.188248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2425</v>
      </c>
      <c r="E1807" t="s">
        <v>35</v>
      </c>
      <c r="F1807" t="s">
        <v>2426</v>
      </c>
      <c r="G1807" t="s">
        <v>864</v>
      </c>
      <c r="H1807">
        <v>5.8770199999999995E-4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2425</v>
      </c>
      <c r="E1808" t="s">
        <v>2426</v>
      </c>
      <c r="F1808" t="s">
        <v>2427</v>
      </c>
      <c r="G1808" t="s">
        <v>868</v>
      </c>
      <c r="H1808">
        <v>1.0133700000000001E-2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2425</v>
      </c>
      <c r="E1809" t="s">
        <v>2427</v>
      </c>
      <c r="F1809" t="s">
        <v>122</v>
      </c>
      <c r="G1809" t="s">
        <v>875</v>
      </c>
      <c r="H1809">
        <v>3.1087900000000002E-2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2425</v>
      </c>
      <c r="E1810" t="s">
        <v>2426</v>
      </c>
      <c r="F1810" t="s">
        <v>2426</v>
      </c>
      <c r="G1810" t="s">
        <v>879</v>
      </c>
      <c r="H1810">
        <v>1.6897200000000001E-2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2428</v>
      </c>
      <c r="E1811" t="s">
        <v>35</v>
      </c>
      <c r="F1811" t="s">
        <v>2429</v>
      </c>
      <c r="G1811" t="s">
        <v>864</v>
      </c>
      <c r="H1811">
        <v>7.5607299999999999E-3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2428</v>
      </c>
      <c r="E1812" t="s">
        <v>2429</v>
      </c>
      <c r="F1812" t="s">
        <v>2426</v>
      </c>
      <c r="G1812" t="s">
        <v>868</v>
      </c>
      <c r="H1812">
        <v>1.54638E-3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2428</v>
      </c>
      <c r="E1813" t="s">
        <v>2426</v>
      </c>
      <c r="F1813" t="s">
        <v>2427</v>
      </c>
      <c r="G1813" t="s">
        <v>875</v>
      </c>
      <c r="H1813">
        <v>5.2404399999999999E-4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2428</v>
      </c>
      <c r="E1814" t="s">
        <v>2427</v>
      </c>
      <c r="F1814" t="s">
        <v>122</v>
      </c>
      <c r="G1814" t="s">
        <v>876</v>
      </c>
      <c r="H1814">
        <v>6.4121200000000003E-2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2428</v>
      </c>
      <c r="E1815" t="s">
        <v>2426</v>
      </c>
      <c r="F1815" t="s">
        <v>2426</v>
      </c>
      <c r="G1815" t="s">
        <v>879</v>
      </c>
      <c r="H1815" s="1">
        <v>3.3080399999999998E-8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2428</v>
      </c>
      <c r="E1816" t="s">
        <v>2429</v>
      </c>
      <c r="F1816" t="s">
        <v>2430</v>
      </c>
      <c r="G1816" t="s">
        <v>1080</v>
      </c>
      <c r="H1816">
        <v>5.1498400000000001E-4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2431</v>
      </c>
      <c r="E1817" t="s">
        <v>1203</v>
      </c>
      <c r="F1817" t="s">
        <v>2279</v>
      </c>
      <c r="G1817" t="s">
        <v>864</v>
      </c>
      <c r="H1817" s="1">
        <v>1.3513000000000001E-6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2431</v>
      </c>
      <c r="E1818" t="s">
        <v>2432</v>
      </c>
      <c r="F1818" t="s">
        <v>2433</v>
      </c>
      <c r="G1818" t="s">
        <v>875</v>
      </c>
      <c r="H1818" s="1">
        <v>6.87904E-6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2431</v>
      </c>
      <c r="E1819" t="s">
        <v>2433</v>
      </c>
      <c r="F1819" t="s">
        <v>744</v>
      </c>
      <c r="G1819" t="s">
        <v>876</v>
      </c>
      <c r="H1819" s="1">
        <v>9.891810000000001E-7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2434</v>
      </c>
      <c r="E1820" t="s">
        <v>744</v>
      </c>
      <c r="F1820" t="s">
        <v>2433</v>
      </c>
      <c r="G1820" t="s">
        <v>864</v>
      </c>
      <c r="H1820">
        <v>2.0647E-3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2434</v>
      </c>
      <c r="E1821" t="s">
        <v>2433</v>
      </c>
      <c r="F1821" t="s">
        <v>2432</v>
      </c>
      <c r="G1821" t="s">
        <v>868</v>
      </c>
      <c r="H1821">
        <v>6.0563099999999996E-3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2435</v>
      </c>
      <c r="E1822" t="s">
        <v>668</v>
      </c>
      <c r="F1822" t="s">
        <v>192</v>
      </c>
      <c r="G1822" t="s">
        <v>864</v>
      </c>
      <c r="H1822">
        <v>0.106833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2436</v>
      </c>
      <c r="E1823" t="s">
        <v>668</v>
      </c>
      <c r="F1823" t="s">
        <v>2437</v>
      </c>
      <c r="G1823" t="s">
        <v>864</v>
      </c>
      <c r="H1823">
        <v>5.1631899999999998E-3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2436</v>
      </c>
      <c r="E1824" t="s">
        <v>2437</v>
      </c>
      <c r="F1824" t="s">
        <v>192</v>
      </c>
      <c r="G1824" t="s">
        <v>868</v>
      </c>
      <c r="H1824">
        <v>0.103962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2438</v>
      </c>
      <c r="E1825" t="s">
        <v>737</v>
      </c>
      <c r="F1825" t="s">
        <v>1950</v>
      </c>
      <c r="G1825" t="s">
        <v>864</v>
      </c>
      <c r="H1825">
        <v>0.56435800000000003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2439</v>
      </c>
      <c r="E1826" t="s">
        <v>737</v>
      </c>
      <c r="F1826" t="s">
        <v>2440</v>
      </c>
      <c r="G1826" t="s">
        <v>864</v>
      </c>
      <c r="H1826">
        <v>0.459507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2439</v>
      </c>
      <c r="E1827" t="s">
        <v>2440</v>
      </c>
      <c r="F1827" t="s">
        <v>1950</v>
      </c>
      <c r="G1827" t="s">
        <v>868</v>
      </c>
      <c r="H1827">
        <v>0.105141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2439</v>
      </c>
      <c r="E1828" t="s">
        <v>2440</v>
      </c>
      <c r="F1828" t="s">
        <v>2441</v>
      </c>
      <c r="G1828" t="s">
        <v>879</v>
      </c>
      <c r="H1828">
        <v>6.4396899999999999E-4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2442</v>
      </c>
      <c r="E1829" t="s">
        <v>794</v>
      </c>
      <c r="F1829" t="s">
        <v>101</v>
      </c>
      <c r="G1829" t="s">
        <v>868</v>
      </c>
      <c r="H1829">
        <v>1.3289800000000001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2443</v>
      </c>
      <c r="E1830" t="s">
        <v>423</v>
      </c>
      <c r="F1830" t="s">
        <v>2444</v>
      </c>
      <c r="G1830" t="s">
        <v>864</v>
      </c>
      <c r="H1830">
        <v>0.16480500000000001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2443</v>
      </c>
      <c r="E1831" t="s">
        <v>2444</v>
      </c>
      <c r="F1831" t="s">
        <v>2445</v>
      </c>
      <c r="G1831" t="s">
        <v>868</v>
      </c>
      <c r="H1831">
        <v>5.3446800000000003E-2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2443</v>
      </c>
      <c r="E1832" t="s">
        <v>2445</v>
      </c>
      <c r="F1832" t="s">
        <v>2446</v>
      </c>
      <c r="G1832" t="s">
        <v>875</v>
      </c>
      <c r="H1832">
        <v>1.8119800000000001E-4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2443</v>
      </c>
      <c r="E1833" t="s">
        <v>2446</v>
      </c>
      <c r="F1833" t="s">
        <v>2447</v>
      </c>
      <c r="G1833" t="s">
        <v>876</v>
      </c>
      <c r="H1833" s="1">
        <v>1.1956799999999999E-6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2443</v>
      </c>
      <c r="E1834" t="s">
        <v>2447</v>
      </c>
      <c r="F1834" t="s">
        <v>2448</v>
      </c>
      <c r="G1834" t="s">
        <v>1048</v>
      </c>
      <c r="H1834">
        <v>4.1185399999999997E-2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2443</v>
      </c>
      <c r="E1835" t="s">
        <v>2448</v>
      </c>
      <c r="F1835" t="s">
        <v>124</v>
      </c>
      <c r="G1835" t="s">
        <v>1116</v>
      </c>
      <c r="H1835">
        <v>0.10323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2449</v>
      </c>
      <c r="E1836" t="s">
        <v>261</v>
      </c>
      <c r="F1836" t="s">
        <v>2450</v>
      </c>
      <c r="G1836" t="s">
        <v>864</v>
      </c>
      <c r="H1836">
        <v>0.122414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2451</v>
      </c>
      <c r="E1837" t="s">
        <v>261</v>
      </c>
      <c r="F1837" t="s">
        <v>2450</v>
      </c>
      <c r="G1837" t="s">
        <v>864</v>
      </c>
      <c r="H1837">
        <v>2.3980099999999999E-3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2452</v>
      </c>
      <c r="E1838" t="s">
        <v>222</v>
      </c>
      <c r="F1838" t="s">
        <v>234</v>
      </c>
      <c r="G1838" t="s">
        <v>864</v>
      </c>
      <c r="H1838">
        <v>0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2453</v>
      </c>
      <c r="E1839" t="s">
        <v>222</v>
      </c>
      <c r="F1839" t="s">
        <v>2454</v>
      </c>
      <c r="G1839" t="s">
        <v>864</v>
      </c>
      <c r="H1839">
        <v>4.6863599999999997E-3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2453</v>
      </c>
      <c r="E1840" t="s">
        <v>2454</v>
      </c>
      <c r="F1840" t="s">
        <v>234</v>
      </c>
      <c r="G1840" t="s">
        <v>868</v>
      </c>
      <c r="H1840">
        <v>0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2453</v>
      </c>
      <c r="E1841" t="s">
        <v>2454</v>
      </c>
      <c r="F1841" t="s">
        <v>2455</v>
      </c>
      <c r="G1841" t="s">
        <v>875</v>
      </c>
      <c r="H1841">
        <v>4.2222000000000003E-2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2453</v>
      </c>
      <c r="E1842" t="s">
        <v>2455</v>
      </c>
      <c r="F1842" t="s">
        <v>2456</v>
      </c>
      <c r="G1842" t="s">
        <v>876</v>
      </c>
      <c r="H1842">
        <v>3.5160999999999998E-2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2453</v>
      </c>
      <c r="E1843" t="s">
        <v>2456</v>
      </c>
      <c r="F1843" t="s">
        <v>1961</v>
      </c>
      <c r="G1843" t="s">
        <v>1048</v>
      </c>
      <c r="H1843">
        <v>4.4908499999999997E-2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2457</v>
      </c>
      <c r="E1844" t="s">
        <v>222</v>
      </c>
      <c r="F1844" t="s">
        <v>2458</v>
      </c>
      <c r="G1844" t="s">
        <v>864</v>
      </c>
      <c r="H1844">
        <v>1.12891E-4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2457</v>
      </c>
      <c r="E1845" t="s">
        <v>2458</v>
      </c>
      <c r="F1845" t="s">
        <v>234</v>
      </c>
      <c r="G1845" t="s">
        <v>868</v>
      </c>
      <c r="H1845" s="1">
        <v>1.17347E-7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2459</v>
      </c>
      <c r="E1846" t="s">
        <v>626</v>
      </c>
      <c r="F1846" t="s">
        <v>2146</v>
      </c>
      <c r="G1846" t="s">
        <v>864</v>
      </c>
      <c r="H1846">
        <v>0.125528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2459</v>
      </c>
      <c r="E1847" t="s">
        <v>2146</v>
      </c>
      <c r="F1847" t="s">
        <v>2460</v>
      </c>
      <c r="G1847" t="s">
        <v>868</v>
      </c>
      <c r="H1847">
        <v>0.32021300000000003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2459</v>
      </c>
      <c r="E1848" t="s">
        <v>2460</v>
      </c>
      <c r="F1848" t="s">
        <v>116</v>
      </c>
      <c r="G1848" t="s">
        <v>875</v>
      </c>
      <c r="H1848">
        <v>1.35625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2461</v>
      </c>
      <c r="E1849" t="s">
        <v>626</v>
      </c>
      <c r="F1849" t="s">
        <v>2146</v>
      </c>
      <c r="G1849" t="s">
        <v>864</v>
      </c>
      <c r="H1849">
        <v>0.119537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2461</v>
      </c>
      <c r="E1850" t="s">
        <v>2146</v>
      </c>
      <c r="F1850" t="s">
        <v>2460</v>
      </c>
      <c r="G1850" t="s">
        <v>868</v>
      </c>
      <c r="H1850">
        <v>0.24273700000000001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2461</v>
      </c>
      <c r="E1851" t="s">
        <v>2460</v>
      </c>
      <c r="F1851" t="s">
        <v>2462</v>
      </c>
      <c r="G1851" t="s">
        <v>875</v>
      </c>
      <c r="H1851">
        <v>0.211758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2461</v>
      </c>
      <c r="E1852" t="s">
        <v>2462</v>
      </c>
      <c r="F1852" t="s">
        <v>116</v>
      </c>
      <c r="G1852" t="s">
        <v>876</v>
      </c>
      <c r="H1852">
        <v>0.92048600000000003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2463</v>
      </c>
      <c r="E1853" t="s">
        <v>395</v>
      </c>
      <c r="F1853" t="s">
        <v>744</v>
      </c>
      <c r="G1853" t="s">
        <v>864</v>
      </c>
      <c r="H1853">
        <v>8.2250599999999993E-2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2464</v>
      </c>
      <c r="E1854" t="s">
        <v>395</v>
      </c>
      <c r="F1854" t="s">
        <v>744</v>
      </c>
      <c r="G1854" t="s">
        <v>864</v>
      </c>
      <c r="H1854">
        <v>8.2269700000000001E-2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2465</v>
      </c>
      <c r="E1855" t="s">
        <v>1534</v>
      </c>
      <c r="F1855" t="s">
        <v>2466</v>
      </c>
      <c r="G1855" t="s">
        <v>864</v>
      </c>
      <c r="H1855">
        <v>3.1254299999999998E-3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2465</v>
      </c>
      <c r="E1856" t="s">
        <v>2466</v>
      </c>
      <c r="F1856" t="s">
        <v>2467</v>
      </c>
      <c r="G1856" t="s">
        <v>868</v>
      </c>
      <c r="H1856" s="1">
        <v>3.4767600000000002E-8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2465</v>
      </c>
      <c r="E1857" t="s">
        <v>2467</v>
      </c>
      <c r="F1857" t="s">
        <v>2468</v>
      </c>
      <c r="G1857" t="s">
        <v>875</v>
      </c>
      <c r="H1857">
        <v>8.8141399999999995E-2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2465</v>
      </c>
      <c r="E1858" t="s">
        <v>2468</v>
      </c>
      <c r="F1858" t="s">
        <v>2469</v>
      </c>
      <c r="G1858" t="s">
        <v>876</v>
      </c>
      <c r="H1858">
        <v>0.15609300000000001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2465</v>
      </c>
      <c r="E1859" t="s">
        <v>2469</v>
      </c>
      <c r="F1859" t="s">
        <v>526</v>
      </c>
      <c r="G1859" t="s">
        <v>1048</v>
      </c>
      <c r="H1859">
        <v>7.9914100000000002E-2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2470</v>
      </c>
      <c r="E1860" t="s">
        <v>675</v>
      </c>
      <c r="F1860" t="s">
        <v>254</v>
      </c>
      <c r="G1860" t="s">
        <v>864</v>
      </c>
      <c r="H1860">
        <v>2.30825E-3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2471</v>
      </c>
      <c r="E1861" t="s">
        <v>150</v>
      </c>
      <c r="F1861" t="s">
        <v>840</v>
      </c>
      <c r="G1861" t="s">
        <v>864</v>
      </c>
      <c r="H1861">
        <v>0.19197800000000001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2472</v>
      </c>
      <c r="E1862" t="s">
        <v>150</v>
      </c>
      <c r="F1862" t="s">
        <v>840</v>
      </c>
      <c r="G1862" t="s">
        <v>864</v>
      </c>
      <c r="H1862">
        <v>0.19197800000000001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2473</v>
      </c>
      <c r="E1863" t="s">
        <v>467</v>
      </c>
      <c r="F1863" t="s">
        <v>143</v>
      </c>
      <c r="G1863" t="s">
        <v>864</v>
      </c>
      <c r="H1863">
        <v>0.34551599999999999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2474</v>
      </c>
      <c r="E1864" t="s">
        <v>467</v>
      </c>
      <c r="F1864" t="s">
        <v>2475</v>
      </c>
      <c r="G1864" t="s">
        <v>864</v>
      </c>
      <c r="H1864">
        <v>0.203568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2474</v>
      </c>
      <c r="E1865" t="s">
        <v>2475</v>
      </c>
      <c r="F1865" t="s">
        <v>143</v>
      </c>
      <c r="G1865" t="s">
        <v>868</v>
      </c>
      <c r="H1865">
        <v>0.14045299999999999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2476</v>
      </c>
      <c r="E1866" t="s">
        <v>108</v>
      </c>
      <c r="F1866" t="s">
        <v>351</v>
      </c>
      <c r="G1866" t="s">
        <v>864</v>
      </c>
      <c r="H1866">
        <v>0.98938000000000004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2477</v>
      </c>
      <c r="E1867" t="s">
        <v>108</v>
      </c>
      <c r="F1867" t="s">
        <v>351</v>
      </c>
      <c r="G1867" t="s">
        <v>864</v>
      </c>
      <c r="H1867">
        <v>0.98938000000000004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2478</v>
      </c>
      <c r="E1868" t="s">
        <v>613</v>
      </c>
      <c r="F1868" t="s">
        <v>2479</v>
      </c>
      <c r="G1868" t="s">
        <v>864</v>
      </c>
      <c r="H1868">
        <v>6.5908399999999997E-3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2478</v>
      </c>
      <c r="E1869" t="s">
        <v>2479</v>
      </c>
      <c r="F1869" t="s">
        <v>2480</v>
      </c>
      <c r="G1869" t="s">
        <v>868</v>
      </c>
      <c r="H1869">
        <v>1.42355E-2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2478</v>
      </c>
      <c r="E1870" t="s">
        <v>2480</v>
      </c>
      <c r="F1870" t="s">
        <v>2481</v>
      </c>
      <c r="G1870" t="s">
        <v>875</v>
      </c>
      <c r="H1870">
        <v>1.93787E-3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2478</v>
      </c>
      <c r="E1871" t="s">
        <v>2481</v>
      </c>
      <c r="F1871" t="s">
        <v>1522</v>
      </c>
      <c r="G1871" t="s">
        <v>876</v>
      </c>
      <c r="H1871">
        <v>1.64795E-3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2478</v>
      </c>
      <c r="E1872" t="s">
        <v>1522</v>
      </c>
      <c r="F1872" t="s">
        <v>2482</v>
      </c>
      <c r="G1872" t="s">
        <v>1116</v>
      </c>
      <c r="H1872">
        <v>1.48497E-2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2478</v>
      </c>
      <c r="E1873" t="s">
        <v>2482</v>
      </c>
      <c r="F1873" t="s">
        <v>2483</v>
      </c>
      <c r="G1873" t="s">
        <v>1117</v>
      </c>
      <c r="H1873" s="1">
        <v>6.6280399999999996E-5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2482</v>
      </c>
      <c r="E1874" t="s">
        <v>2482</v>
      </c>
      <c r="F1874" t="s">
        <v>2484</v>
      </c>
      <c r="G1874" t="s">
        <v>864</v>
      </c>
      <c r="H1874">
        <v>5.39303E-3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2482</v>
      </c>
      <c r="E1875" t="s">
        <v>2484</v>
      </c>
      <c r="F1875" t="s">
        <v>2485</v>
      </c>
      <c r="G1875" t="s">
        <v>868</v>
      </c>
      <c r="H1875">
        <v>3.39603E-3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2482</v>
      </c>
      <c r="E1876" t="s">
        <v>2485</v>
      </c>
      <c r="F1876" t="s">
        <v>2486</v>
      </c>
      <c r="G1876" t="s">
        <v>875</v>
      </c>
      <c r="H1876">
        <v>2.39134E-3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2482</v>
      </c>
      <c r="E1877" t="s">
        <v>2486</v>
      </c>
      <c r="F1877" t="s">
        <v>2487</v>
      </c>
      <c r="G1877" t="s">
        <v>876</v>
      </c>
      <c r="H1877">
        <v>7.4853899999999998E-3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2482</v>
      </c>
      <c r="E1878" t="s">
        <v>2487</v>
      </c>
      <c r="F1878" t="s">
        <v>1646</v>
      </c>
      <c r="G1878" t="s">
        <v>1048</v>
      </c>
      <c r="H1878">
        <v>1.8863700000000001E-2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2488</v>
      </c>
      <c r="E1879" t="s">
        <v>1370</v>
      </c>
      <c r="F1879" t="s">
        <v>373</v>
      </c>
      <c r="G1879" t="s">
        <v>864</v>
      </c>
      <c r="H1879" s="1">
        <v>1.1920900000000001E-7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2489</v>
      </c>
      <c r="E1880" t="s">
        <v>1370</v>
      </c>
      <c r="F1880" t="s">
        <v>373</v>
      </c>
      <c r="G1880" t="s">
        <v>864</v>
      </c>
      <c r="H1880" s="1">
        <v>3.57628E-7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2490</v>
      </c>
      <c r="E1881" t="s">
        <v>1559</v>
      </c>
      <c r="F1881" t="s">
        <v>120</v>
      </c>
      <c r="G1881" t="s">
        <v>864</v>
      </c>
      <c r="H1881">
        <v>0.114395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2491</v>
      </c>
      <c r="E1882" t="s">
        <v>1559</v>
      </c>
      <c r="F1882" t="s">
        <v>120</v>
      </c>
      <c r="G1882" t="s">
        <v>864</v>
      </c>
      <c r="H1882">
        <v>0.114395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1115</v>
      </c>
      <c r="E1883" t="s">
        <v>1115</v>
      </c>
      <c r="F1883" t="s">
        <v>2492</v>
      </c>
      <c r="G1883" t="s">
        <v>864</v>
      </c>
      <c r="H1883">
        <v>2.3849000000000001E-3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2493</v>
      </c>
      <c r="E1884" t="s">
        <v>76</v>
      </c>
      <c r="F1884" t="s">
        <v>2494</v>
      </c>
      <c r="G1884" t="s">
        <v>864</v>
      </c>
      <c r="H1884">
        <v>3.6335000000000002E-4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2493</v>
      </c>
      <c r="E1885" t="s">
        <v>1129</v>
      </c>
      <c r="F1885" t="s">
        <v>4271</v>
      </c>
      <c r="G1885" t="s">
        <v>868</v>
      </c>
      <c r="H1885" s="1">
        <v>4.4238200000000002E-7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2495</v>
      </c>
      <c r="E1886" t="s">
        <v>76</v>
      </c>
      <c r="F1886" t="s">
        <v>2494</v>
      </c>
      <c r="G1886" t="s">
        <v>864</v>
      </c>
      <c r="H1886" s="1">
        <v>2.4651399999999999E-5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2495</v>
      </c>
      <c r="E1887" t="s">
        <v>2494</v>
      </c>
      <c r="F1887" t="s">
        <v>1129</v>
      </c>
      <c r="G1887" t="s">
        <v>868</v>
      </c>
      <c r="H1887">
        <v>6.1680899999999996E-4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2496</v>
      </c>
      <c r="E1888" t="s">
        <v>76</v>
      </c>
      <c r="F1888" t="s">
        <v>413</v>
      </c>
      <c r="G1888" t="s">
        <v>864</v>
      </c>
      <c r="H1888">
        <v>0.22298799999999999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2497</v>
      </c>
      <c r="E1889" t="s">
        <v>76</v>
      </c>
      <c r="F1889" t="s">
        <v>413</v>
      </c>
      <c r="G1889" t="s">
        <v>864</v>
      </c>
      <c r="H1889">
        <v>0.22298799999999999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2364</v>
      </c>
      <c r="E1890" t="s">
        <v>2364</v>
      </c>
      <c r="F1890" t="s">
        <v>2364</v>
      </c>
      <c r="G1890" t="s">
        <v>864</v>
      </c>
      <c r="H1890" s="1">
        <v>3.8743000000000002E-7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2498</v>
      </c>
      <c r="E1891" t="s">
        <v>35</v>
      </c>
      <c r="F1891" t="s">
        <v>4284</v>
      </c>
      <c r="G1891" t="s">
        <v>864</v>
      </c>
      <c r="H1891">
        <v>7.9042200000000004E-4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2499</v>
      </c>
      <c r="E1892" t="s">
        <v>35</v>
      </c>
      <c r="F1892" t="s">
        <v>4284</v>
      </c>
      <c r="G1892" t="s">
        <v>864</v>
      </c>
      <c r="H1892">
        <v>1.00458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2500</v>
      </c>
      <c r="E1893" t="s">
        <v>740</v>
      </c>
      <c r="F1893" t="s">
        <v>178</v>
      </c>
      <c r="G1893" t="s">
        <v>864</v>
      </c>
      <c r="H1893">
        <v>3.0003099999999998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2501</v>
      </c>
      <c r="E1894" t="s">
        <v>663</v>
      </c>
      <c r="F1894" t="s">
        <v>1181</v>
      </c>
      <c r="G1894" t="s">
        <v>864</v>
      </c>
      <c r="H1894" s="1">
        <v>6.8374699999999998E-6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2502</v>
      </c>
      <c r="E1895" t="s">
        <v>663</v>
      </c>
      <c r="F1895" t="s">
        <v>2503</v>
      </c>
      <c r="G1895" t="s">
        <v>864</v>
      </c>
      <c r="H1895">
        <v>2.5703400000000001E-2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2502</v>
      </c>
      <c r="E1896" t="s">
        <v>2503</v>
      </c>
      <c r="F1896" t="s">
        <v>2504</v>
      </c>
      <c r="G1896" t="s">
        <v>868</v>
      </c>
      <c r="H1896" s="1">
        <v>4.5386600000000002E-7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2502</v>
      </c>
      <c r="E1897" t="s">
        <v>2504</v>
      </c>
      <c r="F1897" t="s">
        <v>2505</v>
      </c>
      <c r="G1897" t="s">
        <v>875</v>
      </c>
      <c r="H1897">
        <v>6.5918000000000004E-2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2502</v>
      </c>
      <c r="E1898" t="s">
        <v>2505</v>
      </c>
      <c r="F1898" t="s">
        <v>2506</v>
      </c>
      <c r="G1898" t="s">
        <v>876</v>
      </c>
      <c r="H1898">
        <v>5.01623E-2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2502</v>
      </c>
      <c r="E1899" t="s">
        <v>2506</v>
      </c>
      <c r="F1899" t="s">
        <v>454</v>
      </c>
      <c r="G1899" t="s">
        <v>1048</v>
      </c>
      <c r="H1899">
        <v>8.6695700000000001E-2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2507</v>
      </c>
      <c r="E1900" t="s">
        <v>128</v>
      </c>
      <c r="F1900" t="s">
        <v>441</v>
      </c>
      <c r="G1900" t="s">
        <v>864</v>
      </c>
      <c r="H1900">
        <v>3.00074E-3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2508</v>
      </c>
      <c r="E1901" t="s">
        <v>128</v>
      </c>
      <c r="F1901" t="s">
        <v>441</v>
      </c>
      <c r="G1901" t="s">
        <v>864</v>
      </c>
      <c r="H1901">
        <v>3.00074E-3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2509</v>
      </c>
      <c r="E1902" t="s">
        <v>257</v>
      </c>
      <c r="F1902" t="s">
        <v>2510</v>
      </c>
      <c r="G1902" t="s">
        <v>1702</v>
      </c>
      <c r="H1902">
        <v>5.9872599999999998E-2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2509</v>
      </c>
      <c r="E1903" t="s">
        <v>2510</v>
      </c>
      <c r="F1903" t="s">
        <v>2511</v>
      </c>
      <c r="G1903" t="s">
        <v>864</v>
      </c>
      <c r="H1903" s="1">
        <v>2.3096800000000001E-7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2509</v>
      </c>
      <c r="E1904" t="s">
        <v>2512</v>
      </c>
      <c r="F1904" t="s">
        <v>2513</v>
      </c>
      <c r="G1904" t="s">
        <v>875</v>
      </c>
      <c r="H1904" s="1">
        <v>1.234E-8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2509</v>
      </c>
      <c r="E1905" t="s">
        <v>2513</v>
      </c>
      <c r="F1905" t="s">
        <v>2514</v>
      </c>
      <c r="G1905" t="s">
        <v>876</v>
      </c>
      <c r="H1905" s="1">
        <v>6.10274E-9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2509</v>
      </c>
      <c r="E1906" t="s">
        <v>2514</v>
      </c>
      <c r="F1906" t="s">
        <v>2515</v>
      </c>
      <c r="G1906" t="s">
        <v>1048</v>
      </c>
      <c r="H1906">
        <v>3.7825100000000002E-4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2509</v>
      </c>
      <c r="E1907" t="s">
        <v>2515</v>
      </c>
      <c r="F1907" t="s">
        <v>2516</v>
      </c>
      <c r="G1907" t="s">
        <v>1116</v>
      </c>
      <c r="H1907">
        <v>1.5830999999999999E-4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2509</v>
      </c>
      <c r="E1908" t="s">
        <v>2516</v>
      </c>
      <c r="F1908" t="s">
        <v>2517</v>
      </c>
      <c r="G1908" t="s">
        <v>1117</v>
      </c>
      <c r="H1908">
        <v>8.6939299999999999E-4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2509</v>
      </c>
      <c r="E1909" t="s">
        <v>2518</v>
      </c>
      <c r="F1909" t="s">
        <v>470</v>
      </c>
      <c r="G1909" t="s">
        <v>1080</v>
      </c>
      <c r="H1909">
        <v>7.0130799999999999E-4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2509</v>
      </c>
      <c r="E1910" t="s">
        <v>2519</v>
      </c>
      <c r="F1910" t="s">
        <v>2518</v>
      </c>
      <c r="G1910" t="s">
        <v>879</v>
      </c>
      <c r="H1910" s="1">
        <v>7.4148199999999996E-5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2509</v>
      </c>
      <c r="E1911" t="s">
        <v>2517</v>
      </c>
      <c r="F1911" t="s">
        <v>2519</v>
      </c>
      <c r="G1911" t="s">
        <v>1462</v>
      </c>
      <c r="H1911">
        <v>5.2106400000000001E-4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2509</v>
      </c>
      <c r="E1912" t="s">
        <v>2511</v>
      </c>
      <c r="F1912" t="s">
        <v>2512</v>
      </c>
      <c r="G1912" t="s">
        <v>868</v>
      </c>
      <c r="H1912" s="1">
        <v>1.06636E-7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2520</v>
      </c>
      <c r="E1913" t="s">
        <v>257</v>
      </c>
      <c r="F1913" t="s">
        <v>2510</v>
      </c>
      <c r="G1913" t="s">
        <v>864</v>
      </c>
      <c r="H1913">
        <v>0.117455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2520</v>
      </c>
      <c r="E1914" t="s">
        <v>2510</v>
      </c>
      <c r="F1914" t="s">
        <v>2512</v>
      </c>
      <c r="G1914" t="s">
        <v>868</v>
      </c>
      <c r="H1914">
        <v>7.8338599999999994E-2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2520</v>
      </c>
      <c r="E1915" t="s">
        <v>2512</v>
      </c>
      <c r="F1915" t="s">
        <v>2513</v>
      </c>
      <c r="G1915" t="s">
        <v>875</v>
      </c>
      <c r="H1915" s="1">
        <v>9.6499899999999994E-5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2520</v>
      </c>
      <c r="E1916" t="s">
        <v>2513</v>
      </c>
      <c r="F1916" t="s">
        <v>2515</v>
      </c>
      <c r="G1916" t="s">
        <v>876</v>
      </c>
      <c r="H1916" s="1">
        <v>6.02264E-7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2520</v>
      </c>
      <c r="E1917" t="s">
        <v>2515</v>
      </c>
      <c r="F1917" t="s">
        <v>2516</v>
      </c>
      <c r="G1917" t="s">
        <v>1048</v>
      </c>
      <c r="H1917" s="1">
        <v>4.6035899999999997E-8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2520</v>
      </c>
      <c r="E1918" t="s">
        <v>2516</v>
      </c>
      <c r="F1918" t="s">
        <v>2518</v>
      </c>
      <c r="G1918" t="s">
        <v>1116</v>
      </c>
      <c r="H1918" s="1">
        <v>4.0943800000000002E-8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2521</v>
      </c>
      <c r="E1919" t="s">
        <v>2522</v>
      </c>
      <c r="F1919" t="s">
        <v>2522</v>
      </c>
      <c r="G1919" t="s">
        <v>864</v>
      </c>
      <c r="H1919" s="1">
        <v>2.1064900000000002E-8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2523</v>
      </c>
      <c r="E1920" t="s">
        <v>2522</v>
      </c>
      <c r="F1920" t="s">
        <v>2522</v>
      </c>
      <c r="G1920" t="s">
        <v>864</v>
      </c>
      <c r="H1920">
        <v>6.3981999999999997E-3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2524</v>
      </c>
      <c r="E1921" t="s">
        <v>2525</v>
      </c>
      <c r="F1921" t="s">
        <v>2525</v>
      </c>
      <c r="G1921" t="s">
        <v>864</v>
      </c>
      <c r="H1921" s="1">
        <v>6.4561200000000002E-10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2526</v>
      </c>
      <c r="E1922" t="s">
        <v>2525</v>
      </c>
      <c r="F1922" t="s">
        <v>2525</v>
      </c>
      <c r="G1922" t="s">
        <v>864</v>
      </c>
      <c r="H1922">
        <v>5.62668E-4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2527</v>
      </c>
      <c r="E1923" t="s">
        <v>1701</v>
      </c>
      <c r="F1923" t="s">
        <v>2528</v>
      </c>
      <c r="G1923" t="s">
        <v>864</v>
      </c>
      <c r="H1923">
        <v>0.18168300000000001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2529</v>
      </c>
      <c r="E1924" t="s">
        <v>1701</v>
      </c>
      <c r="F1924" t="s">
        <v>2528</v>
      </c>
      <c r="G1924" t="s">
        <v>864</v>
      </c>
      <c r="H1924" s="1">
        <v>4.8426400000000003E-6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2530</v>
      </c>
      <c r="E1925" t="s">
        <v>2531</v>
      </c>
      <c r="F1925" t="s">
        <v>2532</v>
      </c>
      <c r="G1925" t="s">
        <v>864</v>
      </c>
      <c r="H1925">
        <v>1.22595E-3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2530</v>
      </c>
      <c r="E1926" t="s">
        <v>2532</v>
      </c>
      <c r="F1926" t="s">
        <v>2533</v>
      </c>
      <c r="G1926" t="s">
        <v>868</v>
      </c>
      <c r="H1926" s="1">
        <v>1.6785699999999999E-8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2534</v>
      </c>
      <c r="E1927" t="s">
        <v>428</v>
      </c>
      <c r="F1927" t="s">
        <v>2535</v>
      </c>
      <c r="G1927" t="s">
        <v>864</v>
      </c>
      <c r="H1927">
        <v>7.3406200000000005E-2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2534</v>
      </c>
      <c r="E1928" t="s">
        <v>2535</v>
      </c>
      <c r="F1928" t="s">
        <v>2536</v>
      </c>
      <c r="G1928" t="s">
        <v>868</v>
      </c>
      <c r="H1928">
        <v>7.8811599999999999E-3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2534</v>
      </c>
      <c r="E1929" t="s">
        <v>2536</v>
      </c>
      <c r="F1929" t="s">
        <v>2537</v>
      </c>
      <c r="G1929" t="s">
        <v>875</v>
      </c>
      <c r="H1929">
        <v>1.60007E-2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2534</v>
      </c>
      <c r="E1930" t="s">
        <v>2537</v>
      </c>
      <c r="F1930" t="s">
        <v>2538</v>
      </c>
      <c r="G1930" t="s">
        <v>876</v>
      </c>
      <c r="H1930">
        <v>4.1087299999999997E-3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2534</v>
      </c>
      <c r="E1931" t="s">
        <v>2538</v>
      </c>
      <c r="F1931" t="s">
        <v>1478</v>
      </c>
      <c r="G1931" t="s">
        <v>1048</v>
      </c>
      <c r="H1931">
        <v>0.13424700000000001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2539</v>
      </c>
      <c r="E1932" t="s">
        <v>428</v>
      </c>
      <c r="F1932" t="s">
        <v>2535</v>
      </c>
      <c r="G1932" t="s">
        <v>864</v>
      </c>
      <c r="H1932">
        <v>0.15737200000000001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2539</v>
      </c>
      <c r="E1933" t="s">
        <v>2535</v>
      </c>
      <c r="F1933" t="s">
        <v>2536</v>
      </c>
      <c r="G1933" t="s">
        <v>868</v>
      </c>
      <c r="H1933">
        <v>9.7831699999999994E-2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2539</v>
      </c>
      <c r="E1934" t="s">
        <v>2536</v>
      </c>
      <c r="F1934" t="s">
        <v>2537</v>
      </c>
      <c r="G1934" t="s">
        <v>875</v>
      </c>
      <c r="H1934">
        <v>4.5990000000000003E-2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2539</v>
      </c>
      <c r="E1935" t="s">
        <v>2537</v>
      </c>
      <c r="F1935" t="s">
        <v>2540</v>
      </c>
      <c r="G1935" t="s">
        <v>876</v>
      </c>
      <c r="H1935">
        <v>7.9093899999999995E-2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2539</v>
      </c>
      <c r="E1936" t="s">
        <v>2540</v>
      </c>
      <c r="F1936" t="s">
        <v>2541</v>
      </c>
      <c r="G1936" t="s">
        <v>1048</v>
      </c>
      <c r="H1936">
        <v>6.0176800000000003E-4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2539</v>
      </c>
      <c r="E1937" t="s">
        <v>2541</v>
      </c>
      <c r="F1937" t="s">
        <v>2542</v>
      </c>
      <c r="G1937" t="s">
        <v>1116</v>
      </c>
      <c r="H1937">
        <v>0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2539</v>
      </c>
      <c r="E1938" t="s">
        <v>2542</v>
      </c>
      <c r="F1938" t="s">
        <v>2537</v>
      </c>
      <c r="G1938" t="s">
        <v>1117</v>
      </c>
      <c r="H1938">
        <v>2.8400399999999999E-2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2539</v>
      </c>
      <c r="E1939" t="s">
        <v>2537</v>
      </c>
      <c r="F1939" t="s">
        <v>2538</v>
      </c>
      <c r="G1939" t="s">
        <v>1462</v>
      </c>
      <c r="H1939">
        <v>1.0755499999999999E-2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2539</v>
      </c>
      <c r="E1940" t="s">
        <v>2538</v>
      </c>
      <c r="F1940" t="s">
        <v>2543</v>
      </c>
      <c r="G1940" t="s">
        <v>1523</v>
      </c>
      <c r="H1940">
        <v>2.73838E-2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2539</v>
      </c>
      <c r="E1941" t="s">
        <v>2540</v>
      </c>
      <c r="F1941" t="s">
        <v>2544</v>
      </c>
      <c r="G1941" t="s">
        <v>1080</v>
      </c>
      <c r="H1941">
        <v>2.6931799999999999E-3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2539</v>
      </c>
      <c r="E1942" t="s">
        <v>2543</v>
      </c>
      <c r="F1942" t="s">
        <v>1478</v>
      </c>
      <c r="G1942" t="s">
        <v>879</v>
      </c>
      <c r="H1942">
        <v>1.43909E-2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2545</v>
      </c>
      <c r="E1943" t="s">
        <v>194</v>
      </c>
      <c r="F1943" t="s">
        <v>1611</v>
      </c>
      <c r="G1943" t="s">
        <v>864</v>
      </c>
      <c r="H1943">
        <v>0.29434199999999999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2546</v>
      </c>
      <c r="E1944" t="s">
        <v>194</v>
      </c>
      <c r="F1944" t="s">
        <v>1611</v>
      </c>
      <c r="G1944" t="s">
        <v>864</v>
      </c>
      <c r="H1944">
        <v>0.29434199999999999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2547</v>
      </c>
      <c r="E1945" t="s">
        <v>1275</v>
      </c>
      <c r="F1945" t="s">
        <v>2548</v>
      </c>
      <c r="G1945" t="s">
        <v>864</v>
      </c>
      <c r="H1945">
        <v>0.12141399999999999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2547</v>
      </c>
      <c r="E1946" t="s">
        <v>2548</v>
      </c>
      <c r="F1946" t="s">
        <v>2549</v>
      </c>
      <c r="G1946" t="s">
        <v>868</v>
      </c>
      <c r="H1946">
        <v>3.5423299999999998E-2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2547</v>
      </c>
      <c r="E1947" t="s">
        <v>2549</v>
      </c>
      <c r="F1947" t="s">
        <v>2550</v>
      </c>
      <c r="G1947" t="s">
        <v>875</v>
      </c>
      <c r="H1947">
        <v>3.9894100000000002E-2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2547</v>
      </c>
      <c r="E1948" t="s">
        <v>2550</v>
      </c>
      <c r="F1948" t="s">
        <v>181</v>
      </c>
      <c r="G1948" t="s">
        <v>876</v>
      </c>
      <c r="H1948">
        <v>0.22129099999999999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2547</v>
      </c>
      <c r="E1949" t="s">
        <v>2550</v>
      </c>
      <c r="F1949" t="s">
        <v>2551</v>
      </c>
      <c r="G1949" t="s">
        <v>879</v>
      </c>
      <c r="H1949">
        <v>2.6559799999999997E-4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2552</v>
      </c>
      <c r="E1950" t="s">
        <v>1275</v>
      </c>
      <c r="F1950" t="s">
        <v>2548</v>
      </c>
      <c r="G1950" t="s">
        <v>864</v>
      </c>
      <c r="H1950">
        <v>5.5645E-2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2552</v>
      </c>
      <c r="E1951" t="s">
        <v>2548</v>
      </c>
      <c r="F1951" t="s">
        <v>2549</v>
      </c>
      <c r="G1951" t="s">
        <v>868</v>
      </c>
      <c r="H1951">
        <v>4.5379599999999999E-2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2552</v>
      </c>
      <c r="E1952" t="s">
        <v>2549</v>
      </c>
      <c r="F1952" t="s">
        <v>2550</v>
      </c>
      <c r="G1952" t="s">
        <v>875</v>
      </c>
      <c r="H1952">
        <v>0.123116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2552</v>
      </c>
      <c r="E1953" t="s">
        <v>2550</v>
      </c>
      <c r="F1953" t="s">
        <v>181</v>
      </c>
      <c r="G1953" t="s">
        <v>876</v>
      </c>
      <c r="H1953">
        <v>0.21127299999999999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2553</v>
      </c>
      <c r="E1954" t="s">
        <v>108</v>
      </c>
      <c r="F1954" t="s">
        <v>996</v>
      </c>
      <c r="G1954" t="s">
        <v>864</v>
      </c>
      <c r="H1954">
        <v>0.43138900000000002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2554</v>
      </c>
      <c r="E1955" t="s">
        <v>108</v>
      </c>
      <c r="F1955" t="s">
        <v>996</v>
      </c>
      <c r="G1955" t="s">
        <v>864</v>
      </c>
      <c r="H1955">
        <v>0.43138900000000002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2555</v>
      </c>
      <c r="E1956" t="s">
        <v>536</v>
      </c>
      <c r="F1956" t="s">
        <v>2556</v>
      </c>
      <c r="G1956" t="s">
        <v>864</v>
      </c>
      <c r="H1956">
        <v>3.28875E-2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2555</v>
      </c>
      <c r="E1957" t="s">
        <v>2556</v>
      </c>
      <c r="F1957" t="s">
        <v>2557</v>
      </c>
      <c r="G1957" t="s">
        <v>868</v>
      </c>
      <c r="H1957">
        <v>6.51193E-3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2555</v>
      </c>
      <c r="E1958" t="s">
        <v>2557</v>
      </c>
      <c r="F1958" t="s">
        <v>1845</v>
      </c>
      <c r="G1958" t="s">
        <v>875</v>
      </c>
      <c r="H1958" s="1">
        <v>2.2047100000000001E-6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2558</v>
      </c>
      <c r="E1959" t="s">
        <v>159</v>
      </c>
      <c r="F1959" t="s">
        <v>2559</v>
      </c>
      <c r="G1959" t="s">
        <v>864</v>
      </c>
      <c r="H1959">
        <v>5.73158E-3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2558</v>
      </c>
      <c r="E1960" t="s">
        <v>2559</v>
      </c>
      <c r="F1960" t="s">
        <v>2560</v>
      </c>
      <c r="G1960" t="s">
        <v>868</v>
      </c>
      <c r="H1960">
        <v>0.12948799999999999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2558</v>
      </c>
      <c r="E1961" t="s">
        <v>2560</v>
      </c>
      <c r="F1961" t="s">
        <v>2561</v>
      </c>
      <c r="G1961" t="s">
        <v>875</v>
      </c>
      <c r="H1961" s="1">
        <v>2.66358E-9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2558</v>
      </c>
      <c r="E1962" t="s">
        <v>2561</v>
      </c>
      <c r="F1962" t="s">
        <v>1484</v>
      </c>
      <c r="G1962" t="s">
        <v>876</v>
      </c>
      <c r="H1962" s="1">
        <v>4.6193600000000001E-7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2562</v>
      </c>
      <c r="E1963" t="s">
        <v>159</v>
      </c>
      <c r="F1963" t="s">
        <v>2559</v>
      </c>
      <c r="G1963" t="s">
        <v>864</v>
      </c>
      <c r="H1963">
        <v>2.2697400000000001E-4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2562</v>
      </c>
      <c r="E1964" t="s">
        <v>2559</v>
      </c>
      <c r="F1964" t="s">
        <v>2560</v>
      </c>
      <c r="G1964" t="s">
        <v>868</v>
      </c>
      <c r="H1964">
        <v>5.1298100000000003E-3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2562</v>
      </c>
      <c r="E1965" t="s">
        <v>2560</v>
      </c>
      <c r="F1965" t="s">
        <v>1484</v>
      </c>
      <c r="G1965" t="s">
        <v>875</v>
      </c>
      <c r="H1965" s="1">
        <v>1.48267E-6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2563</v>
      </c>
      <c r="E1966" t="s">
        <v>1136</v>
      </c>
      <c r="F1966" t="s">
        <v>556</v>
      </c>
      <c r="G1966" t="s">
        <v>864</v>
      </c>
      <c r="H1966">
        <v>0.28684999999999999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2564</v>
      </c>
      <c r="E1967" t="s">
        <v>1136</v>
      </c>
      <c r="F1967" t="s">
        <v>556</v>
      </c>
      <c r="G1967" t="s">
        <v>864</v>
      </c>
      <c r="H1967">
        <v>0.28684999999999999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2565</v>
      </c>
      <c r="E1968" t="s">
        <v>1129</v>
      </c>
      <c r="F1968" t="s">
        <v>1658</v>
      </c>
      <c r="G1968" t="s">
        <v>864</v>
      </c>
      <c r="H1968">
        <v>4.2653999999999997E-2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2565</v>
      </c>
      <c r="E1969" t="s">
        <v>1658</v>
      </c>
      <c r="F1969" t="s">
        <v>1659</v>
      </c>
      <c r="G1969" t="s">
        <v>868</v>
      </c>
      <c r="H1969">
        <v>0.122208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2565</v>
      </c>
      <c r="E1970" t="s">
        <v>1659</v>
      </c>
      <c r="F1970" t="s">
        <v>996</v>
      </c>
      <c r="G1970" t="s">
        <v>875</v>
      </c>
      <c r="H1970">
        <v>9.8831199999999994E-2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2566</v>
      </c>
      <c r="E1971" t="s">
        <v>1129</v>
      </c>
      <c r="F1971" t="s">
        <v>1658</v>
      </c>
      <c r="G1971" t="s">
        <v>864</v>
      </c>
      <c r="H1971">
        <v>4.3108E-2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2566</v>
      </c>
      <c r="E1972" t="s">
        <v>1658</v>
      </c>
      <c r="F1972" t="s">
        <v>1659</v>
      </c>
      <c r="G1972" t="s">
        <v>868</v>
      </c>
      <c r="H1972">
        <v>0.24227099999999999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2566</v>
      </c>
      <c r="E1973" t="s">
        <v>1659</v>
      </c>
      <c r="F1973" t="s">
        <v>996</v>
      </c>
      <c r="G1973" t="s">
        <v>875</v>
      </c>
      <c r="H1973">
        <v>0.19567100000000001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2567</v>
      </c>
      <c r="E1974" t="s">
        <v>1150</v>
      </c>
      <c r="F1974" t="s">
        <v>93</v>
      </c>
      <c r="G1974" t="s">
        <v>864</v>
      </c>
      <c r="H1974">
        <v>3.5761699999999998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2568</v>
      </c>
      <c r="E1975" t="s">
        <v>1150</v>
      </c>
      <c r="F1975" t="s">
        <v>93</v>
      </c>
      <c r="G1975" t="s">
        <v>864</v>
      </c>
      <c r="H1975">
        <v>3.5761699999999998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2569</v>
      </c>
      <c r="E1976" t="s">
        <v>156</v>
      </c>
      <c r="F1976" t="s">
        <v>1636</v>
      </c>
      <c r="G1976" t="s">
        <v>864</v>
      </c>
      <c r="H1976">
        <v>6.2645000000000006E-2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2569</v>
      </c>
      <c r="E1977" t="s">
        <v>1636</v>
      </c>
      <c r="F1977" t="s">
        <v>2570</v>
      </c>
      <c r="G1977" t="s">
        <v>868</v>
      </c>
      <c r="H1977">
        <v>7.0652999999999994E-2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2569</v>
      </c>
      <c r="E1978" t="s">
        <v>2570</v>
      </c>
      <c r="F1978" t="s">
        <v>2571</v>
      </c>
      <c r="G1978" t="s">
        <v>875</v>
      </c>
      <c r="H1978">
        <v>2.3412700000000002E-2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2569</v>
      </c>
      <c r="E1979" t="s">
        <v>2571</v>
      </c>
      <c r="F1979" t="s">
        <v>2572</v>
      </c>
      <c r="G1979" t="s">
        <v>876</v>
      </c>
      <c r="H1979">
        <v>2.3042699999999999E-2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2569</v>
      </c>
      <c r="E1980" t="s">
        <v>2572</v>
      </c>
      <c r="F1980" t="s">
        <v>2573</v>
      </c>
      <c r="G1980" t="s">
        <v>1048</v>
      </c>
      <c r="H1980">
        <v>8.4609999999999998E-3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2569</v>
      </c>
      <c r="E1981" t="s">
        <v>2574</v>
      </c>
      <c r="F1981" t="s">
        <v>2575</v>
      </c>
      <c r="G1981" t="s">
        <v>1117</v>
      </c>
      <c r="H1981">
        <v>1.8542800000000002E-2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2569</v>
      </c>
      <c r="E1982" t="s">
        <v>2575</v>
      </c>
      <c r="F1982" t="s">
        <v>2576</v>
      </c>
      <c r="G1982" t="s">
        <v>1462</v>
      </c>
      <c r="H1982">
        <v>1.07431E-2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2569</v>
      </c>
      <c r="E1983" t="s">
        <v>2573</v>
      </c>
      <c r="F1983" t="s">
        <v>2574</v>
      </c>
      <c r="G1983" t="s">
        <v>1116</v>
      </c>
      <c r="H1983">
        <v>3.6153800000000001E-3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2571</v>
      </c>
      <c r="E1984" t="s">
        <v>1840</v>
      </c>
      <c r="F1984" t="s">
        <v>2571</v>
      </c>
      <c r="G1984" t="s">
        <v>864</v>
      </c>
      <c r="H1984" s="1">
        <v>8.1197200000000007E-8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2577</v>
      </c>
      <c r="E1985" t="s">
        <v>602</v>
      </c>
      <c r="F1985" t="s">
        <v>1787</v>
      </c>
      <c r="G1985" t="s">
        <v>864</v>
      </c>
      <c r="H1985">
        <v>2.2556799999999998E-2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2577</v>
      </c>
      <c r="E1986" t="s">
        <v>2578</v>
      </c>
      <c r="F1986" t="s">
        <v>1465</v>
      </c>
      <c r="G1986" t="s">
        <v>875</v>
      </c>
      <c r="H1986">
        <v>8.0795299999999997E-3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2577</v>
      </c>
      <c r="E1987" t="s">
        <v>1465</v>
      </c>
      <c r="F1987" t="s">
        <v>2414</v>
      </c>
      <c r="G1987" t="s">
        <v>876</v>
      </c>
      <c r="H1987">
        <v>7.4944499999999997E-3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2577</v>
      </c>
      <c r="E1988" t="s">
        <v>2414</v>
      </c>
      <c r="F1988" t="s">
        <v>2579</v>
      </c>
      <c r="G1988" t="s">
        <v>1048</v>
      </c>
      <c r="H1988">
        <v>6.1912499999999997E-3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2577</v>
      </c>
      <c r="E1989" t="s">
        <v>1787</v>
      </c>
      <c r="F1989" t="s">
        <v>2578</v>
      </c>
      <c r="G1989" t="s">
        <v>868</v>
      </c>
      <c r="H1989">
        <v>1.25504E-3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2580</v>
      </c>
      <c r="E1990" t="s">
        <v>93</v>
      </c>
      <c r="F1990" t="s">
        <v>791</v>
      </c>
      <c r="G1990" t="s">
        <v>864</v>
      </c>
      <c r="H1990">
        <v>6.4151799999999995E-2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2581</v>
      </c>
      <c r="E1991" t="s">
        <v>93</v>
      </c>
      <c r="F1991" t="s">
        <v>791</v>
      </c>
      <c r="G1991" t="s">
        <v>864</v>
      </c>
      <c r="H1991">
        <v>6.4151799999999995E-2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2582</v>
      </c>
      <c r="E1992" t="s">
        <v>1129</v>
      </c>
      <c r="F1992" t="s">
        <v>2583</v>
      </c>
      <c r="G1992" t="s">
        <v>864</v>
      </c>
      <c r="H1992">
        <v>0.17061200000000001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2582</v>
      </c>
      <c r="E1993" t="s">
        <v>2583</v>
      </c>
      <c r="F1993" t="s">
        <v>2584</v>
      </c>
      <c r="G1993" t="s">
        <v>868</v>
      </c>
      <c r="H1993">
        <v>6.8664600000000006E-2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2582</v>
      </c>
      <c r="E1994" t="s">
        <v>2584</v>
      </c>
      <c r="F1994" t="s">
        <v>1044</v>
      </c>
      <c r="G1994" t="s">
        <v>875</v>
      </c>
      <c r="H1994">
        <v>1.6887699999999999E-2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2582</v>
      </c>
      <c r="E1995" t="s">
        <v>1044</v>
      </c>
      <c r="F1995" t="s">
        <v>2585</v>
      </c>
      <c r="G1995" t="s">
        <v>876</v>
      </c>
      <c r="H1995">
        <v>2.3752200000000001E-2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2582</v>
      </c>
      <c r="E1996" t="s">
        <v>2585</v>
      </c>
      <c r="F1996" t="s">
        <v>2586</v>
      </c>
      <c r="G1996" t="s">
        <v>1048</v>
      </c>
      <c r="H1996" s="1">
        <v>7.1406400000000001E-5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2582</v>
      </c>
      <c r="E1997" t="s">
        <v>2586</v>
      </c>
      <c r="F1997" t="s">
        <v>472</v>
      </c>
      <c r="G1997" t="s">
        <v>1116</v>
      </c>
      <c r="H1997" s="1">
        <v>1.6146799999999999E-5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2587</v>
      </c>
      <c r="E1998" t="s">
        <v>1129</v>
      </c>
      <c r="F1998" t="s">
        <v>2588</v>
      </c>
      <c r="G1998" t="s">
        <v>864</v>
      </c>
      <c r="H1998">
        <v>2.7465799999999999E-2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2587</v>
      </c>
      <c r="E1999" t="s">
        <v>2583</v>
      </c>
      <c r="F1999" t="s">
        <v>2584</v>
      </c>
      <c r="G1999" t="s">
        <v>875</v>
      </c>
      <c r="H1999">
        <v>1.7089799999999999E-3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2587</v>
      </c>
      <c r="E2000" t="s">
        <v>2584</v>
      </c>
      <c r="F2000" t="s">
        <v>1044</v>
      </c>
      <c r="G2000" t="s">
        <v>876</v>
      </c>
      <c r="H2000">
        <v>1.4610300000000001E-3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2587</v>
      </c>
      <c r="E2001" t="s">
        <v>1044</v>
      </c>
      <c r="F2001" t="s">
        <v>2585</v>
      </c>
      <c r="G2001" t="s">
        <v>1048</v>
      </c>
      <c r="H2001">
        <v>1.9989000000000001E-3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2587</v>
      </c>
      <c r="E2002" t="s">
        <v>2585</v>
      </c>
      <c r="F2002" t="s">
        <v>2586</v>
      </c>
      <c r="G2002" t="s">
        <v>1116</v>
      </c>
      <c r="H2002">
        <v>5.4254500000000001E-3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2587</v>
      </c>
      <c r="E2003" t="s">
        <v>2586</v>
      </c>
      <c r="F2003" t="s">
        <v>472</v>
      </c>
      <c r="G2003" t="s">
        <v>1117</v>
      </c>
      <c r="H2003">
        <v>1.5752800000000001E-2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2587</v>
      </c>
      <c r="E2004" t="s">
        <v>2588</v>
      </c>
      <c r="F2004" t="s">
        <v>2583</v>
      </c>
      <c r="G2004" t="s">
        <v>868</v>
      </c>
      <c r="H2004">
        <v>3.2642400000000002E-2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2587</v>
      </c>
      <c r="E2005" t="s">
        <v>2588</v>
      </c>
      <c r="F2005" t="s">
        <v>2589</v>
      </c>
      <c r="G2005" t="s">
        <v>879</v>
      </c>
      <c r="H2005">
        <v>1.4281299999999999E-3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2590</v>
      </c>
      <c r="E2006" t="s">
        <v>194</v>
      </c>
      <c r="F2006" t="s">
        <v>1288</v>
      </c>
      <c r="G2006" t="s">
        <v>864</v>
      </c>
      <c r="H2006">
        <v>2.32067E-2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2590</v>
      </c>
      <c r="E2007" t="s">
        <v>1288</v>
      </c>
      <c r="F2007" t="s">
        <v>1287</v>
      </c>
      <c r="G2007" t="s">
        <v>868</v>
      </c>
      <c r="H2007">
        <v>3.0198099999999999E-3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2590</v>
      </c>
      <c r="E2008" t="s">
        <v>1287</v>
      </c>
      <c r="F2008" t="s">
        <v>2591</v>
      </c>
      <c r="G2008" t="s">
        <v>875</v>
      </c>
      <c r="H2008">
        <v>4.1031799999999997E-3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2590</v>
      </c>
      <c r="E2009" t="s">
        <v>2591</v>
      </c>
      <c r="F2009" t="s">
        <v>2592</v>
      </c>
      <c r="G2009" t="s">
        <v>876</v>
      </c>
      <c r="H2009">
        <v>1.41926E-2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2590</v>
      </c>
      <c r="E2010" t="s">
        <v>2592</v>
      </c>
      <c r="F2010" t="s">
        <v>2093</v>
      </c>
      <c r="G2010" t="s">
        <v>1048</v>
      </c>
      <c r="H2010">
        <v>4.4869899999999997E-2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2590</v>
      </c>
      <c r="E2011" t="s">
        <v>2093</v>
      </c>
      <c r="F2011" t="s">
        <v>2593</v>
      </c>
      <c r="G2011" t="s">
        <v>1116</v>
      </c>
      <c r="H2011" s="1">
        <v>3.52559E-9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2590</v>
      </c>
      <c r="E2012" t="s">
        <v>2593</v>
      </c>
      <c r="F2012" t="s">
        <v>2594</v>
      </c>
      <c r="G2012" t="s">
        <v>1117</v>
      </c>
      <c r="H2012" s="1">
        <v>9.49412E-8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2590</v>
      </c>
      <c r="E2013" t="s">
        <v>2594</v>
      </c>
      <c r="F2013" t="s">
        <v>415</v>
      </c>
      <c r="G2013" t="s">
        <v>1462</v>
      </c>
      <c r="H2013" s="1">
        <v>4.5087699999999999E-7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2595</v>
      </c>
      <c r="E2014" t="s">
        <v>435</v>
      </c>
      <c r="F2014" t="s">
        <v>2596</v>
      </c>
      <c r="G2014" t="s">
        <v>864</v>
      </c>
      <c r="H2014">
        <v>2.5098299999999998E-3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2597</v>
      </c>
      <c r="E2015" t="s">
        <v>198</v>
      </c>
      <c r="F2015" t="s">
        <v>2598</v>
      </c>
      <c r="G2015" t="s">
        <v>864</v>
      </c>
      <c r="H2015">
        <v>0.29075200000000001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2599</v>
      </c>
      <c r="E2016" t="s">
        <v>198</v>
      </c>
      <c r="F2016" t="s">
        <v>2600</v>
      </c>
      <c r="G2016" t="s">
        <v>864</v>
      </c>
      <c r="H2016" s="1">
        <v>4.8551699999999998E-5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2599</v>
      </c>
      <c r="E2017" t="s">
        <v>2600</v>
      </c>
      <c r="F2017" t="s">
        <v>2598</v>
      </c>
      <c r="G2017" t="s">
        <v>868</v>
      </c>
      <c r="H2017" s="1">
        <v>3.8472799999999999E-6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2599</v>
      </c>
      <c r="E2018" t="s">
        <v>2600</v>
      </c>
      <c r="F2018" t="s">
        <v>4272</v>
      </c>
      <c r="G2018" t="s">
        <v>879</v>
      </c>
      <c r="H2018">
        <v>1.0242300000000001E-3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2601</v>
      </c>
      <c r="E2019" t="s">
        <v>438</v>
      </c>
      <c r="F2019" t="s">
        <v>2602</v>
      </c>
      <c r="G2019" t="s">
        <v>864</v>
      </c>
      <c r="H2019">
        <v>2.5396300000000002E-3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2601</v>
      </c>
      <c r="E2020" t="s">
        <v>2602</v>
      </c>
      <c r="F2020" t="s">
        <v>2603</v>
      </c>
      <c r="G2020" t="s">
        <v>868</v>
      </c>
      <c r="H2020" s="1">
        <v>5.5846699999999997E-7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2601</v>
      </c>
      <c r="E2021" t="s">
        <v>2603</v>
      </c>
      <c r="F2021" t="s">
        <v>2604</v>
      </c>
      <c r="G2021" t="s">
        <v>875</v>
      </c>
      <c r="H2021" s="1">
        <v>1.30013E-5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2601</v>
      </c>
      <c r="E2022" t="s">
        <v>2604</v>
      </c>
      <c r="F2022" t="s">
        <v>128</v>
      </c>
      <c r="G2022" t="s">
        <v>1116</v>
      </c>
      <c r="H2022">
        <v>1.85198E-3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2605</v>
      </c>
      <c r="E2023" t="s">
        <v>1727</v>
      </c>
      <c r="F2023" t="s">
        <v>2606</v>
      </c>
      <c r="G2023" t="s">
        <v>864</v>
      </c>
      <c r="H2023" s="1">
        <v>3.3889100000000001E-7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2605</v>
      </c>
      <c r="E2024" t="s">
        <v>2606</v>
      </c>
      <c r="F2024" t="s">
        <v>413</v>
      </c>
      <c r="G2024" t="s">
        <v>868</v>
      </c>
      <c r="H2024" s="1">
        <v>7.47648E-7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2605</v>
      </c>
      <c r="E2025" t="s">
        <v>413</v>
      </c>
      <c r="F2025" t="s">
        <v>2607</v>
      </c>
      <c r="G2025" t="s">
        <v>875</v>
      </c>
      <c r="H2025" s="1">
        <v>1.0464399999999999E-5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2605</v>
      </c>
      <c r="E2026" t="s">
        <v>2607</v>
      </c>
      <c r="F2026" t="s">
        <v>76</v>
      </c>
      <c r="G2026" t="s">
        <v>876</v>
      </c>
      <c r="H2026">
        <v>5.6352599999999996E-3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2608</v>
      </c>
      <c r="E2027" t="s">
        <v>1727</v>
      </c>
      <c r="F2027" t="s">
        <v>2606</v>
      </c>
      <c r="G2027" t="s">
        <v>864</v>
      </c>
      <c r="H2027" s="1">
        <v>3.3948999999999998E-7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2608</v>
      </c>
      <c r="E2028" t="s">
        <v>2606</v>
      </c>
      <c r="F2028" t="s">
        <v>413</v>
      </c>
      <c r="G2028" t="s">
        <v>868</v>
      </c>
      <c r="H2028" s="1">
        <v>7.4056900000000005E-7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2608</v>
      </c>
      <c r="E2029" t="s">
        <v>413</v>
      </c>
      <c r="F2029" t="s">
        <v>2607</v>
      </c>
      <c r="G2029" t="s">
        <v>875</v>
      </c>
      <c r="H2029" s="1">
        <v>1.03566E-5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2608</v>
      </c>
      <c r="E2030" t="s">
        <v>2607</v>
      </c>
      <c r="F2030" t="s">
        <v>76</v>
      </c>
      <c r="G2030" t="s">
        <v>876</v>
      </c>
      <c r="H2030" s="1">
        <v>1.0603E-5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2609</v>
      </c>
      <c r="E2031" t="s">
        <v>613</v>
      </c>
      <c r="F2031" t="s">
        <v>1516</v>
      </c>
      <c r="G2031" t="s">
        <v>864</v>
      </c>
      <c r="H2031">
        <v>2.5105499999999998E-3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2609</v>
      </c>
      <c r="E2032" t="s">
        <v>1516</v>
      </c>
      <c r="F2032" t="s">
        <v>1517</v>
      </c>
      <c r="G2032" t="s">
        <v>868</v>
      </c>
      <c r="H2032">
        <v>3.5476700000000002E-3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2609</v>
      </c>
      <c r="E2033" t="s">
        <v>1517</v>
      </c>
      <c r="F2033" t="s">
        <v>1226</v>
      </c>
      <c r="G2033" t="s">
        <v>875</v>
      </c>
      <c r="H2033">
        <v>5.2380600000000001E-3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2609</v>
      </c>
      <c r="E2034" t="s">
        <v>1226</v>
      </c>
      <c r="F2034" t="s">
        <v>1227</v>
      </c>
      <c r="G2034" t="s">
        <v>876</v>
      </c>
      <c r="H2034">
        <v>6.2146199999999997E-3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2609</v>
      </c>
      <c r="E2035" t="s">
        <v>1227</v>
      </c>
      <c r="F2035" t="s">
        <v>2610</v>
      </c>
      <c r="G2035" t="s">
        <v>1048</v>
      </c>
      <c r="H2035">
        <v>0.10378800000000001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2609</v>
      </c>
      <c r="E2036" t="s">
        <v>2610</v>
      </c>
      <c r="F2036" t="s">
        <v>245</v>
      </c>
      <c r="G2036" t="s">
        <v>1116</v>
      </c>
      <c r="H2036">
        <v>3.2630199999999998E-2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2611</v>
      </c>
      <c r="E2037" t="s">
        <v>2612</v>
      </c>
      <c r="F2037" t="s">
        <v>2613</v>
      </c>
      <c r="G2037" t="s">
        <v>864</v>
      </c>
      <c r="H2037">
        <v>9.0488399999999997E-2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2611</v>
      </c>
      <c r="E2038" t="s">
        <v>2613</v>
      </c>
      <c r="F2038" t="s">
        <v>2614</v>
      </c>
      <c r="G2038" t="s">
        <v>868</v>
      </c>
      <c r="H2038" s="1">
        <v>1.1782100000000001E-6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2615</v>
      </c>
      <c r="E2039" t="s">
        <v>2612</v>
      </c>
      <c r="F2039" t="s">
        <v>2613</v>
      </c>
      <c r="G2039" t="s">
        <v>864</v>
      </c>
      <c r="H2039">
        <v>0.106209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2615</v>
      </c>
      <c r="E2040" t="s">
        <v>2613</v>
      </c>
      <c r="F2040" t="s">
        <v>2614</v>
      </c>
      <c r="G2040" t="s">
        <v>868</v>
      </c>
      <c r="H2040">
        <v>0.12059400000000001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2616</v>
      </c>
      <c r="E2041" t="s">
        <v>97</v>
      </c>
      <c r="F2041" t="s">
        <v>842</v>
      </c>
      <c r="G2041" t="s">
        <v>864</v>
      </c>
      <c r="H2041">
        <v>0.913879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2617</v>
      </c>
      <c r="E2042" t="s">
        <v>794</v>
      </c>
      <c r="F2042" t="s">
        <v>192</v>
      </c>
      <c r="G2042" t="s">
        <v>868</v>
      </c>
      <c r="H2042">
        <v>4.2485400000000002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2618</v>
      </c>
      <c r="E2043" t="s">
        <v>1662</v>
      </c>
      <c r="F2043" t="s">
        <v>2619</v>
      </c>
      <c r="G2043" t="s">
        <v>864</v>
      </c>
      <c r="H2043">
        <v>3.5813299999999999E-2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2618</v>
      </c>
      <c r="E2044" t="s">
        <v>2619</v>
      </c>
      <c r="F2044" t="s">
        <v>2620</v>
      </c>
      <c r="G2044" t="s">
        <v>868</v>
      </c>
      <c r="H2044">
        <v>2.02074E-2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2618</v>
      </c>
      <c r="E2045" t="s">
        <v>2620</v>
      </c>
      <c r="F2045" t="s">
        <v>2621</v>
      </c>
      <c r="G2045" t="s">
        <v>875</v>
      </c>
      <c r="H2045">
        <v>2.5081599999999999E-2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2622</v>
      </c>
      <c r="E2046" t="s">
        <v>271</v>
      </c>
      <c r="F2046" t="s">
        <v>2622</v>
      </c>
      <c r="G2046" t="s">
        <v>864</v>
      </c>
      <c r="H2046" s="1">
        <v>2.16185E-7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2622</v>
      </c>
      <c r="E2047" t="s">
        <v>2622</v>
      </c>
      <c r="F2047" t="s">
        <v>2623</v>
      </c>
      <c r="G2047" t="s">
        <v>868</v>
      </c>
      <c r="H2047" s="1">
        <v>3.67184E-6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2622</v>
      </c>
      <c r="E2048" t="s">
        <v>2623</v>
      </c>
      <c r="F2048" t="s">
        <v>2624</v>
      </c>
      <c r="G2048" t="s">
        <v>875</v>
      </c>
      <c r="H2048">
        <v>4.86755E-3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2622</v>
      </c>
      <c r="E2049" t="s">
        <v>2624</v>
      </c>
      <c r="F2049" t="s">
        <v>122</v>
      </c>
      <c r="G2049" t="s">
        <v>876</v>
      </c>
      <c r="H2049">
        <v>2.9563900000000001E-2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2622</v>
      </c>
      <c r="E2050" t="s">
        <v>2623</v>
      </c>
      <c r="F2050" t="s">
        <v>2625</v>
      </c>
      <c r="G2050" t="s">
        <v>879</v>
      </c>
      <c r="H2050">
        <v>9.3536399999999999E-3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2622</v>
      </c>
      <c r="E2051" t="s">
        <v>2625</v>
      </c>
      <c r="F2051" t="s">
        <v>2626</v>
      </c>
      <c r="G2051" t="s">
        <v>1080</v>
      </c>
      <c r="H2051">
        <v>2.6259399999999998E-3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2622</v>
      </c>
      <c r="E2052" t="s">
        <v>2626</v>
      </c>
      <c r="F2052" t="s">
        <v>2627</v>
      </c>
      <c r="G2052" t="s">
        <v>1082</v>
      </c>
      <c r="H2052">
        <v>4.7540700000000001E-4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2622</v>
      </c>
      <c r="E2053" t="s">
        <v>2627</v>
      </c>
      <c r="F2053" t="s">
        <v>2628</v>
      </c>
      <c r="G2053" t="s">
        <v>1141</v>
      </c>
      <c r="H2053">
        <v>1.68085E-4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2629</v>
      </c>
      <c r="E2054" t="s">
        <v>2622</v>
      </c>
      <c r="F2054" t="s">
        <v>2630</v>
      </c>
      <c r="G2054" t="s">
        <v>864</v>
      </c>
      <c r="H2054" s="1">
        <v>1.02848E-8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2629</v>
      </c>
      <c r="E2055" t="s">
        <v>2630</v>
      </c>
      <c r="F2055" t="s">
        <v>1872</v>
      </c>
      <c r="G2055" t="s">
        <v>868</v>
      </c>
      <c r="H2055">
        <v>1.78885E-3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2629</v>
      </c>
      <c r="E2056" t="s">
        <v>2630</v>
      </c>
      <c r="F2056" t="s">
        <v>2631</v>
      </c>
      <c r="G2056" t="s">
        <v>879</v>
      </c>
      <c r="H2056" s="1">
        <v>5.7697300000000001E-5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2629</v>
      </c>
      <c r="E2057" t="s">
        <v>2630</v>
      </c>
      <c r="F2057" t="s">
        <v>2632</v>
      </c>
      <c r="G2057" t="s">
        <v>1080</v>
      </c>
      <c r="H2057" s="1">
        <v>4.9829500000000001E-5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2633</v>
      </c>
      <c r="E2058" t="s">
        <v>620</v>
      </c>
      <c r="F2058" t="s">
        <v>2634</v>
      </c>
      <c r="G2058" t="s">
        <v>864</v>
      </c>
      <c r="H2058">
        <v>0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2635</v>
      </c>
      <c r="E2059" t="s">
        <v>620</v>
      </c>
      <c r="F2059" t="s">
        <v>2634</v>
      </c>
      <c r="G2059" t="s">
        <v>864</v>
      </c>
      <c r="H2059">
        <v>5.9661899999999997E-3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2636</v>
      </c>
      <c r="E2060" t="s">
        <v>392</v>
      </c>
      <c r="F2060" t="s">
        <v>727</v>
      </c>
      <c r="G2060" t="s">
        <v>864</v>
      </c>
      <c r="H2060">
        <v>0.64770499999999998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2637</v>
      </c>
      <c r="E2061" t="s">
        <v>392</v>
      </c>
      <c r="F2061" t="s">
        <v>727</v>
      </c>
      <c r="G2061" t="s">
        <v>864</v>
      </c>
      <c r="H2061">
        <v>0.64770499999999998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2638</v>
      </c>
      <c r="E2062" t="s">
        <v>1587</v>
      </c>
      <c r="F2062" t="s">
        <v>2639</v>
      </c>
      <c r="G2062" t="s">
        <v>864</v>
      </c>
      <c r="H2062">
        <v>2.1585900000000002E-2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2638</v>
      </c>
      <c r="E2063" t="s">
        <v>2639</v>
      </c>
      <c r="F2063" t="s">
        <v>2640</v>
      </c>
      <c r="G2063" t="s">
        <v>868</v>
      </c>
      <c r="H2063">
        <v>2.6435899999999999E-3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2638</v>
      </c>
      <c r="E2064" t="s">
        <v>2640</v>
      </c>
      <c r="F2064" t="s">
        <v>2641</v>
      </c>
      <c r="G2064" t="s">
        <v>875</v>
      </c>
      <c r="H2064">
        <v>9.9830600000000002E-3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2638</v>
      </c>
      <c r="E2065" t="s">
        <v>2641</v>
      </c>
      <c r="F2065" t="s">
        <v>2642</v>
      </c>
      <c r="G2065" t="s">
        <v>876</v>
      </c>
      <c r="H2065">
        <v>1.6846199999999999E-2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2638</v>
      </c>
      <c r="E2066" t="s">
        <v>2642</v>
      </c>
      <c r="F2066" t="s">
        <v>2069</v>
      </c>
      <c r="G2066" t="s">
        <v>1048</v>
      </c>
      <c r="H2066" s="1">
        <v>6.5181500000000004E-7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2643</v>
      </c>
      <c r="E2067" t="s">
        <v>2644</v>
      </c>
      <c r="F2067" t="s">
        <v>2645</v>
      </c>
      <c r="G2067" t="s">
        <v>864</v>
      </c>
      <c r="H2067" s="1">
        <v>8.02293E-8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2643</v>
      </c>
      <c r="E2068" t="s">
        <v>2645</v>
      </c>
      <c r="F2068" t="s">
        <v>2646</v>
      </c>
      <c r="G2068" t="s">
        <v>868</v>
      </c>
      <c r="H2068" s="1">
        <v>2.10768E-8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2647</v>
      </c>
      <c r="E2069" t="s">
        <v>2644</v>
      </c>
      <c r="F2069" t="s">
        <v>2645</v>
      </c>
      <c r="G2069" t="s">
        <v>864</v>
      </c>
      <c r="H2069">
        <v>5.7590500000000003E-2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2647</v>
      </c>
      <c r="E2070" t="s">
        <v>2645</v>
      </c>
      <c r="F2070" t="s">
        <v>2646</v>
      </c>
      <c r="G2070" t="s">
        <v>868</v>
      </c>
      <c r="H2070">
        <v>9.15184E-2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2648</v>
      </c>
      <c r="E2071" t="s">
        <v>342</v>
      </c>
      <c r="F2071" t="s">
        <v>181</v>
      </c>
      <c r="G2071" t="s">
        <v>864</v>
      </c>
      <c r="H2071">
        <v>0.56161499999999998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2649</v>
      </c>
      <c r="E2072" t="s">
        <v>342</v>
      </c>
      <c r="F2072" t="s">
        <v>181</v>
      </c>
      <c r="G2072" t="s">
        <v>864</v>
      </c>
      <c r="H2072">
        <v>0.56027199999999999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2650</v>
      </c>
      <c r="E2073" t="s">
        <v>342</v>
      </c>
      <c r="F2073" t="s">
        <v>35</v>
      </c>
      <c r="G2073" t="s">
        <v>864</v>
      </c>
      <c r="H2073">
        <v>3.6829000000000001E-2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2651</v>
      </c>
      <c r="E2074" t="s">
        <v>342</v>
      </c>
      <c r="F2074" t="s">
        <v>35</v>
      </c>
      <c r="G2074" t="s">
        <v>864</v>
      </c>
      <c r="H2074">
        <v>3.6846200000000003E-2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2652</v>
      </c>
      <c r="E2075" t="s">
        <v>2226</v>
      </c>
      <c r="F2075" t="s">
        <v>1884</v>
      </c>
      <c r="G2075" t="s">
        <v>864</v>
      </c>
      <c r="H2075">
        <v>7.2574599999999999E-4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2652</v>
      </c>
      <c r="E2076" t="s">
        <v>1884</v>
      </c>
      <c r="F2076" t="s">
        <v>2653</v>
      </c>
      <c r="G2076" t="s">
        <v>868</v>
      </c>
      <c r="H2076" s="1">
        <v>7.3304400000000002E-5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2652</v>
      </c>
      <c r="E2077" t="s">
        <v>2653</v>
      </c>
      <c r="F2077" t="s">
        <v>2654</v>
      </c>
      <c r="G2077" t="s">
        <v>875</v>
      </c>
      <c r="H2077" s="1">
        <v>6.8478100000000002E-9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2655</v>
      </c>
      <c r="E2078" t="s">
        <v>2226</v>
      </c>
      <c r="F2078" t="s">
        <v>1884</v>
      </c>
      <c r="G2078" t="s">
        <v>864</v>
      </c>
      <c r="H2078">
        <v>6.7325599999999999E-2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2655</v>
      </c>
      <c r="E2079" t="s">
        <v>1884</v>
      </c>
      <c r="F2079" t="s">
        <v>2654</v>
      </c>
      <c r="G2079" t="s">
        <v>868</v>
      </c>
      <c r="H2079">
        <v>0.13547500000000001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2656</v>
      </c>
      <c r="E2080" t="s">
        <v>1950</v>
      </c>
      <c r="F2080" t="s">
        <v>2657</v>
      </c>
      <c r="G2080" t="s">
        <v>864</v>
      </c>
      <c r="H2080" s="1">
        <v>5.8601300000000002E-7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2656</v>
      </c>
      <c r="E2081" t="s">
        <v>2657</v>
      </c>
      <c r="F2081" t="s">
        <v>766</v>
      </c>
      <c r="G2081" t="s">
        <v>868</v>
      </c>
      <c r="H2081">
        <v>0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2656</v>
      </c>
      <c r="E2082" t="s">
        <v>766</v>
      </c>
      <c r="F2082" t="s">
        <v>515</v>
      </c>
      <c r="G2082" t="s">
        <v>875</v>
      </c>
      <c r="H2082" s="1">
        <v>1.6111199999999999E-5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2658</v>
      </c>
      <c r="E2083" t="s">
        <v>1950</v>
      </c>
      <c r="F2083" t="s">
        <v>2657</v>
      </c>
      <c r="G2083" t="s">
        <v>864</v>
      </c>
      <c r="H2083">
        <v>3.91636E-2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2658</v>
      </c>
      <c r="E2084" t="s">
        <v>2657</v>
      </c>
      <c r="F2084" t="s">
        <v>766</v>
      </c>
      <c r="G2084" t="s">
        <v>868</v>
      </c>
      <c r="H2084">
        <v>0.14982599999999999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2658</v>
      </c>
      <c r="E2085" t="s">
        <v>2659</v>
      </c>
      <c r="F2085" t="s">
        <v>515</v>
      </c>
      <c r="G2085" t="s">
        <v>876</v>
      </c>
      <c r="H2085">
        <v>0.23153699999999999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2658</v>
      </c>
      <c r="E2086" t="s">
        <v>766</v>
      </c>
      <c r="F2086" t="s">
        <v>2659</v>
      </c>
      <c r="G2086" t="s">
        <v>875</v>
      </c>
      <c r="H2086">
        <v>0.39215899999999998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2658</v>
      </c>
      <c r="E2087" t="s">
        <v>2659</v>
      </c>
      <c r="F2087" t="s">
        <v>2660</v>
      </c>
      <c r="G2087" t="s">
        <v>879</v>
      </c>
      <c r="H2087">
        <v>1.26556E-4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2661</v>
      </c>
      <c r="E2088" t="s">
        <v>2504</v>
      </c>
      <c r="F2088" t="s">
        <v>2662</v>
      </c>
      <c r="G2088" t="s">
        <v>864</v>
      </c>
      <c r="H2088">
        <v>6.2188100000000003E-2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2661</v>
      </c>
      <c r="E2089" t="s">
        <v>2662</v>
      </c>
      <c r="F2089" t="s">
        <v>2663</v>
      </c>
      <c r="G2089" t="s">
        <v>868</v>
      </c>
      <c r="H2089">
        <v>2.00877E-2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2661</v>
      </c>
      <c r="E2090" t="s">
        <v>2663</v>
      </c>
      <c r="F2090" t="s">
        <v>2664</v>
      </c>
      <c r="G2090" t="s">
        <v>875</v>
      </c>
      <c r="H2090">
        <v>3.1558000000000003E-2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2665</v>
      </c>
      <c r="E2091" t="s">
        <v>1658</v>
      </c>
      <c r="F2091" t="s">
        <v>2666</v>
      </c>
      <c r="G2091" t="s">
        <v>864</v>
      </c>
      <c r="H2091">
        <v>6.9122300000000001E-3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2665</v>
      </c>
      <c r="E2092" t="s">
        <v>2666</v>
      </c>
      <c r="F2092" t="s">
        <v>2667</v>
      </c>
      <c r="G2092" t="s">
        <v>868</v>
      </c>
      <c r="H2092">
        <v>1.8871300000000001E-2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2668</v>
      </c>
      <c r="E2093" t="s">
        <v>1658</v>
      </c>
      <c r="F2093" t="s">
        <v>2666</v>
      </c>
      <c r="G2093" t="s">
        <v>864</v>
      </c>
      <c r="H2093">
        <v>0.105194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2668</v>
      </c>
      <c r="E2094" t="s">
        <v>2666</v>
      </c>
      <c r="F2094" t="s">
        <v>2667</v>
      </c>
      <c r="G2094" t="s">
        <v>868</v>
      </c>
      <c r="H2094">
        <v>5.1063499999999998E-2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2669</v>
      </c>
      <c r="E2095" t="s">
        <v>737</v>
      </c>
      <c r="F2095" t="s">
        <v>2670</v>
      </c>
      <c r="G2095" t="s">
        <v>864</v>
      </c>
      <c r="H2095">
        <v>2.5867500000000002E-2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2669</v>
      </c>
      <c r="E2096" t="s">
        <v>2671</v>
      </c>
      <c r="F2096" t="s">
        <v>2670</v>
      </c>
      <c r="G2096" t="s">
        <v>1080</v>
      </c>
      <c r="H2096">
        <v>9.3898799999999998E-3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2669</v>
      </c>
      <c r="E2097" t="s">
        <v>2670</v>
      </c>
      <c r="F2097" t="s">
        <v>2672</v>
      </c>
      <c r="G2097" t="s">
        <v>879</v>
      </c>
      <c r="H2097" s="1">
        <v>6.7710899999999996E-5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2669</v>
      </c>
      <c r="E2098" t="s">
        <v>2670</v>
      </c>
      <c r="F2098" t="s">
        <v>2673</v>
      </c>
      <c r="G2098" t="s">
        <v>1082</v>
      </c>
      <c r="H2098">
        <v>1.41315E-2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2669</v>
      </c>
      <c r="E2099" t="s">
        <v>2673</v>
      </c>
      <c r="F2099" t="s">
        <v>2674</v>
      </c>
      <c r="G2099" t="s">
        <v>1141</v>
      </c>
      <c r="H2099">
        <v>9.0122200000000003E-4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2675</v>
      </c>
      <c r="E2100" t="s">
        <v>1641</v>
      </c>
      <c r="F2100" t="s">
        <v>2676</v>
      </c>
      <c r="G2100" t="s">
        <v>864</v>
      </c>
      <c r="H2100">
        <v>1.99242E-2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2677</v>
      </c>
      <c r="E2101" t="s">
        <v>1889</v>
      </c>
      <c r="F2101" t="s">
        <v>1889</v>
      </c>
      <c r="G2101" t="s">
        <v>864</v>
      </c>
      <c r="H2101">
        <v>2.2979699999999999E-2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2678</v>
      </c>
      <c r="E2102" t="s">
        <v>1889</v>
      </c>
      <c r="F2102" t="s">
        <v>1889</v>
      </c>
      <c r="G2102" t="s">
        <v>864</v>
      </c>
      <c r="H2102" s="1">
        <v>6.2951599999999998E-8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2679</v>
      </c>
      <c r="E2103" t="s">
        <v>2050</v>
      </c>
      <c r="F2103" t="s">
        <v>681</v>
      </c>
      <c r="G2103" t="s">
        <v>864</v>
      </c>
      <c r="H2103" s="1">
        <v>8.9758400000000008E-6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2680</v>
      </c>
      <c r="E2104" t="s">
        <v>2050</v>
      </c>
      <c r="F2104" t="s">
        <v>681</v>
      </c>
      <c r="G2104" t="s">
        <v>864</v>
      </c>
      <c r="H2104">
        <v>0.138294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2681</v>
      </c>
      <c r="E2105" t="s">
        <v>646</v>
      </c>
      <c r="F2105" t="s">
        <v>2559</v>
      </c>
      <c r="G2105" t="s">
        <v>864</v>
      </c>
      <c r="H2105" s="1">
        <v>6.9777000000000001E-6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2682</v>
      </c>
      <c r="E2106" t="s">
        <v>176</v>
      </c>
      <c r="F2106" t="s">
        <v>2683</v>
      </c>
      <c r="G2106" t="s">
        <v>864</v>
      </c>
      <c r="H2106" s="1">
        <v>1.9842E-7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2684</v>
      </c>
      <c r="E2107" t="s">
        <v>176</v>
      </c>
      <c r="F2107" t="s">
        <v>2683</v>
      </c>
      <c r="G2107" t="s">
        <v>864</v>
      </c>
      <c r="H2107">
        <v>2.28252E-2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2685</v>
      </c>
      <c r="E2108" t="s">
        <v>1854</v>
      </c>
      <c r="F2108" t="s">
        <v>2686</v>
      </c>
      <c r="G2108" t="s">
        <v>864</v>
      </c>
      <c r="H2108">
        <v>8.1687899999999994E-2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2685</v>
      </c>
      <c r="E2109" t="s">
        <v>2686</v>
      </c>
      <c r="F2109" t="s">
        <v>891</v>
      </c>
      <c r="G2109" t="s">
        <v>868</v>
      </c>
      <c r="H2109">
        <v>0.18971299999999999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2685</v>
      </c>
      <c r="E2110" t="s">
        <v>891</v>
      </c>
      <c r="F2110" t="s">
        <v>2687</v>
      </c>
      <c r="G2110" t="s">
        <v>875</v>
      </c>
      <c r="H2110">
        <v>0.12607599999999999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2688</v>
      </c>
      <c r="E2111" t="s">
        <v>1854</v>
      </c>
      <c r="F2111" t="s">
        <v>2689</v>
      </c>
      <c r="G2111" t="s">
        <v>864</v>
      </c>
      <c r="H2111">
        <v>1.26114E-2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2688</v>
      </c>
      <c r="E2112" t="s">
        <v>2686</v>
      </c>
      <c r="F2112" t="s">
        <v>891</v>
      </c>
      <c r="G2112" t="s">
        <v>875</v>
      </c>
      <c r="H2112">
        <v>0.119507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2688</v>
      </c>
      <c r="E2113" t="s">
        <v>891</v>
      </c>
      <c r="F2113" t="s">
        <v>2687</v>
      </c>
      <c r="G2113" t="s">
        <v>876</v>
      </c>
      <c r="H2113" s="1">
        <v>6.9049700000000002E-7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2688</v>
      </c>
      <c r="E2114" t="s">
        <v>2689</v>
      </c>
      <c r="F2114" t="s">
        <v>2686</v>
      </c>
      <c r="G2114" t="s">
        <v>868</v>
      </c>
      <c r="H2114">
        <v>4.63142E-2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2690</v>
      </c>
      <c r="E2115" t="s">
        <v>108</v>
      </c>
      <c r="F2115" t="s">
        <v>124</v>
      </c>
      <c r="G2115" t="s">
        <v>864</v>
      </c>
      <c r="H2115">
        <v>2.34089E-2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2691</v>
      </c>
      <c r="E2116" t="s">
        <v>108</v>
      </c>
      <c r="F2116" t="s">
        <v>124</v>
      </c>
      <c r="G2116" t="s">
        <v>864</v>
      </c>
      <c r="H2116">
        <v>2.34089E-2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2692</v>
      </c>
      <c r="E2117" t="s">
        <v>1536</v>
      </c>
      <c r="F2117" t="s">
        <v>2693</v>
      </c>
      <c r="G2117" t="s">
        <v>1702</v>
      </c>
      <c r="H2117">
        <v>0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2692</v>
      </c>
      <c r="E2118" t="s">
        <v>2693</v>
      </c>
      <c r="F2118" t="s">
        <v>4273</v>
      </c>
      <c r="G2118" t="s">
        <v>864</v>
      </c>
      <c r="H2118" s="1">
        <v>7.2906799999999998E-11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2692</v>
      </c>
      <c r="E2119" t="s">
        <v>2694</v>
      </c>
      <c r="F2119" t="s">
        <v>2695</v>
      </c>
      <c r="G2119" t="s">
        <v>875</v>
      </c>
      <c r="H2119">
        <v>1.32442E-4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2692</v>
      </c>
      <c r="E2120" t="s">
        <v>2695</v>
      </c>
      <c r="F2120" t="s">
        <v>2696</v>
      </c>
      <c r="G2120" t="s">
        <v>876</v>
      </c>
      <c r="H2120">
        <v>3.0333999999999999E-3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2692</v>
      </c>
      <c r="E2121" t="s">
        <v>2696</v>
      </c>
      <c r="F2121" t="s">
        <v>2560</v>
      </c>
      <c r="G2121" t="s">
        <v>1048</v>
      </c>
      <c r="H2121">
        <v>7.8401600000000002E-2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2692</v>
      </c>
      <c r="E2122" t="s">
        <v>2696</v>
      </c>
      <c r="F2122" t="s">
        <v>2697</v>
      </c>
      <c r="G2122" t="s">
        <v>1116</v>
      </c>
      <c r="H2122">
        <v>6.19392E-2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2692</v>
      </c>
      <c r="E2123" t="s">
        <v>2697</v>
      </c>
      <c r="F2123" t="s">
        <v>2698</v>
      </c>
      <c r="G2123" t="s">
        <v>1117</v>
      </c>
      <c r="H2123">
        <v>4.7792399999999999E-2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2692</v>
      </c>
      <c r="E2124" t="s">
        <v>2698</v>
      </c>
      <c r="F2124" t="s">
        <v>2699</v>
      </c>
      <c r="G2124" t="s">
        <v>1462</v>
      </c>
      <c r="H2124">
        <v>3.2682399999999999E-3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2692</v>
      </c>
      <c r="E2125" t="s">
        <v>2699</v>
      </c>
      <c r="F2125" t="s">
        <v>2700</v>
      </c>
      <c r="G2125" t="s">
        <v>1523</v>
      </c>
      <c r="H2125" s="1">
        <v>1.4901200000000001E-7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2692</v>
      </c>
      <c r="E2126" t="s">
        <v>4273</v>
      </c>
      <c r="F2126" t="s">
        <v>2694</v>
      </c>
      <c r="G2126" t="s">
        <v>868</v>
      </c>
      <c r="H2126" s="1">
        <v>2.3792400000000002E-9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2692</v>
      </c>
      <c r="E2127" t="s">
        <v>4273</v>
      </c>
      <c r="F2127" t="s">
        <v>4228</v>
      </c>
      <c r="G2127" t="s">
        <v>879</v>
      </c>
      <c r="H2127">
        <v>0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2701</v>
      </c>
      <c r="E2128" t="s">
        <v>510</v>
      </c>
      <c r="F2128" t="s">
        <v>2702</v>
      </c>
      <c r="G2128" t="s">
        <v>864</v>
      </c>
      <c r="H2128">
        <v>0.15565499999999999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2701</v>
      </c>
      <c r="E2129" t="s">
        <v>2702</v>
      </c>
      <c r="F2129" t="s">
        <v>2703</v>
      </c>
      <c r="G2129" t="s">
        <v>868</v>
      </c>
      <c r="H2129">
        <v>0.152092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2701</v>
      </c>
      <c r="E2130" t="s">
        <v>2703</v>
      </c>
      <c r="F2130" t="s">
        <v>451</v>
      </c>
      <c r="G2130" t="s">
        <v>875</v>
      </c>
      <c r="H2130">
        <v>3.0021699999999998E-2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2701</v>
      </c>
      <c r="E2131" t="s">
        <v>2703</v>
      </c>
      <c r="F2131" t="s">
        <v>2703</v>
      </c>
      <c r="G2131" t="s">
        <v>879</v>
      </c>
      <c r="H2131">
        <v>7.42226E-2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2704</v>
      </c>
      <c r="E2132" t="s">
        <v>510</v>
      </c>
      <c r="F2132" t="s">
        <v>2702</v>
      </c>
      <c r="G2132" t="s">
        <v>864</v>
      </c>
      <c r="H2132">
        <v>2.3559099999999999E-2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2704</v>
      </c>
      <c r="E2133" t="s">
        <v>2702</v>
      </c>
      <c r="F2133" t="s">
        <v>2703</v>
      </c>
      <c r="G2133" t="s">
        <v>868</v>
      </c>
      <c r="H2133">
        <v>5.55077E-2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2704</v>
      </c>
      <c r="E2134" t="s">
        <v>2703</v>
      </c>
      <c r="F2134" t="s">
        <v>451</v>
      </c>
      <c r="G2134" t="s">
        <v>875</v>
      </c>
      <c r="H2134">
        <v>8.8367500000000002E-2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2704</v>
      </c>
      <c r="E2135" t="s">
        <v>451</v>
      </c>
      <c r="F2135" t="s">
        <v>106</v>
      </c>
      <c r="G2135" t="s">
        <v>876</v>
      </c>
      <c r="H2135">
        <v>0.95975100000000002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2704</v>
      </c>
      <c r="E2136" t="s">
        <v>2703</v>
      </c>
      <c r="F2136" t="s">
        <v>2703</v>
      </c>
      <c r="G2136" t="s">
        <v>879</v>
      </c>
      <c r="H2136" s="1">
        <v>1.46385E-7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2705</v>
      </c>
      <c r="E2137" t="s">
        <v>475</v>
      </c>
      <c r="F2137" t="s">
        <v>2706</v>
      </c>
      <c r="G2137" t="s">
        <v>864</v>
      </c>
      <c r="H2137">
        <v>2.4167999999999999E-2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2705</v>
      </c>
      <c r="E2138" t="s">
        <v>2706</v>
      </c>
      <c r="F2138" t="s">
        <v>2305</v>
      </c>
      <c r="G2138" t="s">
        <v>868</v>
      </c>
      <c r="H2138" s="1">
        <v>4.6815599999999999E-11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2705</v>
      </c>
      <c r="E2139" t="s">
        <v>2305</v>
      </c>
      <c r="F2139" t="s">
        <v>2707</v>
      </c>
      <c r="G2139" t="s">
        <v>875</v>
      </c>
      <c r="H2139">
        <v>1.9191699999999999E-2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2705</v>
      </c>
      <c r="E2140" t="s">
        <v>2708</v>
      </c>
      <c r="F2140" t="s">
        <v>2709</v>
      </c>
      <c r="G2140" t="s">
        <v>1116</v>
      </c>
      <c r="H2140" s="1">
        <v>1.9344199999999999E-8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2705</v>
      </c>
      <c r="E2141" t="s">
        <v>2709</v>
      </c>
      <c r="F2141" t="s">
        <v>2710</v>
      </c>
      <c r="G2141" t="s">
        <v>1117</v>
      </c>
      <c r="H2141">
        <v>8.0068099999999996E-3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2705</v>
      </c>
      <c r="E2142" t="s">
        <v>2710</v>
      </c>
      <c r="F2142" t="s">
        <v>480</v>
      </c>
      <c r="G2142" t="s">
        <v>1462</v>
      </c>
      <c r="H2142">
        <v>2.5761099999999999E-2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2705</v>
      </c>
      <c r="E2143" t="s">
        <v>2707</v>
      </c>
      <c r="F2143" t="s">
        <v>2711</v>
      </c>
      <c r="G2143" t="s">
        <v>876</v>
      </c>
      <c r="H2143">
        <v>9.5086100000000007E-2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2705</v>
      </c>
      <c r="E2144" t="s">
        <v>2711</v>
      </c>
      <c r="F2144" t="s">
        <v>2708</v>
      </c>
      <c r="G2144" t="s">
        <v>1048</v>
      </c>
      <c r="H2144">
        <v>1.1490800000000001E-2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2712</v>
      </c>
      <c r="E2145" t="s">
        <v>607</v>
      </c>
      <c r="F2145" t="s">
        <v>2713</v>
      </c>
      <c r="G2145" t="s">
        <v>864</v>
      </c>
      <c r="H2145">
        <v>3.9343799999999998E-2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2712</v>
      </c>
      <c r="E2146" t="s">
        <v>2713</v>
      </c>
      <c r="F2146" t="s">
        <v>2348</v>
      </c>
      <c r="G2146" t="s">
        <v>868</v>
      </c>
      <c r="H2146">
        <v>2.8961199999999999E-2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2712</v>
      </c>
      <c r="E2147" t="s">
        <v>2348</v>
      </c>
      <c r="F2147" t="s">
        <v>2533</v>
      </c>
      <c r="G2147" t="s">
        <v>875</v>
      </c>
      <c r="H2147">
        <v>1.32122E-2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2712</v>
      </c>
      <c r="E2148" t="s">
        <v>2533</v>
      </c>
      <c r="F2148" t="s">
        <v>2714</v>
      </c>
      <c r="G2148" t="s">
        <v>876</v>
      </c>
      <c r="H2148">
        <v>4.3592500000000003E-3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2712</v>
      </c>
      <c r="E2149" t="s">
        <v>2714</v>
      </c>
      <c r="F2149" t="s">
        <v>2531</v>
      </c>
      <c r="G2149" t="s">
        <v>1048</v>
      </c>
      <c r="H2149">
        <v>4.4817900000000003E-3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2712</v>
      </c>
      <c r="E2150" t="s">
        <v>2531</v>
      </c>
      <c r="F2150" t="s">
        <v>1632</v>
      </c>
      <c r="G2150" t="s">
        <v>1116</v>
      </c>
      <c r="H2150" s="1">
        <v>3.6533299999999998E-6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2712</v>
      </c>
      <c r="E2151" t="s">
        <v>1632</v>
      </c>
      <c r="F2151" t="s">
        <v>1412</v>
      </c>
      <c r="G2151" t="s">
        <v>1117</v>
      </c>
      <c r="H2151" s="1">
        <v>1.3853799999999999E-7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2715</v>
      </c>
      <c r="E2152" t="s">
        <v>607</v>
      </c>
      <c r="F2152" t="s">
        <v>2713</v>
      </c>
      <c r="G2152" t="s">
        <v>864</v>
      </c>
      <c r="H2152">
        <v>3.11174E-2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2715</v>
      </c>
      <c r="E2153" t="s">
        <v>2713</v>
      </c>
      <c r="F2153" t="s">
        <v>2348</v>
      </c>
      <c r="G2153" t="s">
        <v>868</v>
      </c>
      <c r="H2153">
        <v>1.0200499999999999E-2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2715</v>
      </c>
      <c r="E2154" t="s">
        <v>2348</v>
      </c>
      <c r="F2154" t="s">
        <v>2533</v>
      </c>
      <c r="G2154" t="s">
        <v>875</v>
      </c>
      <c r="H2154">
        <v>1.51529E-2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2716</v>
      </c>
      <c r="E2155" t="s">
        <v>152</v>
      </c>
      <c r="F2155" t="s">
        <v>2717</v>
      </c>
      <c r="G2155" t="s">
        <v>864</v>
      </c>
      <c r="H2155">
        <v>8.6647000000000002E-2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2716</v>
      </c>
      <c r="E2156" t="s">
        <v>2717</v>
      </c>
      <c r="F2156" t="s">
        <v>2717</v>
      </c>
      <c r="G2156" t="s">
        <v>868</v>
      </c>
      <c r="H2156">
        <v>1.29557E-3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2716</v>
      </c>
      <c r="E2157" t="s">
        <v>2717</v>
      </c>
      <c r="F2157" t="s">
        <v>2718</v>
      </c>
      <c r="G2157" t="s">
        <v>875</v>
      </c>
      <c r="H2157">
        <v>8.6877800000000005E-2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2716</v>
      </c>
      <c r="E2158" t="s">
        <v>2718</v>
      </c>
      <c r="F2158" t="s">
        <v>2719</v>
      </c>
      <c r="G2158" t="s">
        <v>876</v>
      </c>
      <c r="H2158" s="1">
        <v>3.4429399999999999E-6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2716</v>
      </c>
      <c r="E2159" t="s">
        <v>2719</v>
      </c>
      <c r="F2159" t="s">
        <v>713</v>
      </c>
      <c r="G2159" t="s">
        <v>1048</v>
      </c>
      <c r="H2159" s="1">
        <v>2.4241499999999999E-7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2720</v>
      </c>
      <c r="E2160" t="s">
        <v>152</v>
      </c>
      <c r="F2160" t="s">
        <v>2718</v>
      </c>
      <c r="G2160" t="s">
        <v>864</v>
      </c>
      <c r="H2160">
        <v>9.1463100000000006E-2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2720</v>
      </c>
      <c r="E2161" t="s">
        <v>2718</v>
      </c>
      <c r="F2161" t="s">
        <v>2719</v>
      </c>
      <c r="G2161" t="s">
        <v>868</v>
      </c>
      <c r="H2161">
        <v>2.8192499999999999E-2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2720</v>
      </c>
      <c r="E2162" t="s">
        <v>2719</v>
      </c>
      <c r="F2162" t="s">
        <v>713</v>
      </c>
      <c r="G2162" t="s">
        <v>875</v>
      </c>
      <c r="H2162" s="1">
        <v>2.4154799999999999E-7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2721</v>
      </c>
      <c r="E2163" t="s">
        <v>406</v>
      </c>
      <c r="F2163" t="s">
        <v>2722</v>
      </c>
      <c r="G2163" t="s">
        <v>864</v>
      </c>
      <c r="H2163">
        <v>7.9341900000000007E-2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2721</v>
      </c>
      <c r="E2164" t="s">
        <v>2722</v>
      </c>
      <c r="F2164" t="s">
        <v>2723</v>
      </c>
      <c r="G2164" t="s">
        <v>868</v>
      </c>
      <c r="H2164">
        <v>0.19039200000000001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2721</v>
      </c>
      <c r="E2165" t="s">
        <v>2723</v>
      </c>
      <c r="F2165" t="s">
        <v>848</v>
      </c>
      <c r="G2165" t="s">
        <v>875</v>
      </c>
      <c r="H2165">
        <v>4.8294100000000001E-3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2724</v>
      </c>
      <c r="E2166" t="s">
        <v>406</v>
      </c>
      <c r="F2166" t="s">
        <v>2722</v>
      </c>
      <c r="G2166" t="s">
        <v>864</v>
      </c>
      <c r="H2166">
        <v>0.113987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2724</v>
      </c>
      <c r="E2167" t="s">
        <v>2722</v>
      </c>
      <c r="F2167" t="s">
        <v>2723</v>
      </c>
      <c r="G2167" t="s">
        <v>868</v>
      </c>
      <c r="H2167">
        <v>0.15242800000000001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2724</v>
      </c>
      <c r="E2168" t="s">
        <v>2723</v>
      </c>
      <c r="F2168" t="s">
        <v>848</v>
      </c>
      <c r="G2168" t="s">
        <v>875</v>
      </c>
      <c r="H2168">
        <v>3.5400399999999999E-3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2725</v>
      </c>
      <c r="E2169" t="s">
        <v>641</v>
      </c>
      <c r="F2169" t="s">
        <v>2726</v>
      </c>
      <c r="G2169" t="s">
        <v>864</v>
      </c>
      <c r="H2169">
        <v>0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2727</v>
      </c>
      <c r="E2170" t="s">
        <v>2049</v>
      </c>
      <c r="F2170" t="s">
        <v>2728</v>
      </c>
      <c r="G2170" t="s">
        <v>864</v>
      </c>
      <c r="H2170">
        <v>7.0981999999999998E-3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2729</v>
      </c>
      <c r="E2171" t="s">
        <v>198</v>
      </c>
      <c r="F2171" t="s">
        <v>1016</v>
      </c>
      <c r="G2171" t="s">
        <v>864</v>
      </c>
      <c r="H2171">
        <v>0.13447200000000001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2729</v>
      </c>
      <c r="E2172" t="s">
        <v>1016</v>
      </c>
      <c r="F2172" t="s">
        <v>2730</v>
      </c>
      <c r="G2172" t="s">
        <v>868</v>
      </c>
      <c r="H2172">
        <v>6.8340300000000007E-2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2729</v>
      </c>
      <c r="E2173" t="s">
        <v>2730</v>
      </c>
      <c r="F2173" t="s">
        <v>2731</v>
      </c>
      <c r="G2173" t="s">
        <v>875</v>
      </c>
      <c r="H2173">
        <v>2.28882E-3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2729</v>
      </c>
      <c r="E2174" t="s">
        <v>2731</v>
      </c>
      <c r="F2174" t="s">
        <v>2732</v>
      </c>
      <c r="G2174" t="s">
        <v>876</v>
      </c>
      <c r="H2174">
        <v>6.3915300000000003E-3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2729</v>
      </c>
      <c r="E2175" t="s">
        <v>2732</v>
      </c>
      <c r="F2175" t="s">
        <v>1478</v>
      </c>
      <c r="G2175" t="s">
        <v>1048</v>
      </c>
      <c r="H2175">
        <v>1.29642E-2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2733</v>
      </c>
      <c r="E2176" t="s">
        <v>198</v>
      </c>
      <c r="F2176" t="s">
        <v>1016</v>
      </c>
      <c r="G2176" t="s">
        <v>864</v>
      </c>
      <c r="H2176">
        <v>0.24820700000000001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2733</v>
      </c>
      <c r="E2177" t="s">
        <v>1016</v>
      </c>
      <c r="F2177" t="s">
        <v>2731</v>
      </c>
      <c r="G2177" t="s">
        <v>868</v>
      </c>
      <c r="H2177">
        <v>5.1975299999999997E-3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2733</v>
      </c>
      <c r="E2178" t="s">
        <v>2731</v>
      </c>
      <c r="F2178" t="s">
        <v>2732</v>
      </c>
      <c r="G2178" t="s">
        <v>875</v>
      </c>
      <c r="H2178">
        <v>1.6751299999999999E-3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2733</v>
      </c>
      <c r="E2179" t="s">
        <v>2732</v>
      </c>
      <c r="F2179" t="s">
        <v>1478</v>
      </c>
      <c r="G2179" t="s">
        <v>876</v>
      </c>
      <c r="H2179">
        <v>2.44904E-3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2734</v>
      </c>
      <c r="E2180" t="s">
        <v>2735</v>
      </c>
      <c r="F2180" t="s">
        <v>1242</v>
      </c>
      <c r="G2180" t="s">
        <v>864</v>
      </c>
      <c r="H2180" s="1">
        <v>6.8801600000000001E-8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2736</v>
      </c>
      <c r="E2181" t="s">
        <v>668</v>
      </c>
      <c r="F2181" t="s">
        <v>2737</v>
      </c>
      <c r="G2181" t="s">
        <v>864</v>
      </c>
      <c r="H2181">
        <v>4.5868399999999997E-2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2736</v>
      </c>
      <c r="E2182" t="s">
        <v>2737</v>
      </c>
      <c r="F2182" t="s">
        <v>1083</v>
      </c>
      <c r="G2182" t="s">
        <v>868</v>
      </c>
      <c r="H2182">
        <v>7.8325300000000007E-3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2736</v>
      </c>
      <c r="E2183" t="s">
        <v>1083</v>
      </c>
      <c r="F2183" t="s">
        <v>2738</v>
      </c>
      <c r="G2183" t="s">
        <v>875</v>
      </c>
      <c r="H2183" s="1">
        <v>3.3580899999999998E-6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2736</v>
      </c>
      <c r="E2184" t="s">
        <v>2738</v>
      </c>
      <c r="F2184" t="s">
        <v>1291</v>
      </c>
      <c r="G2184" t="s">
        <v>876</v>
      </c>
      <c r="H2184">
        <v>0.107906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2736</v>
      </c>
      <c r="E2185" t="s">
        <v>1291</v>
      </c>
      <c r="F2185" t="s">
        <v>2739</v>
      </c>
      <c r="G2185" t="s">
        <v>1048</v>
      </c>
      <c r="H2185">
        <v>1.32494E-2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2736</v>
      </c>
      <c r="E2186" t="s">
        <v>2739</v>
      </c>
      <c r="F2186" t="s">
        <v>2735</v>
      </c>
      <c r="G2186" t="s">
        <v>1116</v>
      </c>
      <c r="H2186">
        <v>7.7022599999999997E-2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2736</v>
      </c>
      <c r="E2187" t="s">
        <v>2735</v>
      </c>
      <c r="F2187" t="s">
        <v>1295</v>
      </c>
      <c r="G2187" t="s">
        <v>1117</v>
      </c>
      <c r="H2187">
        <v>1.0406500000000001E-2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2736</v>
      </c>
      <c r="E2188" t="s">
        <v>1295</v>
      </c>
      <c r="F2188" t="s">
        <v>154</v>
      </c>
      <c r="G2188" t="s">
        <v>879</v>
      </c>
      <c r="H2188">
        <v>2.08092E-3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2740</v>
      </c>
      <c r="E2189" t="s">
        <v>498</v>
      </c>
      <c r="F2189" t="s">
        <v>2281</v>
      </c>
      <c r="G2189" t="s">
        <v>864</v>
      </c>
      <c r="H2189">
        <v>5.2404399999999999E-3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2740</v>
      </c>
      <c r="E2190" t="s">
        <v>2281</v>
      </c>
      <c r="F2190" t="s">
        <v>2741</v>
      </c>
      <c r="G2190" t="s">
        <v>868</v>
      </c>
      <c r="H2190">
        <v>1.19715E-2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2740</v>
      </c>
      <c r="E2191" t="s">
        <v>2741</v>
      </c>
      <c r="F2191" t="s">
        <v>2742</v>
      </c>
      <c r="G2191" t="s">
        <v>875</v>
      </c>
      <c r="H2191">
        <v>1.8724399999999999E-2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2743</v>
      </c>
      <c r="E2192" t="s">
        <v>498</v>
      </c>
      <c r="F2192" t="s">
        <v>2744</v>
      </c>
      <c r="G2192" t="s">
        <v>864</v>
      </c>
      <c r="H2192">
        <v>2.9563899999999999E-4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2743</v>
      </c>
      <c r="E2193" t="s">
        <v>2744</v>
      </c>
      <c r="F2193" t="s">
        <v>2281</v>
      </c>
      <c r="G2193" t="s">
        <v>868</v>
      </c>
      <c r="H2193" s="1">
        <v>1.3768700000000001E-5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2745</v>
      </c>
      <c r="E2194" t="s">
        <v>554</v>
      </c>
      <c r="F2194" t="s">
        <v>581</v>
      </c>
      <c r="G2194" t="s">
        <v>864</v>
      </c>
      <c r="H2194">
        <v>5.2818299999999999E-2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2746</v>
      </c>
      <c r="E2195" t="s">
        <v>554</v>
      </c>
      <c r="F2195" t="s">
        <v>581</v>
      </c>
      <c r="G2195" t="s">
        <v>864</v>
      </c>
      <c r="H2195">
        <v>5.2818299999999999E-2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2747</v>
      </c>
      <c r="E2196" t="s">
        <v>435</v>
      </c>
      <c r="F2196" t="s">
        <v>2748</v>
      </c>
      <c r="G2196" t="s">
        <v>864</v>
      </c>
      <c r="H2196">
        <v>4.38652E-2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2747</v>
      </c>
      <c r="E2197" t="s">
        <v>2748</v>
      </c>
      <c r="F2197" t="s">
        <v>198</v>
      </c>
      <c r="G2197" t="s">
        <v>875</v>
      </c>
      <c r="H2197">
        <v>0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2747</v>
      </c>
      <c r="E2198" t="s">
        <v>2748</v>
      </c>
      <c r="F2198" t="s">
        <v>2749</v>
      </c>
      <c r="G2198" t="s">
        <v>879</v>
      </c>
      <c r="H2198">
        <v>1.18599E-2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2750</v>
      </c>
      <c r="E2199" t="s">
        <v>435</v>
      </c>
      <c r="F2199" t="s">
        <v>2748</v>
      </c>
      <c r="G2199" t="s">
        <v>864</v>
      </c>
      <c r="H2199">
        <v>3.5026599999999998E-2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2750</v>
      </c>
      <c r="E2200" t="s">
        <v>2748</v>
      </c>
      <c r="F2200" t="s">
        <v>2751</v>
      </c>
      <c r="G2200" t="s">
        <v>868</v>
      </c>
      <c r="H2200">
        <v>2.7265500000000002E-2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2750</v>
      </c>
      <c r="E2201" t="s">
        <v>2751</v>
      </c>
      <c r="F2201" t="s">
        <v>198</v>
      </c>
      <c r="G2201" t="s">
        <v>876</v>
      </c>
      <c r="H2201">
        <v>0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2752</v>
      </c>
      <c r="E2202" t="s">
        <v>2076</v>
      </c>
      <c r="F2202" t="s">
        <v>1761</v>
      </c>
      <c r="G2202" t="s">
        <v>864</v>
      </c>
      <c r="H2202">
        <v>7.8777299999999995E-2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2752</v>
      </c>
      <c r="E2203" t="s">
        <v>1761</v>
      </c>
      <c r="F2203" t="s">
        <v>1013</v>
      </c>
      <c r="G2203" t="s">
        <v>868</v>
      </c>
      <c r="H2203">
        <v>6.9732700000000002E-3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2753</v>
      </c>
      <c r="E2204" t="s">
        <v>1136</v>
      </c>
      <c r="F2204" t="s">
        <v>2754</v>
      </c>
      <c r="G2204" t="s">
        <v>864</v>
      </c>
      <c r="H2204">
        <v>0.24694099999999999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2753</v>
      </c>
      <c r="E2205" t="s">
        <v>2754</v>
      </c>
      <c r="F2205" t="s">
        <v>556</v>
      </c>
      <c r="G2205" t="s">
        <v>868</v>
      </c>
      <c r="H2205">
        <v>2.52914E-3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2753</v>
      </c>
      <c r="E2206" t="s">
        <v>2754</v>
      </c>
      <c r="F2206" t="s">
        <v>2755</v>
      </c>
      <c r="G2206" t="s">
        <v>879</v>
      </c>
      <c r="H2206">
        <v>6.6375699999999998E-3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2753</v>
      </c>
      <c r="E2207" t="s">
        <v>2755</v>
      </c>
      <c r="F2207" t="s">
        <v>4285</v>
      </c>
      <c r="G2207" t="s">
        <v>1080</v>
      </c>
      <c r="H2207" s="1">
        <v>1.6649599999999998E-8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2756</v>
      </c>
      <c r="E2208" t="s">
        <v>1136</v>
      </c>
      <c r="F2208" t="s">
        <v>556</v>
      </c>
      <c r="G2208" t="s">
        <v>864</v>
      </c>
      <c r="H2208">
        <v>0.249168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2757</v>
      </c>
      <c r="E2209" t="s">
        <v>108</v>
      </c>
      <c r="F2209" t="s">
        <v>2758</v>
      </c>
      <c r="G2209" t="s">
        <v>864</v>
      </c>
      <c r="H2209">
        <v>5.0210999999999999E-2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2759</v>
      </c>
      <c r="E2210" t="s">
        <v>4320</v>
      </c>
      <c r="F2210" t="s">
        <v>454</v>
      </c>
      <c r="G2210" t="s">
        <v>868</v>
      </c>
      <c r="H2210">
        <v>1.31575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2759</v>
      </c>
      <c r="E2211" t="s">
        <v>4286</v>
      </c>
      <c r="F2211" t="s">
        <v>4320</v>
      </c>
      <c r="G2211" t="s">
        <v>864</v>
      </c>
      <c r="H2211">
        <v>6.2686900000000004E-2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2760</v>
      </c>
      <c r="E2212" t="s">
        <v>454</v>
      </c>
      <c r="F2212" t="s">
        <v>4286</v>
      </c>
      <c r="G2212" t="s">
        <v>864</v>
      </c>
      <c r="H2212">
        <v>1.3784000000000001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2761</v>
      </c>
      <c r="E2213" t="s">
        <v>2359</v>
      </c>
      <c r="F2213" t="s">
        <v>2762</v>
      </c>
      <c r="G2213" t="s">
        <v>864</v>
      </c>
      <c r="H2213">
        <v>1.7308199999999999E-2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2761</v>
      </c>
      <c r="E2214" t="s">
        <v>2762</v>
      </c>
      <c r="F2214" t="s">
        <v>2763</v>
      </c>
      <c r="G2214" t="s">
        <v>868</v>
      </c>
      <c r="H2214">
        <v>3.93043E-2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2764</v>
      </c>
      <c r="E2215" t="s">
        <v>1564</v>
      </c>
      <c r="F2215" t="s">
        <v>2765</v>
      </c>
      <c r="G2215" t="s">
        <v>864</v>
      </c>
      <c r="H2215">
        <v>6.6318499999999999E-3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2764</v>
      </c>
      <c r="E2216" t="s">
        <v>2766</v>
      </c>
      <c r="F2216" t="s">
        <v>2767</v>
      </c>
      <c r="G2216" t="s">
        <v>875</v>
      </c>
      <c r="H2216" s="1">
        <v>7.3830100000000003E-10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2764</v>
      </c>
      <c r="E2217" t="s">
        <v>2765</v>
      </c>
      <c r="F2217" t="s">
        <v>2766</v>
      </c>
      <c r="G2217" t="s">
        <v>868</v>
      </c>
      <c r="H2217">
        <v>3.6592500000000002E-3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2764</v>
      </c>
      <c r="E2218" t="s">
        <v>2766</v>
      </c>
      <c r="F2218" t="s">
        <v>2768</v>
      </c>
      <c r="G2218" t="s">
        <v>879</v>
      </c>
      <c r="H2218">
        <v>5.4836299999999995E-4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2769</v>
      </c>
      <c r="E2219" t="s">
        <v>1564</v>
      </c>
      <c r="F2219" t="s">
        <v>2767</v>
      </c>
      <c r="G2219" t="s">
        <v>864</v>
      </c>
      <c r="H2219">
        <v>8.2569100000000006E-2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2770</v>
      </c>
      <c r="E2220" t="s">
        <v>454</v>
      </c>
      <c r="F2220" t="s">
        <v>2771</v>
      </c>
      <c r="G2220" t="s">
        <v>864</v>
      </c>
      <c r="H2220">
        <v>1.6202899999999999E-3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2770</v>
      </c>
      <c r="E2221" t="s">
        <v>2771</v>
      </c>
      <c r="F2221" t="s">
        <v>2772</v>
      </c>
      <c r="G2221" t="s">
        <v>868</v>
      </c>
      <c r="H2221">
        <v>2.1043800000000001E-2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2770</v>
      </c>
      <c r="E2222" t="s">
        <v>2772</v>
      </c>
      <c r="F2222" t="s">
        <v>1653</v>
      </c>
      <c r="G2222" t="s">
        <v>875</v>
      </c>
      <c r="H2222">
        <v>1.07589E-2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852</v>
      </c>
      <c r="E2223" t="s">
        <v>671</v>
      </c>
      <c r="F2223" t="s">
        <v>2773</v>
      </c>
      <c r="G2223" t="s">
        <v>864</v>
      </c>
      <c r="H2223">
        <v>3.6541900000000002E-2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852</v>
      </c>
      <c r="E2224" t="s">
        <v>2773</v>
      </c>
      <c r="F2224" t="s">
        <v>2774</v>
      </c>
      <c r="G2224" t="s">
        <v>868</v>
      </c>
      <c r="H2224">
        <v>1.38969E-2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852</v>
      </c>
      <c r="E2225" t="s">
        <v>2774</v>
      </c>
      <c r="F2225" t="s">
        <v>2775</v>
      </c>
      <c r="G2225" t="s">
        <v>875</v>
      </c>
      <c r="H2225">
        <v>6.2866199999999997E-3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852</v>
      </c>
      <c r="E2226" t="s">
        <v>2775</v>
      </c>
      <c r="F2226" t="s">
        <v>2776</v>
      </c>
      <c r="G2226" t="s">
        <v>876</v>
      </c>
      <c r="H2226">
        <v>3.5681699999999998E-3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852</v>
      </c>
      <c r="E2227" t="s">
        <v>2776</v>
      </c>
      <c r="F2227" t="s">
        <v>2777</v>
      </c>
      <c r="G2227" t="s">
        <v>1048</v>
      </c>
      <c r="H2227">
        <v>1.5696999999999999E-2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852</v>
      </c>
      <c r="E2228" t="s">
        <v>2777</v>
      </c>
      <c r="F2228" t="s">
        <v>1845</v>
      </c>
      <c r="G2228" t="s">
        <v>1116</v>
      </c>
      <c r="H2228" s="1">
        <v>1.5704200000000001E-7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2778</v>
      </c>
      <c r="E2229" t="s">
        <v>556</v>
      </c>
      <c r="F2229" t="s">
        <v>2779</v>
      </c>
      <c r="G2229" t="s">
        <v>864</v>
      </c>
      <c r="H2229">
        <v>1.5357000000000001E-2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2778</v>
      </c>
      <c r="E2230" t="s">
        <v>2779</v>
      </c>
      <c r="F2230" t="s">
        <v>2780</v>
      </c>
      <c r="G2230" t="s">
        <v>868</v>
      </c>
      <c r="H2230">
        <v>7.1382499999999996E-3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2778</v>
      </c>
      <c r="E2231" t="s">
        <v>2780</v>
      </c>
      <c r="F2231" t="s">
        <v>2781</v>
      </c>
      <c r="G2231" t="s">
        <v>875</v>
      </c>
      <c r="H2231">
        <v>7.0714999999999997E-3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2778</v>
      </c>
      <c r="E2232" t="s">
        <v>2781</v>
      </c>
      <c r="F2232" t="s">
        <v>2782</v>
      </c>
      <c r="G2232" t="s">
        <v>876</v>
      </c>
      <c r="H2232">
        <v>1.6007899999999999E-2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2778</v>
      </c>
      <c r="E2233" t="s">
        <v>2783</v>
      </c>
      <c r="F2233" t="s">
        <v>2778</v>
      </c>
      <c r="G2233" t="s">
        <v>1116</v>
      </c>
      <c r="H2233">
        <v>1.7451299999999999E-2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2778</v>
      </c>
      <c r="E2234" t="s">
        <v>2778</v>
      </c>
      <c r="F2234" t="s">
        <v>2784</v>
      </c>
      <c r="G2234" t="s">
        <v>1117</v>
      </c>
      <c r="H2234">
        <v>0.15423000000000001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2778</v>
      </c>
      <c r="E2235" t="s">
        <v>2784</v>
      </c>
      <c r="F2235" t="s">
        <v>486</v>
      </c>
      <c r="G2235" t="s">
        <v>1462</v>
      </c>
      <c r="H2235">
        <v>0.20400799999999999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2778</v>
      </c>
      <c r="E2236" t="s">
        <v>2782</v>
      </c>
      <c r="F2236" t="s">
        <v>2783</v>
      </c>
      <c r="G2236" t="s">
        <v>1048</v>
      </c>
      <c r="H2236" s="1">
        <v>1.5325E-7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2785</v>
      </c>
      <c r="E2237" t="s">
        <v>245</v>
      </c>
      <c r="F2237" t="s">
        <v>2786</v>
      </c>
      <c r="G2237" t="s">
        <v>864</v>
      </c>
      <c r="H2237">
        <v>3.41599E-2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2785</v>
      </c>
      <c r="E2238" t="s">
        <v>2786</v>
      </c>
      <c r="F2238" t="s">
        <v>2787</v>
      </c>
      <c r="G2238" t="s">
        <v>868</v>
      </c>
      <c r="H2238">
        <v>2.74212E-2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2785</v>
      </c>
      <c r="E2239" t="s">
        <v>2787</v>
      </c>
      <c r="F2239" t="s">
        <v>2788</v>
      </c>
      <c r="G2239" t="s">
        <v>875</v>
      </c>
      <c r="H2239">
        <v>9.9151099999999995E-3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2785</v>
      </c>
      <c r="E2240" t="s">
        <v>2788</v>
      </c>
      <c r="F2240" t="s">
        <v>2789</v>
      </c>
      <c r="G2240" t="s">
        <v>876</v>
      </c>
      <c r="H2240">
        <v>1.32651E-2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2785</v>
      </c>
      <c r="E2241" t="s">
        <v>2789</v>
      </c>
      <c r="F2241" t="s">
        <v>2790</v>
      </c>
      <c r="G2241" t="s">
        <v>1048</v>
      </c>
      <c r="H2241">
        <v>8.7914900000000004E-2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2785</v>
      </c>
      <c r="E2242" t="s">
        <v>2790</v>
      </c>
      <c r="F2242" t="s">
        <v>303</v>
      </c>
      <c r="G2242" t="s">
        <v>1116</v>
      </c>
      <c r="H2242">
        <v>3.63302E-2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2791</v>
      </c>
      <c r="E2243" t="s">
        <v>245</v>
      </c>
      <c r="F2243" t="s">
        <v>2786</v>
      </c>
      <c r="G2243" t="s">
        <v>864</v>
      </c>
      <c r="H2243">
        <v>1.6334399999999999E-2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2791</v>
      </c>
      <c r="E2244" t="s">
        <v>2786</v>
      </c>
      <c r="F2244" t="s">
        <v>2787</v>
      </c>
      <c r="G2244" t="s">
        <v>868</v>
      </c>
      <c r="H2244">
        <v>1.0873600000000001E-2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2791</v>
      </c>
      <c r="E2245" t="s">
        <v>2787</v>
      </c>
      <c r="F2245" t="s">
        <v>2789</v>
      </c>
      <c r="G2245" t="s">
        <v>875</v>
      </c>
      <c r="H2245">
        <v>1.8795699999999999E-2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2791</v>
      </c>
      <c r="E2246" t="s">
        <v>2789</v>
      </c>
      <c r="F2246" t="s">
        <v>303</v>
      </c>
      <c r="G2246" t="s">
        <v>876</v>
      </c>
      <c r="H2246">
        <v>7.1099800000000005E-2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2792</v>
      </c>
      <c r="E2247" t="s">
        <v>254</v>
      </c>
      <c r="F2247" t="s">
        <v>2793</v>
      </c>
      <c r="G2247" t="s">
        <v>864</v>
      </c>
      <c r="H2247">
        <v>1.3515399999999999E-4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2792</v>
      </c>
      <c r="E2248" t="s">
        <v>2793</v>
      </c>
      <c r="F2248" t="s">
        <v>2794</v>
      </c>
      <c r="G2248" t="s">
        <v>868</v>
      </c>
      <c r="H2248">
        <v>1.05069E-2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2792</v>
      </c>
      <c r="E2249" t="s">
        <v>2794</v>
      </c>
      <c r="F2249" t="s">
        <v>2795</v>
      </c>
      <c r="G2249" t="s">
        <v>875</v>
      </c>
      <c r="H2249">
        <v>7.14564E-3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2792</v>
      </c>
      <c r="E2250" t="s">
        <v>2795</v>
      </c>
      <c r="F2250" t="s">
        <v>2796</v>
      </c>
      <c r="G2250" t="s">
        <v>876</v>
      </c>
      <c r="H2250">
        <v>1.41551E-2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2792</v>
      </c>
      <c r="E2251" t="s">
        <v>2796</v>
      </c>
      <c r="F2251" t="s">
        <v>303</v>
      </c>
      <c r="G2251" t="s">
        <v>1048</v>
      </c>
      <c r="H2251">
        <v>0.15681600000000001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2797</v>
      </c>
      <c r="E2252" t="s">
        <v>254</v>
      </c>
      <c r="F2252" t="s">
        <v>2793</v>
      </c>
      <c r="G2252" t="s">
        <v>864</v>
      </c>
      <c r="H2252">
        <v>8.5759200000000001E-4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2797</v>
      </c>
      <c r="E2253" t="s">
        <v>2794</v>
      </c>
      <c r="F2253" t="s">
        <v>2795</v>
      </c>
      <c r="G2253" t="s">
        <v>875</v>
      </c>
      <c r="H2253">
        <v>4.3720200000000001E-2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2797</v>
      </c>
      <c r="E2254" t="s">
        <v>2795</v>
      </c>
      <c r="F2254" t="s">
        <v>303</v>
      </c>
      <c r="G2254" t="s">
        <v>876</v>
      </c>
      <c r="H2254">
        <v>0.188945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2797</v>
      </c>
      <c r="E2255" t="s">
        <v>2793</v>
      </c>
      <c r="F2255" t="s">
        <v>2794</v>
      </c>
      <c r="G2255" t="s">
        <v>868</v>
      </c>
      <c r="H2255">
        <v>2.2301700000000001E-3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2798</v>
      </c>
      <c r="E2256" t="s">
        <v>76</v>
      </c>
      <c r="F2256" t="s">
        <v>737</v>
      </c>
      <c r="G2256" t="s">
        <v>864</v>
      </c>
      <c r="H2256">
        <v>0.203568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2799</v>
      </c>
      <c r="E2257" t="s">
        <v>76</v>
      </c>
      <c r="F2257" t="s">
        <v>737</v>
      </c>
      <c r="G2257" t="s">
        <v>864</v>
      </c>
      <c r="H2257">
        <v>0.203568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2800</v>
      </c>
      <c r="E2258" t="s">
        <v>198</v>
      </c>
      <c r="F2258" t="s">
        <v>2801</v>
      </c>
      <c r="G2258" t="s">
        <v>864</v>
      </c>
      <c r="H2258">
        <v>4.7028500000000001E-2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2800</v>
      </c>
      <c r="E2259" t="s">
        <v>2802</v>
      </c>
      <c r="F2259" t="s">
        <v>2803</v>
      </c>
      <c r="G2259" t="s">
        <v>875</v>
      </c>
      <c r="H2259">
        <v>6.0848199999999998E-2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2800</v>
      </c>
      <c r="E2260" t="s">
        <v>2803</v>
      </c>
      <c r="F2260" t="s">
        <v>128</v>
      </c>
      <c r="G2260" t="s">
        <v>876</v>
      </c>
      <c r="H2260">
        <v>3.70522E-2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2800</v>
      </c>
      <c r="E2261" t="s">
        <v>2801</v>
      </c>
      <c r="F2261" t="s">
        <v>2802</v>
      </c>
      <c r="G2261" t="s">
        <v>868</v>
      </c>
      <c r="H2261">
        <v>3.2770199999999999E-2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2800</v>
      </c>
      <c r="E2262" t="s">
        <v>2801</v>
      </c>
      <c r="F2262" t="s">
        <v>2804</v>
      </c>
      <c r="G2262" t="s">
        <v>879</v>
      </c>
      <c r="H2262">
        <v>9.9744800000000008E-3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2800</v>
      </c>
      <c r="E2263" t="s">
        <v>2804</v>
      </c>
      <c r="F2263" t="s">
        <v>4287</v>
      </c>
      <c r="G2263" t="s">
        <v>1080</v>
      </c>
      <c r="H2263" s="1">
        <v>2.0489100000000001E-8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2805</v>
      </c>
      <c r="E2264" t="s">
        <v>198</v>
      </c>
      <c r="F2264" t="s">
        <v>2806</v>
      </c>
      <c r="G2264" t="s">
        <v>864</v>
      </c>
      <c r="H2264">
        <v>1.33679E-2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2805</v>
      </c>
      <c r="E2265" t="s">
        <v>2806</v>
      </c>
      <c r="F2265" t="s">
        <v>2802</v>
      </c>
      <c r="G2265" t="s">
        <v>868</v>
      </c>
      <c r="H2265">
        <v>2.40469E-2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2805</v>
      </c>
      <c r="E2266" t="s">
        <v>2802</v>
      </c>
      <c r="F2266" t="s">
        <v>2803</v>
      </c>
      <c r="G2266" t="s">
        <v>875</v>
      </c>
      <c r="H2266">
        <v>0.144871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2805</v>
      </c>
      <c r="E2267" t="s">
        <v>2803</v>
      </c>
      <c r="F2267" t="s">
        <v>128</v>
      </c>
      <c r="G2267" t="s">
        <v>876</v>
      </c>
      <c r="H2267">
        <v>2.1667499999999999E-2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2807</v>
      </c>
      <c r="E2268" t="s">
        <v>1889</v>
      </c>
      <c r="F2268" t="s">
        <v>2808</v>
      </c>
      <c r="G2268" t="s">
        <v>864</v>
      </c>
      <c r="H2268">
        <v>3.2796899999999997E-2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2809</v>
      </c>
      <c r="E2269" t="s">
        <v>1889</v>
      </c>
      <c r="F2269" t="s">
        <v>2808</v>
      </c>
      <c r="G2269" t="s">
        <v>864</v>
      </c>
      <c r="H2269" s="1">
        <v>5.3039399999999998E-7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2810</v>
      </c>
      <c r="E2270" t="s">
        <v>1849</v>
      </c>
      <c r="F2270" t="s">
        <v>2811</v>
      </c>
      <c r="G2270" t="s">
        <v>864</v>
      </c>
      <c r="H2270">
        <v>1.91793E-2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2810</v>
      </c>
      <c r="E2271" t="s">
        <v>2811</v>
      </c>
      <c r="F2271" t="s">
        <v>2812</v>
      </c>
      <c r="G2271" t="s">
        <v>868</v>
      </c>
      <c r="H2271" s="1">
        <v>1.3958499999999999E-7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2813</v>
      </c>
      <c r="E2272" t="s">
        <v>1849</v>
      </c>
      <c r="F2272" t="s">
        <v>2812</v>
      </c>
      <c r="G2272" t="s">
        <v>864</v>
      </c>
      <c r="H2272">
        <v>0.28086100000000003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2813</v>
      </c>
      <c r="E2273" t="s">
        <v>2814</v>
      </c>
      <c r="F2273" t="s">
        <v>4274</v>
      </c>
      <c r="G2273" t="s">
        <v>875</v>
      </c>
      <c r="H2273" s="1">
        <v>1.21807E-5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2813</v>
      </c>
      <c r="E2274" t="s">
        <v>2814</v>
      </c>
      <c r="F2274" t="s">
        <v>2812</v>
      </c>
      <c r="G2274" t="s">
        <v>868</v>
      </c>
      <c r="H2274">
        <v>1.3683300000000001E-2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2813</v>
      </c>
      <c r="E2275" t="s">
        <v>4274</v>
      </c>
      <c r="F2275" t="s">
        <v>1157</v>
      </c>
      <c r="G2275" t="s">
        <v>876</v>
      </c>
      <c r="H2275">
        <v>8.2969700000000001E-4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2815</v>
      </c>
      <c r="E2276" t="s">
        <v>1631</v>
      </c>
      <c r="F2276" t="s">
        <v>2816</v>
      </c>
      <c r="G2276" t="s">
        <v>864</v>
      </c>
      <c r="H2276">
        <v>1.64137E-2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2363</v>
      </c>
      <c r="E2277" t="s">
        <v>2363</v>
      </c>
      <c r="F2277" t="s">
        <v>2363</v>
      </c>
      <c r="G2277" t="s">
        <v>864</v>
      </c>
      <c r="H2277" s="1">
        <v>1.9967599999999998E-6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617</v>
      </c>
      <c r="E2278" t="s">
        <v>617</v>
      </c>
      <c r="F2278" t="s">
        <v>2817</v>
      </c>
      <c r="G2278" t="s">
        <v>864</v>
      </c>
      <c r="H2278" s="1">
        <v>1.1269E-6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617</v>
      </c>
      <c r="E2279" t="s">
        <v>2817</v>
      </c>
      <c r="F2279" t="s">
        <v>2818</v>
      </c>
      <c r="G2279" t="s">
        <v>868</v>
      </c>
      <c r="H2279" s="1">
        <v>7.1365700000000002E-7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617</v>
      </c>
      <c r="E2280" t="s">
        <v>2818</v>
      </c>
      <c r="F2280" t="s">
        <v>2819</v>
      </c>
      <c r="G2280" t="s">
        <v>875</v>
      </c>
      <c r="H2280">
        <v>7.8301399999999993E-3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617</v>
      </c>
      <c r="E2281" t="s">
        <v>2819</v>
      </c>
      <c r="F2281" t="s">
        <v>2820</v>
      </c>
      <c r="G2281" t="s">
        <v>876</v>
      </c>
      <c r="H2281">
        <v>4.5437799999999999E-3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617</v>
      </c>
      <c r="E2282" t="s">
        <v>2820</v>
      </c>
      <c r="F2282" t="s">
        <v>2821</v>
      </c>
      <c r="G2282" t="s">
        <v>1048</v>
      </c>
      <c r="H2282">
        <v>4.64935E-2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617</v>
      </c>
      <c r="E2283" t="s">
        <v>2821</v>
      </c>
      <c r="F2283" t="s">
        <v>445</v>
      </c>
      <c r="G2283" t="s">
        <v>1116</v>
      </c>
      <c r="H2283">
        <v>0.105669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2822</v>
      </c>
      <c r="E2284" t="s">
        <v>480</v>
      </c>
      <c r="F2284" t="s">
        <v>2823</v>
      </c>
      <c r="G2284" t="s">
        <v>864</v>
      </c>
      <c r="H2284">
        <v>3.6007200000000002E-4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2824</v>
      </c>
      <c r="E2285" t="s">
        <v>480</v>
      </c>
      <c r="F2285" t="s">
        <v>435</v>
      </c>
      <c r="G2285" t="s">
        <v>864</v>
      </c>
      <c r="H2285">
        <v>6.7107699999999996E-3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2825</v>
      </c>
      <c r="E2286" t="s">
        <v>480</v>
      </c>
      <c r="F2286" t="s">
        <v>2826</v>
      </c>
      <c r="G2286" t="s">
        <v>864</v>
      </c>
      <c r="H2286">
        <v>0.13818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2825</v>
      </c>
      <c r="E2287" t="s">
        <v>2827</v>
      </c>
      <c r="F2287" t="s">
        <v>435</v>
      </c>
      <c r="G2287" t="s">
        <v>876</v>
      </c>
      <c r="H2287">
        <v>7.2622300000000001E-2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2825</v>
      </c>
      <c r="E2288" t="s">
        <v>2826</v>
      </c>
      <c r="F2288" t="s">
        <v>2827</v>
      </c>
      <c r="G2288" t="s">
        <v>868</v>
      </c>
      <c r="H2288">
        <v>9.1342900000000005E-2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2828</v>
      </c>
      <c r="E2289" t="s">
        <v>539</v>
      </c>
      <c r="F2289" t="s">
        <v>2829</v>
      </c>
      <c r="G2289" t="s">
        <v>864</v>
      </c>
      <c r="H2289">
        <v>4.6237899999999998E-2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2828</v>
      </c>
      <c r="E2290" t="s">
        <v>2829</v>
      </c>
      <c r="F2290" t="s">
        <v>1968</v>
      </c>
      <c r="G2290" t="s">
        <v>868</v>
      </c>
      <c r="H2290">
        <v>3.6320699999999997E-2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2830</v>
      </c>
      <c r="E2291" t="s">
        <v>539</v>
      </c>
      <c r="F2291" t="s">
        <v>2829</v>
      </c>
      <c r="G2291" t="s">
        <v>864</v>
      </c>
      <c r="H2291">
        <v>4.7042800000000003E-2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2830</v>
      </c>
      <c r="E2292" t="s">
        <v>2829</v>
      </c>
      <c r="F2292" t="s">
        <v>2831</v>
      </c>
      <c r="G2292" t="s">
        <v>868</v>
      </c>
      <c r="H2292">
        <v>2.2331199999999999E-2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2830</v>
      </c>
      <c r="E2293" t="s">
        <v>2831</v>
      </c>
      <c r="F2293" t="s">
        <v>1968</v>
      </c>
      <c r="G2293" t="s">
        <v>875</v>
      </c>
      <c r="H2293">
        <v>1.46236E-2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2832</v>
      </c>
      <c r="E2294" t="s">
        <v>441</v>
      </c>
      <c r="F2294" t="s">
        <v>128</v>
      </c>
      <c r="G2294" t="s">
        <v>864</v>
      </c>
      <c r="H2294">
        <v>0.22306799999999999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2833</v>
      </c>
      <c r="E2295" t="s">
        <v>441</v>
      </c>
      <c r="F2295" t="s">
        <v>128</v>
      </c>
      <c r="G2295" t="s">
        <v>864</v>
      </c>
      <c r="H2295">
        <v>0.22306799999999999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2834</v>
      </c>
      <c r="E2296" t="s">
        <v>198</v>
      </c>
      <c r="F2296" t="s">
        <v>2835</v>
      </c>
      <c r="G2296" t="s">
        <v>864</v>
      </c>
      <c r="H2296">
        <v>0.12844800000000001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2834</v>
      </c>
      <c r="E2297" t="s">
        <v>2836</v>
      </c>
      <c r="F2297" t="s">
        <v>438</v>
      </c>
      <c r="G2297" t="s">
        <v>875</v>
      </c>
      <c r="H2297">
        <v>7.9460099999999999E-3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2834</v>
      </c>
      <c r="E2298" t="s">
        <v>2835</v>
      </c>
      <c r="F2298" t="s">
        <v>2836</v>
      </c>
      <c r="G2298" t="s">
        <v>868</v>
      </c>
      <c r="H2298">
        <v>1.98727E-2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2837</v>
      </c>
      <c r="E2299" t="s">
        <v>198</v>
      </c>
      <c r="F2299" t="s">
        <v>2835</v>
      </c>
      <c r="G2299" t="s">
        <v>864</v>
      </c>
      <c r="H2299">
        <v>0.110676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2837</v>
      </c>
      <c r="E2300" t="s">
        <v>2835</v>
      </c>
      <c r="F2300" t="s">
        <v>438</v>
      </c>
      <c r="G2300" t="s">
        <v>868</v>
      </c>
      <c r="H2300">
        <v>5.4439500000000002E-2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2838</v>
      </c>
      <c r="E2301" t="s">
        <v>192</v>
      </c>
      <c r="F2301" t="s">
        <v>192</v>
      </c>
      <c r="G2301" t="s">
        <v>864</v>
      </c>
      <c r="H2301">
        <v>5.90611E-3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2839</v>
      </c>
      <c r="E2302" t="s">
        <v>652</v>
      </c>
      <c r="F2302" t="s">
        <v>2840</v>
      </c>
      <c r="G2302" t="s">
        <v>864</v>
      </c>
      <c r="H2302">
        <v>4.5316700000000001E-2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2839</v>
      </c>
      <c r="E2303" t="s">
        <v>2840</v>
      </c>
      <c r="F2303" t="s">
        <v>1487</v>
      </c>
      <c r="G2303" t="s">
        <v>868</v>
      </c>
      <c r="H2303">
        <v>1.9365299999999998E-2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2839</v>
      </c>
      <c r="E2304" t="s">
        <v>1487</v>
      </c>
      <c r="F2304" t="s">
        <v>2841</v>
      </c>
      <c r="G2304" t="s">
        <v>875</v>
      </c>
      <c r="H2304">
        <v>1.2102099999999999E-2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2839</v>
      </c>
      <c r="E2305" t="s">
        <v>2841</v>
      </c>
      <c r="F2305" t="s">
        <v>1620</v>
      </c>
      <c r="G2305" t="s">
        <v>876</v>
      </c>
      <c r="H2305">
        <v>3.2449199999999997E-2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2842</v>
      </c>
      <c r="E2306" t="s">
        <v>652</v>
      </c>
      <c r="F2306" t="s">
        <v>2840</v>
      </c>
      <c r="G2306" t="s">
        <v>864</v>
      </c>
      <c r="H2306">
        <v>5.6215300000000003E-2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2842</v>
      </c>
      <c r="E2307" t="s">
        <v>2840</v>
      </c>
      <c r="F2307" t="s">
        <v>2841</v>
      </c>
      <c r="G2307" t="s">
        <v>868</v>
      </c>
      <c r="H2307">
        <v>4.5057300000000002E-2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2842</v>
      </c>
      <c r="E2308" t="s">
        <v>2841</v>
      </c>
      <c r="F2308" t="s">
        <v>1620</v>
      </c>
      <c r="G2308" t="s">
        <v>875</v>
      </c>
      <c r="H2308">
        <v>7.23858E-2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2843</v>
      </c>
      <c r="E2309" t="s">
        <v>435</v>
      </c>
      <c r="F2309" t="s">
        <v>2844</v>
      </c>
      <c r="G2309" t="s">
        <v>864</v>
      </c>
      <c r="H2309">
        <v>1.40228E-2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2845</v>
      </c>
      <c r="E2310" t="s">
        <v>435</v>
      </c>
      <c r="F2310" t="s">
        <v>2844</v>
      </c>
      <c r="G2310" t="s">
        <v>868</v>
      </c>
      <c r="H2310" s="1">
        <v>1.74413E-8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2846</v>
      </c>
      <c r="E2311" t="s">
        <v>504</v>
      </c>
      <c r="F2311" t="s">
        <v>1051</v>
      </c>
      <c r="G2311" t="s">
        <v>864</v>
      </c>
      <c r="H2311">
        <v>1.28576E-2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2847</v>
      </c>
      <c r="E2312" t="s">
        <v>504</v>
      </c>
      <c r="F2312" t="s">
        <v>1051</v>
      </c>
      <c r="G2312" t="s">
        <v>864</v>
      </c>
      <c r="H2312">
        <v>5.8937099999999999E-4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2848</v>
      </c>
      <c r="E2313" t="s">
        <v>515</v>
      </c>
      <c r="F2313" t="s">
        <v>2849</v>
      </c>
      <c r="G2313" t="s">
        <v>864</v>
      </c>
      <c r="H2313">
        <v>3.9945599999999998E-2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2848</v>
      </c>
      <c r="E2314" t="s">
        <v>2849</v>
      </c>
      <c r="F2314" t="s">
        <v>108</v>
      </c>
      <c r="G2314" t="s">
        <v>868</v>
      </c>
      <c r="H2314">
        <v>0.111792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2850</v>
      </c>
      <c r="E2315" t="s">
        <v>222</v>
      </c>
      <c r="F2315" t="s">
        <v>293</v>
      </c>
      <c r="G2315" t="s">
        <v>864</v>
      </c>
      <c r="H2315">
        <v>0.62466999999999995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2851</v>
      </c>
      <c r="E2316" t="s">
        <v>222</v>
      </c>
      <c r="F2316" t="s">
        <v>293</v>
      </c>
      <c r="G2316" t="s">
        <v>864</v>
      </c>
      <c r="H2316">
        <v>0.62466999999999995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2852</v>
      </c>
      <c r="E2317" t="s">
        <v>526</v>
      </c>
      <c r="F2317" t="s">
        <v>800</v>
      </c>
      <c r="G2317" t="s">
        <v>864</v>
      </c>
      <c r="H2317">
        <v>0.12735399999999999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2853</v>
      </c>
      <c r="E2318" t="s">
        <v>1129</v>
      </c>
      <c r="F2318" t="s">
        <v>2854</v>
      </c>
      <c r="G2318" t="s">
        <v>864</v>
      </c>
      <c r="H2318">
        <v>1.27048E-2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2853</v>
      </c>
      <c r="E2319" t="s">
        <v>2854</v>
      </c>
      <c r="F2319" t="s">
        <v>2855</v>
      </c>
      <c r="G2319" t="s">
        <v>868</v>
      </c>
      <c r="H2319">
        <v>8.1949199999999996E-3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2853</v>
      </c>
      <c r="E2320" t="s">
        <v>2855</v>
      </c>
      <c r="F2320" t="s">
        <v>2856</v>
      </c>
      <c r="G2320" t="s">
        <v>875</v>
      </c>
      <c r="H2320">
        <v>2.3391700000000001E-2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2853</v>
      </c>
      <c r="E2321" t="s">
        <v>2856</v>
      </c>
      <c r="F2321" t="s">
        <v>1950</v>
      </c>
      <c r="G2321" t="s">
        <v>876</v>
      </c>
      <c r="H2321">
        <v>2.4843199999999999E-3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2853</v>
      </c>
      <c r="E2322" t="s">
        <v>2854</v>
      </c>
      <c r="F2322" t="s">
        <v>2857</v>
      </c>
      <c r="G2322" t="s">
        <v>879</v>
      </c>
      <c r="H2322">
        <v>1.24073E-3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2858</v>
      </c>
      <c r="E2323" t="s">
        <v>1129</v>
      </c>
      <c r="F2323" t="s">
        <v>2854</v>
      </c>
      <c r="G2323" t="s">
        <v>864</v>
      </c>
      <c r="H2323">
        <v>3.8826899999999998E-3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2858</v>
      </c>
      <c r="E2324" t="s">
        <v>2855</v>
      </c>
      <c r="F2324" t="s">
        <v>2859</v>
      </c>
      <c r="G2324" t="s">
        <v>875</v>
      </c>
      <c r="H2324">
        <v>8.2128300000000008E-3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2858</v>
      </c>
      <c r="E2325" t="s">
        <v>2859</v>
      </c>
      <c r="F2325" t="s">
        <v>2856</v>
      </c>
      <c r="G2325" t="s">
        <v>876</v>
      </c>
      <c r="H2325">
        <v>8.4691000000000002E-3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2858</v>
      </c>
      <c r="E2326" t="s">
        <v>2856</v>
      </c>
      <c r="F2326" t="s">
        <v>1950</v>
      </c>
      <c r="G2326" t="s">
        <v>1048</v>
      </c>
      <c r="H2326">
        <v>6.0272199999999998E-3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2858</v>
      </c>
      <c r="E2327" t="s">
        <v>2854</v>
      </c>
      <c r="F2327" t="s">
        <v>2855</v>
      </c>
      <c r="G2327" t="s">
        <v>868</v>
      </c>
      <c r="H2327">
        <v>5.0406799999999996E-3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2858</v>
      </c>
      <c r="E2328" t="s">
        <v>2854</v>
      </c>
      <c r="F2328" t="s">
        <v>2857</v>
      </c>
      <c r="G2328" t="s">
        <v>879</v>
      </c>
      <c r="H2328" s="1">
        <v>9.4610300000000001E-7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2860</v>
      </c>
      <c r="E2329" t="s">
        <v>2066</v>
      </c>
      <c r="F2329" t="s">
        <v>2861</v>
      </c>
      <c r="G2329" t="s">
        <v>864</v>
      </c>
      <c r="H2329">
        <v>1.49546E-2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2860</v>
      </c>
      <c r="E2330" t="s">
        <v>2861</v>
      </c>
      <c r="F2330" t="s">
        <v>2860</v>
      </c>
      <c r="G2330" t="s">
        <v>868</v>
      </c>
      <c r="H2330">
        <v>5.3760500000000003E-2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2862</v>
      </c>
      <c r="E2331" t="s">
        <v>261</v>
      </c>
      <c r="F2331" t="s">
        <v>2863</v>
      </c>
      <c r="G2331" t="s">
        <v>864</v>
      </c>
      <c r="H2331">
        <v>0.18762999999999999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2862</v>
      </c>
      <c r="E2332" t="s">
        <v>2863</v>
      </c>
      <c r="F2332" t="s">
        <v>2864</v>
      </c>
      <c r="G2332" t="s">
        <v>868</v>
      </c>
      <c r="H2332">
        <v>0.23875399999999999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2862</v>
      </c>
      <c r="E2333" t="s">
        <v>2864</v>
      </c>
      <c r="F2333" t="s">
        <v>1613</v>
      </c>
      <c r="G2333" t="s">
        <v>875</v>
      </c>
      <c r="H2333">
        <v>0.41993000000000003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2862</v>
      </c>
      <c r="E2334" t="s">
        <v>1613</v>
      </c>
      <c r="F2334" t="s">
        <v>2612</v>
      </c>
      <c r="G2334" t="s">
        <v>876</v>
      </c>
      <c r="H2334">
        <v>3.8131699999999998E-2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2862</v>
      </c>
      <c r="E2335" t="s">
        <v>2612</v>
      </c>
      <c r="F2335" t="s">
        <v>2865</v>
      </c>
      <c r="G2335" t="s">
        <v>1048</v>
      </c>
      <c r="H2335">
        <v>7.5236599999999997E-3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2862</v>
      </c>
      <c r="E2336" t="s">
        <v>2865</v>
      </c>
      <c r="F2336" t="s">
        <v>740</v>
      </c>
      <c r="G2336" t="s">
        <v>1116</v>
      </c>
      <c r="H2336">
        <v>0.20369699999999999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2866</v>
      </c>
      <c r="E2337" t="s">
        <v>261</v>
      </c>
      <c r="F2337" t="s">
        <v>2863</v>
      </c>
      <c r="G2337" t="s">
        <v>864</v>
      </c>
      <c r="H2337">
        <v>0.12667800000000001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2866</v>
      </c>
      <c r="E2338" t="s">
        <v>2863</v>
      </c>
      <c r="F2338" t="s">
        <v>2864</v>
      </c>
      <c r="G2338" t="s">
        <v>868</v>
      </c>
      <c r="H2338">
        <v>0.21762100000000001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2866</v>
      </c>
      <c r="E2339" t="s">
        <v>2864</v>
      </c>
      <c r="F2339" t="s">
        <v>2612</v>
      </c>
      <c r="G2339" t="s">
        <v>875</v>
      </c>
      <c r="H2339">
        <v>0.35952000000000001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2866</v>
      </c>
      <c r="E2340" t="s">
        <v>2612</v>
      </c>
      <c r="F2340" t="s">
        <v>2867</v>
      </c>
      <c r="G2340" t="s">
        <v>876</v>
      </c>
      <c r="H2340">
        <v>2.31075E-2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2866</v>
      </c>
      <c r="E2341" t="s">
        <v>2867</v>
      </c>
      <c r="F2341" t="s">
        <v>2865</v>
      </c>
      <c r="G2341" t="s">
        <v>1048</v>
      </c>
      <c r="H2341">
        <v>3.21503E-2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2866</v>
      </c>
      <c r="E2342" t="s">
        <v>4288</v>
      </c>
      <c r="F2342" t="s">
        <v>740</v>
      </c>
      <c r="G2342" t="s">
        <v>1117</v>
      </c>
      <c r="H2342">
        <v>7.7568100000000001E-2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2866</v>
      </c>
      <c r="E2343" t="s">
        <v>2865</v>
      </c>
      <c r="F2343" t="s">
        <v>4288</v>
      </c>
      <c r="G2343" t="s">
        <v>1116</v>
      </c>
      <c r="H2343">
        <v>2.6111599999999999E-2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2868</v>
      </c>
      <c r="E2344" t="s">
        <v>1160</v>
      </c>
      <c r="F2344" t="s">
        <v>2644</v>
      </c>
      <c r="G2344" t="s">
        <v>864</v>
      </c>
      <c r="H2344" s="1">
        <v>1.3088399999999999E-6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2868</v>
      </c>
      <c r="E2345" t="s">
        <v>2644</v>
      </c>
      <c r="F2345" t="s">
        <v>2869</v>
      </c>
      <c r="G2345" t="s">
        <v>868</v>
      </c>
      <c r="H2345" s="1">
        <v>4.14968E-10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2870</v>
      </c>
      <c r="E2346" t="s">
        <v>1160</v>
      </c>
      <c r="F2346" t="s">
        <v>2644</v>
      </c>
      <c r="G2346" t="s">
        <v>864</v>
      </c>
      <c r="H2346">
        <v>0.22859599999999999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2870</v>
      </c>
      <c r="E2347" t="s">
        <v>2644</v>
      </c>
      <c r="F2347" t="s">
        <v>2869</v>
      </c>
      <c r="G2347" t="s">
        <v>868</v>
      </c>
      <c r="H2347" s="1">
        <v>1.6391300000000001E-6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836</v>
      </c>
      <c r="E2348" t="s">
        <v>613</v>
      </c>
      <c r="F2348" t="s">
        <v>1626</v>
      </c>
      <c r="G2348" t="s">
        <v>864</v>
      </c>
      <c r="H2348">
        <v>2.00958E-2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2871</v>
      </c>
      <c r="E2349" t="s">
        <v>133</v>
      </c>
      <c r="F2349" t="s">
        <v>2872</v>
      </c>
      <c r="G2349" t="s">
        <v>1702</v>
      </c>
      <c r="H2349">
        <v>0.32196799999999998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2871</v>
      </c>
      <c r="E2350" t="s">
        <v>784</v>
      </c>
      <c r="F2350" t="s">
        <v>2873</v>
      </c>
      <c r="G2350" t="s">
        <v>868</v>
      </c>
      <c r="H2350">
        <v>0.36685200000000001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2871</v>
      </c>
      <c r="E2351" t="s">
        <v>2873</v>
      </c>
      <c r="F2351" t="s">
        <v>2874</v>
      </c>
      <c r="G2351" t="s">
        <v>875</v>
      </c>
      <c r="H2351">
        <v>2.9350299999999999E-2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2871</v>
      </c>
      <c r="E2352" t="s">
        <v>2874</v>
      </c>
      <c r="F2352" t="s">
        <v>2875</v>
      </c>
      <c r="G2352" t="s">
        <v>876</v>
      </c>
      <c r="H2352">
        <v>1.2531300000000001E-3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2871</v>
      </c>
      <c r="E2353" t="s">
        <v>2875</v>
      </c>
      <c r="F2353" t="s">
        <v>2875</v>
      </c>
      <c r="G2353" t="s">
        <v>879</v>
      </c>
      <c r="H2353">
        <v>1.1823699999999999E-2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2871</v>
      </c>
      <c r="E2354" t="s">
        <v>2875</v>
      </c>
      <c r="F2354" t="s">
        <v>2876</v>
      </c>
      <c r="G2354" t="s">
        <v>1048</v>
      </c>
      <c r="H2354" s="1">
        <v>6.4131300000000005E-7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2871</v>
      </c>
      <c r="E2355" t="s">
        <v>2872</v>
      </c>
      <c r="F2355" t="s">
        <v>784</v>
      </c>
      <c r="G2355" t="s">
        <v>864</v>
      </c>
      <c r="H2355">
        <v>6.46896E-2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2871</v>
      </c>
      <c r="E2356" t="s">
        <v>2872</v>
      </c>
      <c r="F2356" t="s">
        <v>2877</v>
      </c>
      <c r="G2356" t="s">
        <v>1080</v>
      </c>
      <c r="H2356">
        <v>4.2056999999999997E-3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2871</v>
      </c>
      <c r="E2357" t="s">
        <v>2873</v>
      </c>
      <c r="F2357" t="s">
        <v>2878</v>
      </c>
      <c r="G2357" t="s">
        <v>1082</v>
      </c>
      <c r="H2357" s="1">
        <v>9.6559500000000003E-6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2871</v>
      </c>
      <c r="E2358" t="s">
        <v>2878</v>
      </c>
      <c r="F2358" t="s">
        <v>2879</v>
      </c>
      <c r="G2358" t="s">
        <v>1141</v>
      </c>
      <c r="H2358" s="1">
        <v>3.1292399999999998E-7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2871</v>
      </c>
      <c r="E2359" t="s">
        <v>2878</v>
      </c>
      <c r="F2359" t="s">
        <v>2880</v>
      </c>
      <c r="G2359" t="s">
        <v>1453</v>
      </c>
      <c r="H2359" s="1">
        <v>8.3446499999999998E-6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2881</v>
      </c>
      <c r="E2360" t="s">
        <v>133</v>
      </c>
      <c r="F2360" t="s">
        <v>2872</v>
      </c>
      <c r="G2360" t="s">
        <v>1702</v>
      </c>
      <c r="H2360">
        <v>0.25079299999999999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2881</v>
      </c>
      <c r="E2361" t="s">
        <v>784</v>
      </c>
      <c r="F2361" t="s">
        <v>2882</v>
      </c>
      <c r="G2361" t="s">
        <v>868</v>
      </c>
      <c r="H2361">
        <v>9.6603400000000006E-2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2881</v>
      </c>
      <c r="E2362" t="s">
        <v>2882</v>
      </c>
      <c r="F2362" t="s">
        <v>2873</v>
      </c>
      <c r="G2362" t="s">
        <v>875</v>
      </c>
      <c r="H2362">
        <v>6.7895899999999995E-2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2881</v>
      </c>
      <c r="E2363" t="s">
        <v>2873</v>
      </c>
      <c r="F2363" t="s">
        <v>2874</v>
      </c>
      <c r="G2363" t="s">
        <v>876</v>
      </c>
      <c r="H2363">
        <v>7.3833500000000003E-3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2881</v>
      </c>
      <c r="E2364" t="s">
        <v>2882</v>
      </c>
      <c r="F2364" t="s">
        <v>2883</v>
      </c>
      <c r="G2364" t="s">
        <v>879</v>
      </c>
      <c r="H2364">
        <v>2.42729E-2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2881</v>
      </c>
      <c r="E2365" t="s">
        <v>2883</v>
      </c>
      <c r="F2365" t="s">
        <v>760</v>
      </c>
      <c r="G2365" t="s">
        <v>1080</v>
      </c>
      <c r="H2365">
        <v>1.7967199999999999E-3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2881</v>
      </c>
      <c r="E2366" t="s">
        <v>2883</v>
      </c>
      <c r="F2366" t="s">
        <v>2884</v>
      </c>
      <c r="G2366" t="s">
        <v>1082</v>
      </c>
      <c r="H2366">
        <v>9.9067700000000005E-3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2881</v>
      </c>
      <c r="E2367" t="s">
        <v>2872</v>
      </c>
      <c r="F2367" t="s">
        <v>784</v>
      </c>
      <c r="G2367" t="s">
        <v>864</v>
      </c>
      <c r="H2367">
        <v>7.2879799999999995E-2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2881</v>
      </c>
      <c r="E2368" t="s">
        <v>2872</v>
      </c>
      <c r="F2368" t="s">
        <v>2877</v>
      </c>
      <c r="G2368" t="s">
        <v>1141</v>
      </c>
      <c r="H2368">
        <v>1.1568100000000001E-3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2885</v>
      </c>
      <c r="E2369" t="s">
        <v>176</v>
      </c>
      <c r="F2369" t="s">
        <v>2886</v>
      </c>
      <c r="G2369" t="s">
        <v>864</v>
      </c>
      <c r="H2369">
        <v>0.25511200000000001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2885</v>
      </c>
      <c r="E2370" t="s">
        <v>2886</v>
      </c>
      <c r="F2370" t="s">
        <v>2522</v>
      </c>
      <c r="G2370" t="s">
        <v>868</v>
      </c>
      <c r="H2370">
        <v>0.15046699999999999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2885</v>
      </c>
      <c r="E2371" t="s">
        <v>2522</v>
      </c>
      <c r="F2371" t="s">
        <v>1926</v>
      </c>
      <c r="G2371" t="s">
        <v>875</v>
      </c>
      <c r="H2371">
        <v>2.0919799999999999E-2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2885</v>
      </c>
      <c r="E2372" t="s">
        <v>1926</v>
      </c>
      <c r="F2372" t="s">
        <v>2525</v>
      </c>
      <c r="G2372" t="s">
        <v>876</v>
      </c>
      <c r="H2372">
        <v>3.5369900000000003E-2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2885</v>
      </c>
      <c r="E2373" t="s">
        <v>2525</v>
      </c>
      <c r="F2373" t="s">
        <v>659</v>
      </c>
      <c r="G2373" t="s">
        <v>1048</v>
      </c>
      <c r="H2373">
        <v>5.3802500000000003E-2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2885</v>
      </c>
      <c r="E2374" t="s">
        <v>659</v>
      </c>
      <c r="F2374" t="s">
        <v>2887</v>
      </c>
      <c r="G2374" t="s">
        <v>1116</v>
      </c>
      <c r="H2374">
        <v>5.3237899999999998E-2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2885</v>
      </c>
      <c r="E2375" t="s">
        <v>2887</v>
      </c>
      <c r="F2375" t="s">
        <v>641</v>
      </c>
      <c r="G2375" t="s">
        <v>1117</v>
      </c>
      <c r="H2375">
        <v>9.1585200000000005E-2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2888</v>
      </c>
      <c r="E2376" t="s">
        <v>176</v>
      </c>
      <c r="F2376" t="s">
        <v>2886</v>
      </c>
      <c r="G2376" t="s">
        <v>864</v>
      </c>
      <c r="H2376">
        <v>0.29914099999999999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2888</v>
      </c>
      <c r="E2377" t="s">
        <v>2886</v>
      </c>
      <c r="F2377" t="s">
        <v>2522</v>
      </c>
      <c r="G2377" t="s">
        <v>868</v>
      </c>
      <c r="H2377">
        <v>0.17664299999999999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2888</v>
      </c>
      <c r="E2378" t="s">
        <v>2522</v>
      </c>
      <c r="F2378" t="s">
        <v>1926</v>
      </c>
      <c r="G2378" t="s">
        <v>875</v>
      </c>
      <c r="H2378">
        <v>1.5724200000000001E-2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2888</v>
      </c>
      <c r="E2379" t="s">
        <v>1926</v>
      </c>
      <c r="F2379" t="s">
        <v>2525</v>
      </c>
      <c r="G2379" t="s">
        <v>876</v>
      </c>
      <c r="H2379">
        <v>2.65846E-2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2888</v>
      </c>
      <c r="E2380" t="s">
        <v>2525</v>
      </c>
      <c r="F2380" t="s">
        <v>659</v>
      </c>
      <c r="G2380" t="s">
        <v>1048</v>
      </c>
      <c r="H2380">
        <v>3.1219500000000001E-2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2888</v>
      </c>
      <c r="E2381" t="s">
        <v>659</v>
      </c>
      <c r="F2381" t="s">
        <v>2889</v>
      </c>
      <c r="G2381" t="s">
        <v>1116</v>
      </c>
      <c r="H2381">
        <v>1.44501E-2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2888</v>
      </c>
      <c r="E2382" t="s">
        <v>2889</v>
      </c>
      <c r="F2382" t="s">
        <v>641</v>
      </c>
      <c r="G2382" t="s">
        <v>1117</v>
      </c>
      <c r="H2382">
        <v>0.12052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2890</v>
      </c>
      <c r="E2383" t="s">
        <v>392</v>
      </c>
      <c r="F2383" t="s">
        <v>794</v>
      </c>
      <c r="G2383" t="s">
        <v>864</v>
      </c>
      <c r="H2383">
        <v>0.386818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2891</v>
      </c>
      <c r="E2384" t="s">
        <v>392</v>
      </c>
      <c r="F2384" t="s">
        <v>794</v>
      </c>
      <c r="G2384" t="s">
        <v>864</v>
      </c>
      <c r="H2384">
        <v>0.386818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2892</v>
      </c>
      <c r="E2385" t="s">
        <v>602</v>
      </c>
      <c r="F2385" t="s">
        <v>152</v>
      </c>
      <c r="G2385" t="s">
        <v>864</v>
      </c>
      <c r="H2385">
        <v>0.19378999999999999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2893</v>
      </c>
      <c r="E2386" t="s">
        <v>602</v>
      </c>
      <c r="F2386" t="s">
        <v>152</v>
      </c>
      <c r="G2386" t="s">
        <v>864</v>
      </c>
      <c r="H2386">
        <v>0.19378999999999999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2894</v>
      </c>
      <c r="E2387" t="s">
        <v>539</v>
      </c>
      <c r="F2387" t="s">
        <v>652</v>
      </c>
      <c r="G2387" t="s">
        <v>864</v>
      </c>
      <c r="H2387">
        <v>0.388096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2895</v>
      </c>
      <c r="E2388" t="s">
        <v>539</v>
      </c>
      <c r="F2388" t="s">
        <v>652</v>
      </c>
      <c r="G2388" t="s">
        <v>864</v>
      </c>
      <c r="H2388" s="1">
        <v>1.39342E-5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2896</v>
      </c>
      <c r="E2389" t="s">
        <v>996</v>
      </c>
      <c r="F2389" t="s">
        <v>2897</v>
      </c>
      <c r="G2389" t="s">
        <v>864</v>
      </c>
      <c r="H2389">
        <v>0.25310899999999997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2896</v>
      </c>
      <c r="E2390" t="s">
        <v>2897</v>
      </c>
      <c r="F2390" t="s">
        <v>1127</v>
      </c>
      <c r="G2390" t="s">
        <v>868</v>
      </c>
      <c r="H2390">
        <v>3.1715399999999998E-2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2898</v>
      </c>
      <c r="E2391" t="s">
        <v>996</v>
      </c>
      <c r="F2391" t="s">
        <v>2897</v>
      </c>
      <c r="G2391" t="s">
        <v>864</v>
      </c>
      <c r="H2391">
        <v>0.203041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2898</v>
      </c>
      <c r="E2392" t="s">
        <v>2897</v>
      </c>
      <c r="F2392" t="s">
        <v>1127</v>
      </c>
      <c r="G2392" t="s">
        <v>868</v>
      </c>
      <c r="H2392">
        <v>0.13378100000000001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2899</v>
      </c>
      <c r="E2393" t="s">
        <v>2874</v>
      </c>
      <c r="F2393" t="s">
        <v>2900</v>
      </c>
      <c r="G2393" t="s">
        <v>864</v>
      </c>
      <c r="H2393">
        <v>9.1457399999999994E-3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2901</v>
      </c>
      <c r="E2394" t="s">
        <v>2874</v>
      </c>
      <c r="F2394" t="s">
        <v>2900</v>
      </c>
      <c r="G2394" t="s">
        <v>864</v>
      </c>
      <c r="H2394">
        <v>8.2397500000000005E-3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2902</v>
      </c>
      <c r="E2395" t="s">
        <v>93</v>
      </c>
      <c r="F2395" t="s">
        <v>95</v>
      </c>
      <c r="G2395" t="s">
        <v>864</v>
      </c>
      <c r="H2395">
        <v>0.68255600000000005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2903</v>
      </c>
      <c r="E2396" t="s">
        <v>454</v>
      </c>
      <c r="F2396" t="s">
        <v>2904</v>
      </c>
      <c r="G2396" t="s">
        <v>864</v>
      </c>
      <c r="H2396">
        <v>5.2984200000000002E-2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2903</v>
      </c>
      <c r="E2397" t="s">
        <v>2904</v>
      </c>
      <c r="F2397" t="s">
        <v>2905</v>
      </c>
      <c r="G2397" t="s">
        <v>868</v>
      </c>
      <c r="H2397">
        <v>2.2976900000000001E-2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2903</v>
      </c>
      <c r="E2398" t="s">
        <v>2905</v>
      </c>
      <c r="F2398" t="s">
        <v>458</v>
      </c>
      <c r="G2398" t="s">
        <v>875</v>
      </c>
      <c r="H2398" s="1">
        <v>7.16295E-7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2903</v>
      </c>
      <c r="E2399" t="s">
        <v>458</v>
      </c>
      <c r="F2399" t="s">
        <v>133</v>
      </c>
      <c r="G2399" t="s">
        <v>876</v>
      </c>
      <c r="H2399">
        <v>2.9888200000000001E-3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2906</v>
      </c>
      <c r="E2400" t="s">
        <v>154</v>
      </c>
      <c r="F2400" t="s">
        <v>1241</v>
      </c>
      <c r="G2400" t="s">
        <v>864</v>
      </c>
      <c r="H2400">
        <v>3.6597300000000001E-4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2906</v>
      </c>
      <c r="E2401" t="s">
        <v>1241</v>
      </c>
      <c r="F2401" t="s">
        <v>1243</v>
      </c>
      <c r="G2401" t="s">
        <v>868</v>
      </c>
      <c r="H2401">
        <v>2.72727E-3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2906</v>
      </c>
      <c r="E2402" t="s">
        <v>1243</v>
      </c>
      <c r="F2402" t="s">
        <v>2907</v>
      </c>
      <c r="G2402" t="s">
        <v>876</v>
      </c>
      <c r="H2402">
        <v>3.9820699999999999E-3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2906</v>
      </c>
      <c r="E2403" t="s">
        <v>2907</v>
      </c>
      <c r="F2403" t="s">
        <v>2908</v>
      </c>
      <c r="G2403" t="s">
        <v>1048</v>
      </c>
      <c r="H2403">
        <v>4.7605E-3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2906</v>
      </c>
      <c r="E2404" t="s">
        <v>2908</v>
      </c>
      <c r="F2404" t="s">
        <v>2909</v>
      </c>
      <c r="G2404" t="s">
        <v>1116</v>
      </c>
      <c r="H2404">
        <v>3.3919800000000002E-3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2906</v>
      </c>
      <c r="E2405" t="s">
        <v>2909</v>
      </c>
      <c r="F2405" t="s">
        <v>2910</v>
      </c>
      <c r="G2405" t="s">
        <v>1117</v>
      </c>
      <c r="H2405" s="1">
        <v>2.9394900000000002E-9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2906</v>
      </c>
      <c r="E2406" t="s">
        <v>2910</v>
      </c>
      <c r="F2406" t="s">
        <v>2827</v>
      </c>
      <c r="G2406" t="s">
        <v>1462</v>
      </c>
      <c r="H2406" s="1">
        <v>8.6588500000000001E-9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2906</v>
      </c>
      <c r="E2407" t="s">
        <v>2827</v>
      </c>
      <c r="F2407" t="s">
        <v>2911</v>
      </c>
      <c r="G2407" t="s">
        <v>1523</v>
      </c>
      <c r="H2407">
        <v>1.7297300000000001E-4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2906</v>
      </c>
      <c r="E2408" t="s">
        <v>2911</v>
      </c>
      <c r="F2408" t="s">
        <v>480</v>
      </c>
      <c r="G2408" t="s">
        <v>879</v>
      </c>
      <c r="H2408">
        <v>1.36995E-2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2912</v>
      </c>
      <c r="E2409" t="s">
        <v>602</v>
      </c>
      <c r="F2409" t="s">
        <v>2913</v>
      </c>
      <c r="G2409" t="s">
        <v>864</v>
      </c>
      <c r="H2409" s="1">
        <v>1.59724E-11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2912</v>
      </c>
      <c r="E2410" t="s">
        <v>2913</v>
      </c>
      <c r="F2410" t="s">
        <v>2914</v>
      </c>
      <c r="G2410" t="s">
        <v>868</v>
      </c>
      <c r="H2410" s="1">
        <v>1.7636899999999999E-8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2912</v>
      </c>
      <c r="E2411" t="s">
        <v>2914</v>
      </c>
      <c r="F2411" t="s">
        <v>2915</v>
      </c>
      <c r="G2411" t="s">
        <v>875</v>
      </c>
      <c r="H2411">
        <v>3.6184799999999999E-3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2912</v>
      </c>
      <c r="E2412" t="s">
        <v>2915</v>
      </c>
      <c r="F2412" t="s">
        <v>2916</v>
      </c>
      <c r="G2412" t="s">
        <v>876</v>
      </c>
      <c r="H2412">
        <v>8.7704700000000007E-3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2912</v>
      </c>
      <c r="E2413" t="s">
        <v>2916</v>
      </c>
      <c r="F2413" t="s">
        <v>152</v>
      </c>
      <c r="G2413" t="s">
        <v>1048</v>
      </c>
      <c r="H2413">
        <v>6.5898900000000002E-4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2917</v>
      </c>
      <c r="E2414" t="s">
        <v>602</v>
      </c>
      <c r="F2414" t="s">
        <v>2914</v>
      </c>
      <c r="G2414" t="s">
        <v>864</v>
      </c>
      <c r="H2414" s="1">
        <v>1.9385199999999999E-8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2917</v>
      </c>
      <c r="E2415" t="s">
        <v>2914</v>
      </c>
      <c r="F2415" t="s">
        <v>2915</v>
      </c>
      <c r="G2415" t="s">
        <v>868</v>
      </c>
      <c r="H2415" s="1">
        <v>1.6098800000000001E-7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2917</v>
      </c>
      <c r="E2416" t="s">
        <v>2915</v>
      </c>
      <c r="F2416" t="s">
        <v>2916</v>
      </c>
      <c r="G2416" t="s">
        <v>875</v>
      </c>
      <c r="H2416" s="1">
        <v>3.0982499999999998E-7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2917</v>
      </c>
      <c r="E2417" t="s">
        <v>2916</v>
      </c>
      <c r="F2417" t="s">
        <v>152</v>
      </c>
      <c r="G2417" t="s">
        <v>876</v>
      </c>
      <c r="H2417">
        <v>1.7824200000000001E-3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2918</v>
      </c>
      <c r="E2418" t="s">
        <v>2914</v>
      </c>
      <c r="F2418" t="s">
        <v>1608</v>
      </c>
      <c r="G2418" t="s">
        <v>864</v>
      </c>
      <c r="H2418">
        <v>2.48671E-3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2919</v>
      </c>
      <c r="E2419" t="s">
        <v>1093</v>
      </c>
      <c r="F2419" t="s">
        <v>526</v>
      </c>
      <c r="G2419" t="s">
        <v>864</v>
      </c>
      <c r="H2419">
        <v>1.0240600000000001E-2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2920</v>
      </c>
      <c r="E2420" t="s">
        <v>599</v>
      </c>
      <c r="F2420" t="s">
        <v>2921</v>
      </c>
      <c r="G2420" t="s">
        <v>864</v>
      </c>
      <c r="H2420">
        <v>3.1238599999999998E-2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2920</v>
      </c>
      <c r="E2421" t="s">
        <v>2921</v>
      </c>
      <c r="F2421" t="s">
        <v>2922</v>
      </c>
      <c r="G2421" t="s">
        <v>868</v>
      </c>
      <c r="H2421">
        <v>4.7009500000000003E-2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2920</v>
      </c>
      <c r="E2422" t="s">
        <v>2922</v>
      </c>
      <c r="F2422" t="s">
        <v>989</v>
      </c>
      <c r="G2422" t="s">
        <v>875</v>
      </c>
      <c r="H2422" s="1">
        <v>1.5638199999999999E-11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2923</v>
      </c>
      <c r="E2423" t="s">
        <v>554</v>
      </c>
      <c r="F2423" t="s">
        <v>2924</v>
      </c>
      <c r="G2423" t="s">
        <v>864</v>
      </c>
      <c r="H2423">
        <v>7.01141E-3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2923</v>
      </c>
      <c r="E2424" t="s">
        <v>2924</v>
      </c>
      <c r="F2424" t="s">
        <v>2925</v>
      </c>
      <c r="G2424" t="s">
        <v>868</v>
      </c>
      <c r="H2424">
        <v>2.8727100000000001E-3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2923</v>
      </c>
      <c r="E2425" t="s">
        <v>2925</v>
      </c>
      <c r="F2425" t="s">
        <v>247</v>
      </c>
      <c r="G2425" t="s">
        <v>875</v>
      </c>
      <c r="H2425">
        <v>3.2038700000000002E-3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2926</v>
      </c>
      <c r="E2426" t="s">
        <v>737</v>
      </c>
      <c r="F2426" t="s">
        <v>2670</v>
      </c>
      <c r="G2426" t="s">
        <v>864</v>
      </c>
      <c r="H2426">
        <v>7.6194799999999993E-2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2926</v>
      </c>
      <c r="E2427" t="s">
        <v>2670</v>
      </c>
      <c r="F2427" t="s">
        <v>2927</v>
      </c>
      <c r="G2427" t="s">
        <v>868</v>
      </c>
      <c r="H2427">
        <v>0.224411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2926</v>
      </c>
      <c r="E2428" t="s">
        <v>2927</v>
      </c>
      <c r="F2428" t="s">
        <v>1129</v>
      </c>
      <c r="G2428" t="s">
        <v>875</v>
      </c>
      <c r="H2428">
        <v>4.9659700000000001E-2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2928</v>
      </c>
      <c r="E2429" t="s">
        <v>737</v>
      </c>
      <c r="F2429" t="s">
        <v>2670</v>
      </c>
      <c r="G2429" t="s">
        <v>864</v>
      </c>
      <c r="H2429">
        <v>5.5469499999999998E-2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2928</v>
      </c>
      <c r="E2430" t="s">
        <v>2670</v>
      </c>
      <c r="F2430" t="s">
        <v>2927</v>
      </c>
      <c r="G2430" t="s">
        <v>868</v>
      </c>
      <c r="H2430">
        <v>0.24015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2928</v>
      </c>
      <c r="E2431" t="s">
        <v>2927</v>
      </c>
      <c r="F2431" t="s">
        <v>1129</v>
      </c>
      <c r="G2431" t="s">
        <v>875</v>
      </c>
      <c r="H2431">
        <v>5.2680999999999999E-2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2929</v>
      </c>
      <c r="E2432" t="s">
        <v>1713</v>
      </c>
      <c r="F2432" t="s">
        <v>805</v>
      </c>
      <c r="G2432" t="s">
        <v>864</v>
      </c>
      <c r="H2432">
        <v>5.85938E-3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2930</v>
      </c>
      <c r="E2433" t="s">
        <v>120</v>
      </c>
      <c r="F2433" t="s">
        <v>326</v>
      </c>
      <c r="G2433" t="s">
        <v>864</v>
      </c>
      <c r="H2433">
        <v>1.29549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2931</v>
      </c>
      <c r="E2434" t="s">
        <v>120</v>
      </c>
      <c r="F2434" t="s">
        <v>326</v>
      </c>
      <c r="G2434" t="s">
        <v>864</v>
      </c>
      <c r="H2434">
        <v>1.29549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2932</v>
      </c>
      <c r="E2435" t="s">
        <v>794</v>
      </c>
      <c r="F2435" t="s">
        <v>178</v>
      </c>
      <c r="G2435" t="s">
        <v>864</v>
      </c>
      <c r="H2435">
        <v>0.431396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2933</v>
      </c>
      <c r="E2436" t="s">
        <v>342</v>
      </c>
      <c r="F2436" t="s">
        <v>2934</v>
      </c>
      <c r="G2436" t="s">
        <v>864</v>
      </c>
      <c r="H2436">
        <v>0.25622200000000001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2933</v>
      </c>
      <c r="E2437" t="s">
        <v>2934</v>
      </c>
      <c r="F2437" t="s">
        <v>181</v>
      </c>
      <c r="G2437" t="s">
        <v>868</v>
      </c>
      <c r="H2437">
        <v>1.47247E-2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2935</v>
      </c>
      <c r="E2438" t="s">
        <v>342</v>
      </c>
      <c r="F2438" t="s">
        <v>2936</v>
      </c>
      <c r="G2438" t="s">
        <v>864</v>
      </c>
      <c r="H2438">
        <v>0.12503400000000001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2937</v>
      </c>
      <c r="E2439" t="s">
        <v>2068</v>
      </c>
      <c r="F2439" t="s">
        <v>2938</v>
      </c>
      <c r="G2439" t="s">
        <v>864</v>
      </c>
      <c r="H2439">
        <v>4.4950499999999997E-2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2937</v>
      </c>
      <c r="E2440" t="s">
        <v>2938</v>
      </c>
      <c r="F2440" t="s">
        <v>2939</v>
      </c>
      <c r="G2440" t="s">
        <v>868</v>
      </c>
      <c r="H2440">
        <v>2.0865000000000002E-2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2937</v>
      </c>
      <c r="E2441" t="s">
        <v>2939</v>
      </c>
      <c r="F2441" t="s">
        <v>2026</v>
      </c>
      <c r="G2441" t="s">
        <v>875</v>
      </c>
      <c r="H2441">
        <v>1.23672E-2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2937</v>
      </c>
      <c r="E2442" t="s">
        <v>2068</v>
      </c>
      <c r="F2442" t="s">
        <v>2638</v>
      </c>
      <c r="G2442" t="s">
        <v>876</v>
      </c>
      <c r="H2442" s="1">
        <v>3.6379800000000002E-12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2940</v>
      </c>
      <c r="E2443" t="s">
        <v>2317</v>
      </c>
      <c r="F2443" t="s">
        <v>2317</v>
      </c>
      <c r="G2443" t="s">
        <v>864</v>
      </c>
      <c r="H2443">
        <v>3.5848600000000001E-2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2941</v>
      </c>
      <c r="E2444" t="s">
        <v>2317</v>
      </c>
      <c r="F2444" t="s">
        <v>2317</v>
      </c>
      <c r="G2444" t="s">
        <v>864</v>
      </c>
      <c r="H2444" s="1">
        <v>1.7814800000000001E-6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2942</v>
      </c>
      <c r="E2445" t="s">
        <v>744</v>
      </c>
      <c r="F2445" t="s">
        <v>2943</v>
      </c>
      <c r="G2445" t="s">
        <v>864</v>
      </c>
      <c r="H2445">
        <v>0.13236800000000001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2942</v>
      </c>
      <c r="E2446" t="s">
        <v>2943</v>
      </c>
      <c r="F2446" t="s">
        <v>2944</v>
      </c>
      <c r="G2446" t="s">
        <v>868</v>
      </c>
      <c r="H2446">
        <v>4.5364399999999999E-2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2942</v>
      </c>
      <c r="E2447" t="s">
        <v>2944</v>
      </c>
      <c r="F2447" t="s">
        <v>475</v>
      </c>
      <c r="G2447" t="s">
        <v>875</v>
      </c>
      <c r="H2447">
        <v>7.2481199999999996E-2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2945</v>
      </c>
      <c r="E2448" t="s">
        <v>744</v>
      </c>
      <c r="F2448" t="s">
        <v>2943</v>
      </c>
      <c r="G2448" t="s">
        <v>864</v>
      </c>
      <c r="H2448">
        <v>0.155918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2945</v>
      </c>
      <c r="E2449" t="s">
        <v>2946</v>
      </c>
      <c r="F2449" t="s">
        <v>475</v>
      </c>
      <c r="G2449" t="s">
        <v>875</v>
      </c>
      <c r="H2449">
        <v>7.9820600000000005E-2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2945</v>
      </c>
      <c r="E2450" t="s">
        <v>2943</v>
      </c>
      <c r="F2450" t="s">
        <v>2946</v>
      </c>
      <c r="G2450" t="s">
        <v>868</v>
      </c>
      <c r="H2450">
        <v>2.05002E-2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2947</v>
      </c>
      <c r="E2451" t="s">
        <v>1646</v>
      </c>
      <c r="F2451" t="s">
        <v>2948</v>
      </c>
      <c r="G2451" t="s">
        <v>864</v>
      </c>
      <c r="H2451">
        <v>1.39043E-2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2949</v>
      </c>
      <c r="E2452" t="s">
        <v>261</v>
      </c>
      <c r="F2452" t="s">
        <v>2950</v>
      </c>
      <c r="G2452" t="s">
        <v>864</v>
      </c>
      <c r="H2452">
        <v>2.38266E-2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2949</v>
      </c>
      <c r="E2453" t="s">
        <v>2950</v>
      </c>
      <c r="F2453" t="s">
        <v>2951</v>
      </c>
      <c r="G2453" t="s">
        <v>868</v>
      </c>
      <c r="H2453">
        <v>2.4547599999999998E-3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2949</v>
      </c>
      <c r="E2454" t="s">
        <v>2951</v>
      </c>
      <c r="F2454" t="s">
        <v>2952</v>
      </c>
      <c r="G2454" t="s">
        <v>875</v>
      </c>
      <c r="H2454">
        <v>1.11341E-3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2949</v>
      </c>
      <c r="E2455" t="s">
        <v>2952</v>
      </c>
      <c r="F2455" t="s">
        <v>181</v>
      </c>
      <c r="G2455" t="s">
        <v>876</v>
      </c>
      <c r="H2455">
        <v>0.383774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2949</v>
      </c>
      <c r="E2456" t="s">
        <v>2952</v>
      </c>
      <c r="F2456" t="s">
        <v>2953</v>
      </c>
      <c r="G2456" t="s">
        <v>879</v>
      </c>
      <c r="H2456">
        <v>2.3950599999999999E-2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2954</v>
      </c>
      <c r="E2457" t="s">
        <v>261</v>
      </c>
      <c r="F2457" t="s">
        <v>2955</v>
      </c>
      <c r="G2457" t="s">
        <v>864</v>
      </c>
      <c r="H2457">
        <v>4.84447E-2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2954</v>
      </c>
      <c r="E2458" t="s">
        <v>2955</v>
      </c>
      <c r="F2458" t="s">
        <v>2951</v>
      </c>
      <c r="G2458" t="s">
        <v>868</v>
      </c>
      <c r="H2458">
        <v>4.3945299999999998E-3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2954</v>
      </c>
      <c r="E2459" t="s">
        <v>2951</v>
      </c>
      <c r="F2459" t="s">
        <v>2952</v>
      </c>
      <c r="G2459" t="s">
        <v>875</v>
      </c>
      <c r="H2459">
        <v>5.87921E-2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2954</v>
      </c>
      <c r="E2460" t="s">
        <v>2952</v>
      </c>
      <c r="F2460" t="s">
        <v>181</v>
      </c>
      <c r="G2460" t="s">
        <v>876</v>
      </c>
      <c r="H2460">
        <v>0.27092699999999997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2954</v>
      </c>
      <c r="E2461" t="s">
        <v>2955</v>
      </c>
      <c r="F2461" t="s">
        <v>2956</v>
      </c>
      <c r="G2461" t="s">
        <v>879</v>
      </c>
      <c r="H2461">
        <v>2.0980799999999999E-4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2957</v>
      </c>
      <c r="E2462" t="s">
        <v>124</v>
      </c>
      <c r="F2462" t="s">
        <v>2958</v>
      </c>
      <c r="G2462" t="s">
        <v>864</v>
      </c>
      <c r="H2462">
        <v>0.293068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2957</v>
      </c>
      <c r="E2463" t="s">
        <v>2958</v>
      </c>
      <c r="F2463" t="s">
        <v>2959</v>
      </c>
      <c r="G2463" t="s">
        <v>868</v>
      </c>
      <c r="H2463">
        <v>0.739483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2957</v>
      </c>
      <c r="E2464" t="s">
        <v>2959</v>
      </c>
      <c r="F2464" t="s">
        <v>2960</v>
      </c>
      <c r="G2464" t="s">
        <v>875</v>
      </c>
      <c r="H2464">
        <v>8.1756599999999999E-2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2957</v>
      </c>
      <c r="E2465" t="s">
        <v>2960</v>
      </c>
      <c r="F2465" t="s">
        <v>1093</v>
      </c>
      <c r="G2465" t="s">
        <v>876</v>
      </c>
      <c r="H2465">
        <v>3.0590099999999999E-2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2957</v>
      </c>
      <c r="E2466" t="s">
        <v>2959</v>
      </c>
      <c r="F2466" t="s">
        <v>2961</v>
      </c>
      <c r="G2466" t="s">
        <v>879</v>
      </c>
      <c r="H2466">
        <v>1.3229400000000001E-2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2962</v>
      </c>
      <c r="E2467" t="s">
        <v>124</v>
      </c>
      <c r="F2467" t="s">
        <v>2958</v>
      </c>
      <c r="G2467" t="s">
        <v>864</v>
      </c>
      <c r="H2467">
        <v>0.25741999999999998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2962</v>
      </c>
      <c r="E2468" t="s">
        <v>2958</v>
      </c>
      <c r="F2468" t="s">
        <v>2959</v>
      </c>
      <c r="G2468" t="s">
        <v>868</v>
      </c>
      <c r="H2468">
        <v>0.64923500000000001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2962</v>
      </c>
      <c r="E2469" t="s">
        <v>2959</v>
      </c>
      <c r="F2469" t="s">
        <v>2960</v>
      </c>
      <c r="G2469" t="s">
        <v>875</v>
      </c>
      <c r="H2469">
        <v>0.15734500000000001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2962</v>
      </c>
      <c r="E2470" t="s">
        <v>2960</v>
      </c>
      <c r="F2470" t="s">
        <v>1093</v>
      </c>
      <c r="G2470" t="s">
        <v>876</v>
      </c>
      <c r="H2470">
        <v>5.8975199999999998E-2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2963</v>
      </c>
      <c r="E2471" t="s">
        <v>2960</v>
      </c>
      <c r="F2471" t="s">
        <v>526</v>
      </c>
      <c r="G2471" t="s">
        <v>864</v>
      </c>
      <c r="H2471" s="1">
        <v>3.4311000000000002E-8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2964</v>
      </c>
      <c r="E2472" t="s">
        <v>1046</v>
      </c>
      <c r="F2472" t="s">
        <v>4321</v>
      </c>
      <c r="G2472" t="s">
        <v>864</v>
      </c>
      <c r="H2472" s="1">
        <v>1.1432299999999999E-6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2965</v>
      </c>
      <c r="E2473" t="s">
        <v>1046</v>
      </c>
      <c r="F2473" t="s">
        <v>4321</v>
      </c>
      <c r="G2473" t="s">
        <v>864</v>
      </c>
      <c r="H2473">
        <v>9.1285700000000008E-3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2966</v>
      </c>
      <c r="E2474" t="s">
        <v>1046</v>
      </c>
      <c r="F2474" t="s">
        <v>4275</v>
      </c>
      <c r="G2474" t="s">
        <v>864</v>
      </c>
      <c r="H2474">
        <v>6.2465699999999999E-3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2966</v>
      </c>
      <c r="E2475" t="s">
        <v>4275</v>
      </c>
      <c r="F2475" t="s">
        <v>2967</v>
      </c>
      <c r="G2475" t="s">
        <v>868</v>
      </c>
      <c r="H2475">
        <v>9.0408299999999997E-4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2966</v>
      </c>
      <c r="E2476" t="s">
        <v>4275</v>
      </c>
      <c r="F2476" t="s">
        <v>4276</v>
      </c>
      <c r="G2476" t="s">
        <v>879</v>
      </c>
      <c r="H2476">
        <v>4.6014800000000001E-4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2968</v>
      </c>
      <c r="E2477" t="s">
        <v>1046</v>
      </c>
      <c r="F2477" t="s">
        <v>4275</v>
      </c>
      <c r="G2477" t="s">
        <v>864</v>
      </c>
      <c r="H2477" s="1">
        <v>4.3298299999999998E-8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2968</v>
      </c>
      <c r="E2478" t="s">
        <v>4275</v>
      </c>
      <c r="F2478" t="s">
        <v>2967</v>
      </c>
      <c r="G2478" t="s">
        <v>868</v>
      </c>
      <c r="H2478" s="1">
        <v>1.0543E-9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2969</v>
      </c>
      <c r="E2479" t="s">
        <v>2176</v>
      </c>
      <c r="F2479" t="s">
        <v>2970</v>
      </c>
      <c r="G2479" t="s">
        <v>864</v>
      </c>
      <c r="H2479">
        <v>4.6615600000000004E-3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2969</v>
      </c>
      <c r="E2480" t="s">
        <v>2970</v>
      </c>
      <c r="F2480" t="s">
        <v>2971</v>
      </c>
      <c r="G2480" t="s">
        <v>868</v>
      </c>
      <c r="H2480">
        <v>4.4488900000000002E-4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2972</v>
      </c>
      <c r="E2481" t="s">
        <v>342</v>
      </c>
      <c r="F2481" t="s">
        <v>261</v>
      </c>
      <c r="G2481" t="s">
        <v>864</v>
      </c>
      <c r="H2481">
        <v>0.639984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2973</v>
      </c>
      <c r="E2482" t="s">
        <v>699</v>
      </c>
      <c r="F2482" t="s">
        <v>684</v>
      </c>
      <c r="G2482" t="s">
        <v>864</v>
      </c>
      <c r="H2482">
        <v>9.5429399999999998E-3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2974</v>
      </c>
      <c r="E2483" t="s">
        <v>2975</v>
      </c>
      <c r="F2483" t="s">
        <v>2976</v>
      </c>
      <c r="G2483" t="s">
        <v>864</v>
      </c>
      <c r="H2483">
        <v>9.4890600000000005E-3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2977</v>
      </c>
      <c r="E2484" t="s">
        <v>2975</v>
      </c>
      <c r="F2484" t="s">
        <v>2978</v>
      </c>
      <c r="G2484" t="s">
        <v>864</v>
      </c>
      <c r="H2484">
        <v>3.82423E-2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2979</v>
      </c>
      <c r="E2485" t="s">
        <v>2980</v>
      </c>
      <c r="F2485" t="s">
        <v>2981</v>
      </c>
      <c r="G2485" t="s">
        <v>864</v>
      </c>
      <c r="H2485">
        <v>1.20878E-4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2982</v>
      </c>
      <c r="E2486" t="s">
        <v>2980</v>
      </c>
      <c r="F2486" t="s">
        <v>2983</v>
      </c>
      <c r="G2486" t="s">
        <v>864</v>
      </c>
      <c r="H2486" s="1">
        <v>9.9443800000000001E-12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2984</v>
      </c>
      <c r="E2487" t="s">
        <v>2980</v>
      </c>
      <c r="F2487" t="s">
        <v>2983</v>
      </c>
      <c r="G2487" t="s">
        <v>864</v>
      </c>
      <c r="H2487">
        <v>8.7451900000000003E-4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2985</v>
      </c>
      <c r="E2488" t="s">
        <v>2986</v>
      </c>
      <c r="F2488" t="s">
        <v>2987</v>
      </c>
      <c r="G2488" t="s">
        <v>864</v>
      </c>
      <c r="H2488" s="1">
        <v>1.52642E-7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2988</v>
      </c>
      <c r="E2489" t="s">
        <v>2989</v>
      </c>
      <c r="F2489" t="s">
        <v>2987</v>
      </c>
      <c r="G2489" t="s">
        <v>864</v>
      </c>
      <c r="H2489">
        <v>2.7651799999999999E-3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2990</v>
      </c>
      <c r="E2490" t="s">
        <v>2991</v>
      </c>
      <c r="F2490" t="s">
        <v>2987</v>
      </c>
      <c r="G2490" t="s">
        <v>864</v>
      </c>
      <c r="H2490">
        <v>7.6656299999999997E-3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2992</v>
      </c>
      <c r="E2491" t="s">
        <v>2991</v>
      </c>
      <c r="F2491" t="s">
        <v>2993</v>
      </c>
      <c r="G2491" t="s">
        <v>864</v>
      </c>
      <c r="H2491">
        <v>4.8923499999999997E-4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2994</v>
      </c>
      <c r="E2492" t="s">
        <v>694</v>
      </c>
      <c r="F2492" t="s">
        <v>2986</v>
      </c>
      <c r="G2492" t="s">
        <v>864</v>
      </c>
      <c r="H2492">
        <v>4.3756499999999997E-2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2995</v>
      </c>
      <c r="E2493" t="s">
        <v>694</v>
      </c>
      <c r="F2493" t="s">
        <v>2989</v>
      </c>
      <c r="G2493" t="s">
        <v>864</v>
      </c>
      <c r="H2493">
        <v>2.12812E-2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2996</v>
      </c>
      <c r="E2494" t="s">
        <v>694</v>
      </c>
      <c r="F2494" t="s">
        <v>2997</v>
      </c>
      <c r="G2494" t="s">
        <v>864</v>
      </c>
      <c r="H2494">
        <v>8.7199200000000008E-3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2998</v>
      </c>
      <c r="E2495" t="s">
        <v>2997</v>
      </c>
      <c r="F2495" t="s">
        <v>2999</v>
      </c>
      <c r="G2495" t="s">
        <v>864</v>
      </c>
      <c r="H2495">
        <v>8.0718999999999999E-3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3000</v>
      </c>
      <c r="E2496" t="s">
        <v>2976</v>
      </c>
      <c r="F2496" t="s">
        <v>3000</v>
      </c>
      <c r="G2496" t="s">
        <v>864</v>
      </c>
      <c r="H2496">
        <v>3.2715800000000001E-3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3001</v>
      </c>
      <c r="E2497" t="s">
        <v>3002</v>
      </c>
      <c r="F2497" t="s">
        <v>2987</v>
      </c>
      <c r="G2497" t="s">
        <v>864</v>
      </c>
      <c r="H2497" s="1">
        <v>1.0319E-7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3003</v>
      </c>
      <c r="E2498" t="s">
        <v>3002</v>
      </c>
      <c r="F2498" t="s">
        <v>2999</v>
      </c>
      <c r="G2498" t="s">
        <v>864</v>
      </c>
      <c r="H2498">
        <v>4.6896900000000002E-4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3004</v>
      </c>
      <c r="E2499" t="s">
        <v>2978</v>
      </c>
      <c r="F2499" t="s">
        <v>3005</v>
      </c>
      <c r="G2499" t="s">
        <v>864</v>
      </c>
      <c r="H2499">
        <v>4.2433699999999998E-3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3006</v>
      </c>
      <c r="E2500" t="s">
        <v>701</v>
      </c>
      <c r="F2500" t="s">
        <v>699</v>
      </c>
      <c r="G2500" t="s">
        <v>864</v>
      </c>
      <c r="H2500">
        <v>4.75907E-2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3007</v>
      </c>
      <c r="E2501" t="s">
        <v>299</v>
      </c>
      <c r="F2501" t="s">
        <v>2975</v>
      </c>
      <c r="G2501" t="s">
        <v>864</v>
      </c>
      <c r="H2501">
        <v>2.54612E-2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3008</v>
      </c>
      <c r="E2502" t="s">
        <v>299</v>
      </c>
      <c r="F2502" t="s">
        <v>684</v>
      </c>
      <c r="G2502" t="s">
        <v>864</v>
      </c>
      <c r="H2502">
        <v>3.1579000000000003E-2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3009</v>
      </c>
      <c r="E2503" t="s">
        <v>299</v>
      </c>
      <c r="F2503" t="s">
        <v>2976</v>
      </c>
      <c r="G2503" t="s">
        <v>864</v>
      </c>
      <c r="H2503">
        <v>7.3841100000000007E-2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3010</v>
      </c>
      <c r="E2504" t="s">
        <v>3011</v>
      </c>
      <c r="F2504" t="s">
        <v>3012</v>
      </c>
      <c r="G2504" t="s">
        <v>864</v>
      </c>
      <c r="H2504">
        <v>5.4492999999999998E-3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3013</v>
      </c>
      <c r="E2505" t="s">
        <v>854</v>
      </c>
      <c r="F2505" t="s">
        <v>3014</v>
      </c>
      <c r="G2505" t="s">
        <v>864</v>
      </c>
      <c r="H2505">
        <v>1.9075399999999999E-2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3015</v>
      </c>
      <c r="E2506" t="s">
        <v>3014</v>
      </c>
      <c r="F2506" t="s">
        <v>242</v>
      </c>
      <c r="G2506" t="s">
        <v>864</v>
      </c>
      <c r="H2506">
        <v>1.3251300000000001E-2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3016</v>
      </c>
      <c r="E2507" t="s">
        <v>242</v>
      </c>
      <c r="F2507" t="s">
        <v>3017</v>
      </c>
      <c r="G2507" t="s">
        <v>864</v>
      </c>
      <c r="H2507">
        <v>6.0953100000000003E-2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3018</v>
      </c>
      <c r="E2508" t="s">
        <v>3017</v>
      </c>
      <c r="F2508" t="s">
        <v>791</v>
      </c>
      <c r="G2508" t="s">
        <v>864</v>
      </c>
      <c r="H2508">
        <v>4.4366799999999998E-2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3019</v>
      </c>
      <c r="E2509" t="s">
        <v>691</v>
      </c>
      <c r="F2509" t="s">
        <v>791</v>
      </c>
      <c r="G2509" t="s">
        <v>864</v>
      </c>
      <c r="H2509">
        <v>8.7429000000000007E-2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3020</v>
      </c>
      <c r="E2510" t="s">
        <v>691</v>
      </c>
      <c r="F2510" t="s">
        <v>3021</v>
      </c>
      <c r="G2510" t="s">
        <v>864</v>
      </c>
      <c r="H2510">
        <v>8.1029900000000002E-2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3020</v>
      </c>
      <c r="E2511" t="s">
        <v>3021</v>
      </c>
      <c r="F2511" t="s">
        <v>2980</v>
      </c>
      <c r="G2511" t="s">
        <v>868</v>
      </c>
      <c r="H2511">
        <v>1.5873000000000002E-2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3020</v>
      </c>
      <c r="E2512" t="s">
        <v>3021</v>
      </c>
      <c r="F2512" t="s">
        <v>3022</v>
      </c>
      <c r="G2512" t="s">
        <v>879</v>
      </c>
      <c r="H2512">
        <v>3.71361E-3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3023</v>
      </c>
      <c r="E2513" t="s">
        <v>3017</v>
      </c>
      <c r="F2513" t="s">
        <v>694</v>
      </c>
      <c r="G2513" t="s">
        <v>864</v>
      </c>
      <c r="H2513">
        <v>2.3010300000000001E-2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3024</v>
      </c>
      <c r="E2514" t="s">
        <v>694</v>
      </c>
      <c r="F2514" t="s">
        <v>691</v>
      </c>
      <c r="G2514" t="s">
        <v>864</v>
      </c>
      <c r="H2514">
        <v>1.9668600000000001E-2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3025</v>
      </c>
      <c r="E2515" t="s">
        <v>791</v>
      </c>
      <c r="F2515" t="s">
        <v>299</v>
      </c>
      <c r="G2515" t="s">
        <v>864</v>
      </c>
      <c r="H2515">
        <v>3.2329599999999999E-4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3026</v>
      </c>
      <c r="E2516" t="s">
        <v>242</v>
      </c>
      <c r="F2516" t="s">
        <v>691</v>
      </c>
      <c r="G2516" t="s">
        <v>864</v>
      </c>
      <c r="H2516">
        <v>2.5512699999999999E-2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3027</v>
      </c>
      <c r="E2517" t="s">
        <v>242</v>
      </c>
      <c r="F2517" t="s">
        <v>3028</v>
      </c>
      <c r="G2517" t="s">
        <v>864</v>
      </c>
      <c r="H2517">
        <v>1.9645700000000001E-3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3029</v>
      </c>
      <c r="E2518" t="s">
        <v>242</v>
      </c>
      <c r="F2518" t="s">
        <v>3028</v>
      </c>
      <c r="G2518" t="s">
        <v>864</v>
      </c>
      <c r="H2518">
        <v>1.9645700000000001E-3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3030</v>
      </c>
      <c r="E2519" t="s">
        <v>299</v>
      </c>
      <c r="F2519" t="s">
        <v>3031</v>
      </c>
      <c r="G2519" t="s">
        <v>864</v>
      </c>
      <c r="H2519" s="1">
        <v>3.5196300000000001E-6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3030</v>
      </c>
      <c r="E2520" t="s">
        <v>3031</v>
      </c>
      <c r="F2520" t="s">
        <v>3011</v>
      </c>
      <c r="G2520" t="s">
        <v>868</v>
      </c>
      <c r="H2520">
        <v>2.62642E-3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3030</v>
      </c>
      <c r="E2521" t="s">
        <v>3011</v>
      </c>
      <c r="F2521" t="s">
        <v>691</v>
      </c>
      <c r="G2521" t="s">
        <v>875</v>
      </c>
      <c r="H2521">
        <v>3.2925599999999999E-2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3032</v>
      </c>
      <c r="E2522" t="s">
        <v>3033</v>
      </c>
      <c r="F2522" t="s">
        <v>3034</v>
      </c>
      <c r="G2522" t="s">
        <v>864</v>
      </c>
      <c r="H2522">
        <v>5.5327399999999999E-2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3035</v>
      </c>
      <c r="E2523" t="s">
        <v>967</v>
      </c>
      <c r="F2523" t="s">
        <v>3036</v>
      </c>
      <c r="G2523" t="s">
        <v>864</v>
      </c>
      <c r="H2523">
        <v>4.7585500000000003E-2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3035</v>
      </c>
      <c r="E2524" t="s">
        <v>3036</v>
      </c>
      <c r="F2524" t="s">
        <v>3037</v>
      </c>
      <c r="G2524" t="s">
        <v>868</v>
      </c>
      <c r="H2524">
        <v>1.72949E-3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2787</v>
      </c>
      <c r="E2525" t="s">
        <v>3036</v>
      </c>
      <c r="F2525" t="s">
        <v>3038</v>
      </c>
      <c r="G2525" t="s">
        <v>864</v>
      </c>
      <c r="H2525">
        <v>1.21279E-2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3039</v>
      </c>
      <c r="E2526" t="s">
        <v>968</v>
      </c>
      <c r="F2526" t="s">
        <v>3040</v>
      </c>
      <c r="G2526" t="s">
        <v>864</v>
      </c>
      <c r="H2526">
        <v>6.2114700000000002E-2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3041</v>
      </c>
      <c r="E2527" t="s">
        <v>3036</v>
      </c>
      <c r="F2527" t="s">
        <v>3040</v>
      </c>
      <c r="G2527" t="s">
        <v>864</v>
      </c>
      <c r="H2527" s="1">
        <v>3.99709E-7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3041</v>
      </c>
      <c r="E2528" t="s">
        <v>3040</v>
      </c>
      <c r="F2528" t="s">
        <v>3042</v>
      </c>
      <c r="G2528" t="s">
        <v>868</v>
      </c>
      <c r="H2528">
        <v>1.5447600000000001E-2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3041</v>
      </c>
      <c r="E2529" t="s">
        <v>3042</v>
      </c>
      <c r="F2529" t="s">
        <v>3043</v>
      </c>
      <c r="G2529" t="s">
        <v>875</v>
      </c>
      <c r="H2529">
        <v>7.4386600000000004E-4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3041</v>
      </c>
      <c r="E2530" t="s">
        <v>3043</v>
      </c>
      <c r="F2530" t="s">
        <v>3038</v>
      </c>
      <c r="G2530" t="s">
        <v>876</v>
      </c>
      <c r="H2530" s="1">
        <v>3.16591E-10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3044</v>
      </c>
      <c r="E2531" t="s">
        <v>744</v>
      </c>
      <c r="F2531" t="s">
        <v>198</v>
      </c>
      <c r="G2531" t="s">
        <v>864</v>
      </c>
      <c r="H2531">
        <v>0.11727899999999999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3045</v>
      </c>
      <c r="E2532" t="s">
        <v>1736</v>
      </c>
      <c r="F2532" t="s">
        <v>3046</v>
      </c>
      <c r="G2532" t="s">
        <v>1048</v>
      </c>
      <c r="H2532">
        <v>2.1387099999999999E-2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3045</v>
      </c>
      <c r="E2533" t="s">
        <v>3046</v>
      </c>
      <c r="F2533" t="s">
        <v>3047</v>
      </c>
      <c r="G2533" t="s">
        <v>876</v>
      </c>
      <c r="H2533">
        <v>3.9253200000000004E-3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3045</v>
      </c>
      <c r="E2534" t="s">
        <v>3047</v>
      </c>
      <c r="F2534" t="s">
        <v>3048</v>
      </c>
      <c r="G2534" t="s">
        <v>875</v>
      </c>
      <c r="H2534">
        <v>1.0992099999999999E-2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3045</v>
      </c>
      <c r="E2535" t="s">
        <v>3048</v>
      </c>
      <c r="F2535" t="s">
        <v>3049</v>
      </c>
      <c r="G2535" t="s">
        <v>868</v>
      </c>
      <c r="H2535">
        <v>5.7004899999999997E-2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3045</v>
      </c>
      <c r="E2536" t="s">
        <v>3049</v>
      </c>
      <c r="F2536" t="s">
        <v>438</v>
      </c>
      <c r="G2536" t="s">
        <v>864</v>
      </c>
      <c r="H2536">
        <v>6.0321800000000002E-2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3045</v>
      </c>
      <c r="E2537" t="s">
        <v>3046</v>
      </c>
      <c r="F2537" t="s">
        <v>3050</v>
      </c>
      <c r="G2537" t="s">
        <v>879</v>
      </c>
      <c r="H2537">
        <v>1.7166100000000001E-4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3051</v>
      </c>
      <c r="E2538" t="s">
        <v>1736</v>
      </c>
      <c r="F2538" t="s">
        <v>3047</v>
      </c>
      <c r="G2538" t="s">
        <v>876</v>
      </c>
      <c r="H2538">
        <v>2.4414100000000002E-3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3051</v>
      </c>
      <c r="E2539" t="s">
        <v>3047</v>
      </c>
      <c r="F2539" t="s">
        <v>3048</v>
      </c>
      <c r="G2539" t="s">
        <v>875</v>
      </c>
      <c r="H2539">
        <v>8.3422699999999999E-4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3051</v>
      </c>
      <c r="E2540" t="s">
        <v>3048</v>
      </c>
      <c r="F2540" t="s">
        <v>3049</v>
      </c>
      <c r="G2540" t="s">
        <v>868</v>
      </c>
      <c r="H2540">
        <v>1.83034E-3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3051</v>
      </c>
      <c r="E2541" t="s">
        <v>3049</v>
      </c>
      <c r="F2541" t="s">
        <v>438</v>
      </c>
      <c r="G2541" t="s">
        <v>864</v>
      </c>
      <c r="H2541">
        <v>0.17297399999999999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3052</v>
      </c>
      <c r="E2542" t="s">
        <v>438</v>
      </c>
      <c r="F2542" t="s">
        <v>1478</v>
      </c>
      <c r="G2542" t="s">
        <v>864</v>
      </c>
      <c r="H2542">
        <v>1.38149E-2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3053</v>
      </c>
      <c r="E2543" t="s">
        <v>438</v>
      </c>
      <c r="F2543" t="s">
        <v>1478</v>
      </c>
      <c r="G2543" t="s">
        <v>864</v>
      </c>
      <c r="H2543">
        <v>1.38149E-2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3054</v>
      </c>
      <c r="E2544" t="s">
        <v>143</v>
      </c>
      <c r="F2544" t="s">
        <v>3055</v>
      </c>
      <c r="G2544" t="s">
        <v>864</v>
      </c>
      <c r="H2544">
        <v>6.7520100000000001E-3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3054</v>
      </c>
      <c r="E2545" t="s">
        <v>3056</v>
      </c>
      <c r="F2545" t="s">
        <v>577</v>
      </c>
      <c r="G2545" t="s">
        <v>875</v>
      </c>
      <c r="H2545">
        <v>3.0529000000000001E-2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3054</v>
      </c>
      <c r="E2546" t="s">
        <v>3055</v>
      </c>
      <c r="F2546" t="s">
        <v>3056</v>
      </c>
      <c r="G2546" t="s">
        <v>868</v>
      </c>
      <c r="H2546">
        <v>0.116718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3054</v>
      </c>
      <c r="E2547" t="s">
        <v>3056</v>
      </c>
      <c r="F2547" t="s">
        <v>3057</v>
      </c>
      <c r="G2547" t="s">
        <v>879</v>
      </c>
      <c r="H2547">
        <v>2.8529200000000001E-3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3058</v>
      </c>
      <c r="E2548" t="s">
        <v>143</v>
      </c>
      <c r="F2548" t="s">
        <v>3059</v>
      </c>
      <c r="G2548" t="s">
        <v>864</v>
      </c>
      <c r="H2548">
        <v>6.8939200000000006E-2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3058</v>
      </c>
      <c r="E2549" t="s">
        <v>3058</v>
      </c>
      <c r="F2549" t="s">
        <v>577</v>
      </c>
      <c r="G2549" t="s">
        <v>875</v>
      </c>
      <c r="H2549" s="1">
        <v>8.6954800000000003E-6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3058</v>
      </c>
      <c r="E2550" t="s">
        <v>3059</v>
      </c>
      <c r="F2550" t="s">
        <v>3058</v>
      </c>
      <c r="G2550" t="s">
        <v>868</v>
      </c>
      <c r="H2550">
        <v>3.8497900000000002E-2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3060</v>
      </c>
      <c r="E2551" t="s">
        <v>3061</v>
      </c>
      <c r="F2551" t="s">
        <v>3062</v>
      </c>
      <c r="G2551" t="s">
        <v>868</v>
      </c>
      <c r="H2551">
        <v>4.4105100000000001E-2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3060</v>
      </c>
      <c r="E2552" t="s">
        <v>577</v>
      </c>
      <c r="F2552" t="s">
        <v>3061</v>
      </c>
      <c r="G2552" t="s">
        <v>864</v>
      </c>
      <c r="H2552">
        <v>4.3571499999999999E-2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3060</v>
      </c>
      <c r="E2553" t="s">
        <v>3062</v>
      </c>
      <c r="F2553" t="s">
        <v>3063</v>
      </c>
      <c r="G2553" t="s">
        <v>875</v>
      </c>
      <c r="H2553">
        <v>6.8718899999999999E-2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3064</v>
      </c>
      <c r="E2554" t="s">
        <v>143</v>
      </c>
      <c r="F2554" t="s">
        <v>3059</v>
      </c>
      <c r="G2554" t="s">
        <v>864</v>
      </c>
      <c r="H2554">
        <v>2.2458599999999999E-2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3065</v>
      </c>
      <c r="E2555" t="s">
        <v>1864</v>
      </c>
      <c r="F2555" t="s">
        <v>3066</v>
      </c>
      <c r="G2555" t="s">
        <v>864</v>
      </c>
      <c r="H2555">
        <v>0.123806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3065</v>
      </c>
      <c r="E2556" t="s">
        <v>3066</v>
      </c>
      <c r="F2556" t="s">
        <v>3067</v>
      </c>
      <c r="G2556" t="s">
        <v>868</v>
      </c>
      <c r="H2556">
        <v>1.2256599999999999E-2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3065</v>
      </c>
      <c r="E2557" t="s">
        <v>3067</v>
      </c>
      <c r="F2557" t="s">
        <v>3068</v>
      </c>
      <c r="G2557" t="s">
        <v>875</v>
      </c>
      <c r="H2557">
        <v>1.4543499999999999E-4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3065</v>
      </c>
      <c r="E2558" t="s">
        <v>3066</v>
      </c>
      <c r="F2558" t="s">
        <v>4331</v>
      </c>
      <c r="G2558" t="s">
        <v>879</v>
      </c>
      <c r="H2558">
        <v>5.3159699999999997E-2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3065</v>
      </c>
      <c r="E2559" t="s">
        <v>3067</v>
      </c>
      <c r="F2559" t="s">
        <v>3069</v>
      </c>
      <c r="G2559" t="s">
        <v>1080</v>
      </c>
      <c r="H2559">
        <v>2.65121E-4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3065</v>
      </c>
      <c r="E2560" t="s">
        <v>4331</v>
      </c>
      <c r="F2560" t="s">
        <v>4332</v>
      </c>
      <c r="G2560" t="s">
        <v>1082</v>
      </c>
      <c r="H2560">
        <v>6.7138699999999996E-4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3070</v>
      </c>
      <c r="E2561" t="s">
        <v>2175</v>
      </c>
      <c r="F2561" t="s">
        <v>3071</v>
      </c>
      <c r="G2561" t="s">
        <v>864</v>
      </c>
      <c r="H2561">
        <v>5.0163300000000003E-3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3070</v>
      </c>
      <c r="E2562" t="s">
        <v>3071</v>
      </c>
      <c r="F2562" t="s">
        <v>3072</v>
      </c>
      <c r="G2562" t="s">
        <v>868</v>
      </c>
      <c r="H2562">
        <v>6.3323999999999997E-4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3070</v>
      </c>
      <c r="E2563" t="s">
        <v>3072</v>
      </c>
      <c r="F2563" t="s">
        <v>3073</v>
      </c>
      <c r="G2563" t="s">
        <v>875</v>
      </c>
      <c r="H2563" s="1">
        <v>3.4093900000000002E-5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3074</v>
      </c>
      <c r="E2564" t="s">
        <v>321</v>
      </c>
      <c r="F2564" t="s">
        <v>314</v>
      </c>
      <c r="G2564" t="s">
        <v>864</v>
      </c>
      <c r="H2564" s="1">
        <v>9.3132299999999993E-9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3075</v>
      </c>
      <c r="E2565" t="s">
        <v>321</v>
      </c>
      <c r="F2565" t="s">
        <v>314</v>
      </c>
      <c r="G2565" t="s">
        <v>864</v>
      </c>
      <c r="H2565">
        <v>0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3076</v>
      </c>
      <c r="E2566" t="s">
        <v>435</v>
      </c>
      <c r="F2566" t="s">
        <v>2908</v>
      </c>
      <c r="G2566" t="s">
        <v>864</v>
      </c>
      <c r="H2566" s="1">
        <v>7.3053599999999997E-9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3076</v>
      </c>
      <c r="E2567" t="s">
        <v>2908</v>
      </c>
      <c r="F2567" t="s">
        <v>3077</v>
      </c>
      <c r="G2567" t="s">
        <v>868</v>
      </c>
      <c r="H2567" s="1">
        <v>3.5850100000000002E-7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3076</v>
      </c>
      <c r="E2568" t="s">
        <v>3077</v>
      </c>
      <c r="F2568" t="s">
        <v>3078</v>
      </c>
      <c r="G2568" t="s">
        <v>875</v>
      </c>
      <c r="H2568">
        <v>2.55942E-4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3076</v>
      </c>
      <c r="E2569" t="s">
        <v>3078</v>
      </c>
      <c r="F2569" t="s">
        <v>3079</v>
      </c>
      <c r="G2569" t="s">
        <v>876</v>
      </c>
      <c r="H2569">
        <v>2.34842E-4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3076</v>
      </c>
      <c r="E2570" t="s">
        <v>3079</v>
      </c>
      <c r="F2570" t="s">
        <v>3080</v>
      </c>
      <c r="G2570" t="s">
        <v>1048</v>
      </c>
      <c r="H2570">
        <v>1.33805E-2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3076</v>
      </c>
      <c r="E2571" t="s">
        <v>3080</v>
      </c>
      <c r="F2571" t="s">
        <v>3081</v>
      </c>
      <c r="G2571" t="s">
        <v>1116</v>
      </c>
      <c r="H2571">
        <v>4.28057E-3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3076</v>
      </c>
      <c r="E2572" t="s">
        <v>3081</v>
      </c>
      <c r="F2572" t="s">
        <v>532</v>
      </c>
      <c r="G2572" t="s">
        <v>1117</v>
      </c>
      <c r="H2572">
        <v>3.7960099999999997E-2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3076</v>
      </c>
      <c r="E2573" t="s">
        <v>3081</v>
      </c>
      <c r="F2573" t="s">
        <v>4277</v>
      </c>
      <c r="G2573" t="s">
        <v>879</v>
      </c>
      <c r="H2573" s="1">
        <v>4.0531199999999999E-6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3082</v>
      </c>
      <c r="E2574" t="s">
        <v>435</v>
      </c>
      <c r="F2574" t="s">
        <v>3077</v>
      </c>
      <c r="G2574" t="s">
        <v>864</v>
      </c>
      <c r="H2574" s="1">
        <v>3.8145099999999999E-7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3082</v>
      </c>
      <c r="E2575" t="s">
        <v>3077</v>
      </c>
      <c r="F2575" t="s">
        <v>3078</v>
      </c>
      <c r="G2575" t="s">
        <v>868</v>
      </c>
      <c r="H2575" s="1">
        <v>5.3645600000000001E-8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3082</v>
      </c>
      <c r="E2576" t="s">
        <v>3078</v>
      </c>
      <c r="F2576" t="s">
        <v>3079</v>
      </c>
      <c r="G2576" t="s">
        <v>875</v>
      </c>
      <c r="H2576" s="1">
        <v>2.0547300000000002E-8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3082</v>
      </c>
      <c r="E2577" t="s">
        <v>3079</v>
      </c>
      <c r="F2577" t="s">
        <v>3080</v>
      </c>
      <c r="G2577" t="s">
        <v>876</v>
      </c>
      <c r="H2577" s="1">
        <v>8.0763100000000001E-7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3082</v>
      </c>
      <c r="E2578" t="s">
        <v>3080</v>
      </c>
      <c r="F2578" t="s">
        <v>3081</v>
      </c>
      <c r="G2578" t="s">
        <v>1048</v>
      </c>
      <c r="H2578" s="1">
        <v>3.4811099999999999E-7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3082</v>
      </c>
      <c r="E2579" t="s">
        <v>3081</v>
      </c>
      <c r="F2579" t="s">
        <v>532</v>
      </c>
      <c r="G2579" t="s">
        <v>1116</v>
      </c>
      <c r="H2579">
        <v>4.1830100000000002E-2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176</v>
      </c>
      <c r="F2580" t="s">
        <v>3083</v>
      </c>
      <c r="G2580" t="s">
        <v>864</v>
      </c>
      <c r="H2580">
        <v>6.0577399999999998E-3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3083</v>
      </c>
      <c r="F2581" t="s">
        <v>3084</v>
      </c>
      <c r="G2581" t="s">
        <v>868</v>
      </c>
      <c r="H2581">
        <v>1.83544E-2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3084</v>
      </c>
      <c r="F2582" t="s">
        <v>3085</v>
      </c>
      <c r="G2582" t="s">
        <v>875</v>
      </c>
      <c r="H2582">
        <v>3.1196600000000001E-2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3085</v>
      </c>
      <c r="F2583" t="s">
        <v>3086</v>
      </c>
      <c r="G2583" t="s">
        <v>1048</v>
      </c>
      <c r="H2583" s="1">
        <v>1.89499E-7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3086</v>
      </c>
      <c r="F2584" t="s">
        <v>3087</v>
      </c>
      <c r="G2584" t="s">
        <v>1116</v>
      </c>
      <c r="H2584" s="1">
        <v>9.65352E-10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3087</v>
      </c>
      <c r="F2585" t="s">
        <v>3088</v>
      </c>
      <c r="G2585" t="s">
        <v>1117</v>
      </c>
      <c r="H2585" s="1">
        <v>5.8006400000000004E-9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3088</v>
      </c>
      <c r="F2586" t="s">
        <v>3089</v>
      </c>
      <c r="G2586" t="s">
        <v>1462</v>
      </c>
      <c r="H2586">
        <v>4.1198700000000003E-3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861</v>
      </c>
      <c r="E2587" t="s">
        <v>3090</v>
      </c>
      <c r="F2587" t="s">
        <v>3091</v>
      </c>
      <c r="G2587" t="s">
        <v>1080</v>
      </c>
      <c r="H2587">
        <v>1.14517E-2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861</v>
      </c>
      <c r="E2588" t="s">
        <v>3091</v>
      </c>
      <c r="F2588" t="s">
        <v>610</v>
      </c>
      <c r="G2588" t="s">
        <v>1082</v>
      </c>
      <c r="H2588">
        <v>0.12792000000000001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861</v>
      </c>
      <c r="E2589" t="s">
        <v>3089</v>
      </c>
      <c r="F2589" t="s">
        <v>3092</v>
      </c>
      <c r="G2589" t="s">
        <v>1523</v>
      </c>
      <c r="H2589">
        <v>3.7240999999999999E-4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861</v>
      </c>
      <c r="E2590" t="s">
        <v>3092</v>
      </c>
      <c r="F2590" t="s">
        <v>3090</v>
      </c>
      <c r="G2590" t="s">
        <v>879</v>
      </c>
      <c r="H2590">
        <v>7.6713600000000003E-3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3093</v>
      </c>
      <c r="E2591" t="s">
        <v>120</v>
      </c>
      <c r="F2591" t="s">
        <v>3094</v>
      </c>
      <c r="G2591" t="s">
        <v>864</v>
      </c>
      <c r="H2591">
        <v>5.86748E-4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3093</v>
      </c>
      <c r="E2592" t="s">
        <v>3094</v>
      </c>
      <c r="F2592" t="s">
        <v>3095</v>
      </c>
      <c r="G2592" t="s">
        <v>868</v>
      </c>
      <c r="H2592">
        <v>1.7216200000000001E-3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3093</v>
      </c>
      <c r="E2593" t="s">
        <v>3095</v>
      </c>
      <c r="F2593" t="s">
        <v>3096</v>
      </c>
      <c r="G2593" t="s">
        <v>875</v>
      </c>
      <c r="H2593">
        <v>9.9742400000000001E-4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3093</v>
      </c>
      <c r="E2594" t="s">
        <v>3095</v>
      </c>
      <c r="F2594" t="s">
        <v>3095</v>
      </c>
      <c r="G2594" t="s">
        <v>879</v>
      </c>
      <c r="H2594">
        <v>1.8531099999999999E-4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3097</v>
      </c>
      <c r="E2595" t="s">
        <v>120</v>
      </c>
      <c r="F2595" t="s">
        <v>3098</v>
      </c>
      <c r="G2595" t="s">
        <v>864</v>
      </c>
      <c r="H2595">
        <v>3.4392399999999997E-2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3097</v>
      </c>
      <c r="E2596" t="s">
        <v>3098</v>
      </c>
      <c r="F2596" t="s">
        <v>3099</v>
      </c>
      <c r="G2596" t="s">
        <v>868</v>
      </c>
      <c r="H2596">
        <v>0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3097</v>
      </c>
      <c r="E2597" t="s">
        <v>3098</v>
      </c>
      <c r="F2597" t="s">
        <v>3100</v>
      </c>
      <c r="G2597" t="s">
        <v>875</v>
      </c>
      <c r="H2597">
        <v>2.43301E-2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3097</v>
      </c>
      <c r="E2598" t="s">
        <v>3100</v>
      </c>
      <c r="F2598" t="s">
        <v>3101</v>
      </c>
      <c r="G2598" t="s">
        <v>876</v>
      </c>
      <c r="H2598">
        <v>1.31607E-4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3097</v>
      </c>
      <c r="E2599" t="s">
        <v>3101</v>
      </c>
      <c r="F2599" t="s">
        <v>3102</v>
      </c>
      <c r="G2599" t="s">
        <v>1048</v>
      </c>
      <c r="H2599" s="1">
        <v>4.2667E-7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3097</v>
      </c>
      <c r="E2600" t="s">
        <v>3102</v>
      </c>
      <c r="F2600" t="s">
        <v>3103</v>
      </c>
      <c r="G2600" t="s">
        <v>1116</v>
      </c>
      <c r="H2600" s="1">
        <v>1.8813300000000001E-6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3097</v>
      </c>
      <c r="E2601" t="s">
        <v>3103</v>
      </c>
      <c r="F2601" t="s">
        <v>86</v>
      </c>
      <c r="G2601" t="s">
        <v>1117</v>
      </c>
      <c r="H2601">
        <v>0.137902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3097</v>
      </c>
      <c r="E2602" t="s">
        <v>3103</v>
      </c>
      <c r="F2602" t="s">
        <v>3103</v>
      </c>
      <c r="G2602" t="s">
        <v>879</v>
      </c>
      <c r="H2602">
        <v>8.1163399999999997E-2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3097</v>
      </c>
      <c r="E2603" t="s">
        <v>3103</v>
      </c>
      <c r="F2603" t="s">
        <v>3104</v>
      </c>
      <c r="G2603" t="s">
        <v>1080</v>
      </c>
      <c r="H2603">
        <v>7.5807599999999998E-3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3097</v>
      </c>
      <c r="E2604" t="s">
        <v>3104</v>
      </c>
      <c r="F2604" t="s">
        <v>3105</v>
      </c>
      <c r="G2604" t="s">
        <v>1082</v>
      </c>
      <c r="H2604">
        <v>3.93867E-4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3097</v>
      </c>
      <c r="E2605" t="s">
        <v>3105</v>
      </c>
      <c r="F2605" t="s">
        <v>3105</v>
      </c>
      <c r="G2605" t="s">
        <v>1141</v>
      </c>
      <c r="H2605">
        <v>1.1824599999999999E-2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3097</v>
      </c>
      <c r="E2606" t="s">
        <v>3099</v>
      </c>
      <c r="F2606" t="s">
        <v>3106</v>
      </c>
      <c r="G2606" t="s">
        <v>1462</v>
      </c>
      <c r="H2606">
        <v>0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3107</v>
      </c>
      <c r="E2607" t="s">
        <v>120</v>
      </c>
      <c r="F2607" t="s">
        <v>3098</v>
      </c>
      <c r="G2607" t="s">
        <v>864</v>
      </c>
      <c r="H2607">
        <v>5.7463599999999997E-2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3107</v>
      </c>
      <c r="E2608" t="s">
        <v>3098</v>
      </c>
      <c r="F2608" t="s">
        <v>3099</v>
      </c>
      <c r="G2608" t="s">
        <v>868</v>
      </c>
      <c r="H2608">
        <v>0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3107</v>
      </c>
      <c r="E2609" t="s">
        <v>3098</v>
      </c>
      <c r="F2609" t="s">
        <v>3100</v>
      </c>
      <c r="G2609" t="s">
        <v>875</v>
      </c>
      <c r="H2609">
        <v>9.8857900000000002E-3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3107</v>
      </c>
      <c r="E2610" t="s">
        <v>3100</v>
      </c>
      <c r="F2610" t="s">
        <v>3101</v>
      </c>
      <c r="G2610" t="s">
        <v>876</v>
      </c>
      <c r="H2610" s="1">
        <v>5.3405800000000003E-5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3107</v>
      </c>
      <c r="E2611" t="s">
        <v>3101</v>
      </c>
      <c r="F2611" t="s">
        <v>3102</v>
      </c>
      <c r="G2611" t="s">
        <v>1048</v>
      </c>
      <c r="H2611">
        <v>9.9315600000000007E-3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3107</v>
      </c>
      <c r="E2612" t="s">
        <v>3102</v>
      </c>
      <c r="F2612" t="s">
        <v>3103</v>
      </c>
      <c r="G2612" t="s">
        <v>1116</v>
      </c>
      <c r="H2612" s="1">
        <v>1.8813300000000001E-6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3107</v>
      </c>
      <c r="E2613" t="s">
        <v>3103</v>
      </c>
      <c r="F2613" t="s">
        <v>86</v>
      </c>
      <c r="G2613" t="s">
        <v>1117</v>
      </c>
      <c r="H2613" s="1">
        <v>1.92234E-5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3107</v>
      </c>
      <c r="E2614" t="s">
        <v>3099</v>
      </c>
      <c r="F2614" t="s">
        <v>3106</v>
      </c>
      <c r="G2614" t="s">
        <v>1462</v>
      </c>
      <c r="H2614">
        <v>0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3108</v>
      </c>
      <c r="E2615" t="s">
        <v>120</v>
      </c>
      <c r="F2615" t="s">
        <v>3109</v>
      </c>
      <c r="G2615" t="s">
        <v>864</v>
      </c>
      <c r="H2615">
        <v>4.4906099999999997E-2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3108</v>
      </c>
      <c r="E2616" t="s">
        <v>3109</v>
      </c>
      <c r="F2616" t="s">
        <v>3099</v>
      </c>
      <c r="G2616" t="s">
        <v>868</v>
      </c>
      <c r="H2616">
        <v>0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3108</v>
      </c>
      <c r="E2617" t="s">
        <v>3109</v>
      </c>
      <c r="F2617" t="s">
        <v>3109</v>
      </c>
      <c r="G2617" t="s">
        <v>879</v>
      </c>
      <c r="H2617">
        <v>8.4535600000000002E-2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3108</v>
      </c>
      <c r="E2618" t="s">
        <v>3109</v>
      </c>
      <c r="F2618" t="s">
        <v>3109</v>
      </c>
      <c r="G2618" t="s">
        <v>1080</v>
      </c>
      <c r="H2618">
        <v>1.7187600000000001E-2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498</v>
      </c>
      <c r="F2619" t="s">
        <v>3110</v>
      </c>
      <c r="G2619" t="s">
        <v>864</v>
      </c>
      <c r="H2619">
        <v>1.5577300000000001E-2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3110</v>
      </c>
      <c r="F2620" t="s">
        <v>3111</v>
      </c>
      <c r="G2620" t="s">
        <v>868</v>
      </c>
      <c r="H2620">
        <v>0.11583599999999999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3111</v>
      </c>
      <c r="F2621" t="s">
        <v>3112</v>
      </c>
      <c r="G2621" t="s">
        <v>875</v>
      </c>
      <c r="H2621">
        <v>4.90646E-2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3112</v>
      </c>
      <c r="F2622" t="s">
        <v>3113</v>
      </c>
      <c r="G2622" t="s">
        <v>876</v>
      </c>
      <c r="H2622">
        <v>1.8449799999999999E-2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3113</v>
      </c>
      <c r="F2623" t="s">
        <v>3114</v>
      </c>
      <c r="G2623" t="s">
        <v>1048</v>
      </c>
      <c r="H2623" s="1">
        <v>2.0187400000000001E-6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498</v>
      </c>
      <c r="E2624" t="s">
        <v>3114</v>
      </c>
      <c r="F2624" t="s">
        <v>3115</v>
      </c>
      <c r="G2624" t="s">
        <v>1116</v>
      </c>
      <c r="H2624">
        <v>2.0980799999999999E-4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498</v>
      </c>
      <c r="E2625" t="s">
        <v>3115</v>
      </c>
      <c r="F2625" t="s">
        <v>3116</v>
      </c>
      <c r="G2625" t="s">
        <v>1117</v>
      </c>
      <c r="H2625">
        <v>1.4420699999999999E-3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498</v>
      </c>
      <c r="E2626" t="s">
        <v>3116</v>
      </c>
      <c r="F2626" t="s">
        <v>520</v>
      </c>
      <c r="G2626" t="s">
        <v>1523</v>
      </c>
      <c r="H2626">
        <v>3.3438199999999998E-4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498</v>
      </c>
      <c r="E2627" t="s">
        <v>3116</v>
      </c>
      <c r="F2627" t="s">
        <v>3106</v>
      </c>
      <c r="G2627" t="s">
        <v>1462</v>
      </c>
      <c r="H2627">
        <v>0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3117</v>
      </c>
      <c r="E2628" t="s">
        <v>520</v>
      </c>
      <c r="F2628" t="s">
        <v>3118</v>
      </c>
      <c r="G2628" t="s">
        <v>864</v>
      </c>
      <c r="H2628">
        <v>1.5068099999999999E-3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3117</v>
      </c>
      <c r="E2629" t="s">
        <v>3118</v>
      </c>
      <c r="F2629" t="s">
        <v>3119</v>
      </c>
      <c r="G2629" t="s">
        <v>868</v>
      </c>
      <c r="H2629">
        <v>1.5122899999999999E-3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3117</v>
      </c>
      <c r="E2630" t="s">
        <v>3119</v>
      </c>
      <c r="F2630" t="s">
        <v>3120</v>
      </c>
      <c r="G2630" t="s">
        <v>875</v>
      </c>
      <c r="H2630" s="1">
        <v>3.52859E-5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3121</v>
      </c>
      <c r="E2631" t="s">
        <v>520</v>
      </c>
      <c r="F2631" t="s">
        <v>3122</v>
      </c>
      <c r="G2631" t="s">
        <v>864</v>
      </c>
      <c r="H2631">
        <v>3.8528400000000001E-4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3121</v>
      </c>
      <c r="E2632" t="s">
        <v>3122</v>
      </c>
      <c r="F2632" t="s">
        <v>3123</v>
      </c>
      <c r="G2632" t="s">
        <v>868</v>
      </c>
      <c r="H2632">
        <v>1.7535700000000001E-4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3124</v>
      </c>
      <c r="E2633" t="s">
        <v>520</v>
      </c>
      <c r="F2633" t="s">
        <v>3116</v>
      </c>
      <c r="G2633" t="s">
        <v>864</v>
      </c>
      <c r="H2633">
        <v>3.7422200000000001E-3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3124</v>
      </c>
      <c r="E2634" t="s">
        <v>3116</v>
      </c>
      <c r="F2634" t="s">
        <v>3125</v>
      </c>
      <c r="G2634" t="s">
        <v>868</v>
      </c>
      <c r="H2634">
        <v>1.38068E-3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3124</v>
      </c>
      <c r="E2635" t="s">
        <v>3125</v>
      </c>
      <c r="F2635" t="s">
        <v>3126</v>
      </c>
      <c r="G2635" t="s">
        <v>875</v>
      </c>
      <c r="H2635" s="1">
        <v>1.4156100000000001E-7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3124</v>
      </c>
      <c r="E2636" t="s">
        <v>3126</v>
      </c>
      <c r="F2636" t="s">
        <v>3118</v>
      </c>
      <c r="G2636" t="s">
        <v>876</v>
      </c>
      <c r="H2636" s="1">
        <v>7.2215200000000001E-9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3127</v>
      </c>
      <c r="E2637" t="s">
        <v>116</v>
      </c>
      <c r="F2637" t="s">
        <v>3128</v>
      </c>
      <c r="G2637" t="s">
        <v>864</v>
      </c>
      <c r="H2637">
        <v>0.27629100000000001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3129</v>
      </c>
      <c r="E2638" t="s">
        <v>116</v>
      </c>
      <c r="F2638" t="s">
        <v>3130</v>
      </c>
      <c r="G2638" t="s">
        <v>864</v>
      </c>
      <c r="H2638">
        <v>0.12024700000000001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3129</v>
      </c>
      <c r="E2639" t="s">
        <v>3130</v>
      </c>
      <c r="F2639" t="s">
        <v>3131</v>
      </c>
      <c r="G2639" t="s">
        <v>868</v>
      </c>
      <c r="H2639">
        <v>7.1685799999999994E-2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3129</v>
      </c>
      <c r="E2640" t="s">
        <v>3131</v>
      </c>
      <c r="F2640" t="s">
        <v>3128</v>
      </c>
      <c r="G2640" t="s">
        <v>875</v>
      </c>
      <c r="H2640">
        <v>8.5357699999999995E-2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3132</v>
      </c>
      <c r="E2641" t="s">
        <v>478</v>
      </c>
      <c r="F2641" t="s">
        <v>3133</v>
      </c>
      <c r="G2641" t="s">
        <v>864</v>
      </c>
      <c r="H2641">
        <v>4.5930899999999997E-2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3132</v>
      </c>
      <c r="E2642" t="s">
        <v>3133</v>
      </c>
      <c r="F2642" t="s">
        <v>3134</v>
      </c>
      <c r="G2642" t="s">
        <v>868</v>
      </c>
      <c r="H2642">
        <v>1.3160699999999999E-3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3132</v>
      </c>
      <c r="E2643" t="s">
        <v>3134</v>
      </c>
      <c r="F2643" t="s">
        <v>3135</v>
      </c>
      <c r="G2643" t="s">
        <v>875</v>
      </c>
      <c r="H2643" s="1">
        <v>1.3345500000000001E-10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3132</v>
      </c>
      <c r="E2644" t="s">
        <v>3135</v>
      </c>
      <c r="F2644" t="s">
        <v>3136</v>
      </c>
      <c r="G2644" t="s">
        <v>876</v>
      </c>
      <c r="H2644">
        <v>2.4213799999999999E-3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3132</v>
      </c>
      <c r="E2645" t="s">
        <v>3136</v>
      </c>
      <c r="F2645" t="s">
        <v>118</v>
      </c>
      <c r="G2645" t="s">
        <v>1048</v>
      </c>
      <c r="H2645">
        <v>0.108219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3137</v>
      </c>
      <c r="E2646" t="s">
        <v>737</v>
      </c>
      <c r="F2646" t="s">
        <v>3137</v>
      </c>
      <c r="G2646" t="s">
        <v>864</v>
      </c>
      <c r="H2646">
        <v>1.35377E-4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3138</v>
      </c>
      <c r="E2647" t="s">
        <v>470</v>
      </c>
      <c r="F2647" t="s">
        <v>3139</v>
      </c>
      <c r="G2647" t="s">
        <v>864</v>
      </c>
      <c r="H2647">
        <v>5.8799700000000003E-2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3138</v>
      </c>
      <c r="E2648" t="s">
        <v>3139</v>
      </c>
      <c r="F2648" t="s">
        <v>3140</v>
      </c>
      <c r="G2648" t="s">
        <v>868</v>
      </c>
      <c r="H2648">
        <v>4.0283200000000002E-3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3138</v>
      </c>
      <c r="E2649" t="s">
        <v>3140</v>
      </c>
      <c r="F2649" t="s">
        <v>3141</v>
      </c>
      <c r="G2649" t="s">
        <v>875</v>
      </c>
      <c r="H2649">
        <v>2.0944600000000001E-2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3138</v>
      </c>
      <c r="E2650" t="s">
        <v>3141</v>
      </c>
      <c r="F2650" t="s">
        <v>3142</v>
      </c>
      <c r="G2650" t="s">
        <v>876</v>
      </c>
      <c r="H2650">
        <v>3.5755200000000001E-2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3138</v>
      </c>
      <c r="E2651" t="s">
        <v>3142</v>
      </c>
      <c r="F2651" t="s">
        <v>3143</v>
      </c>
      <c r="G2651" t="s">
        <v>1048</v>
      </c>
      <c r="H2651" s="1">
        <v>5.6216399999999998E-10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3144</v>
      </c>
      <c r="E2652" t="s">
        <v>470</v>
      </c>
      <c r="F2652" t="s">
        <v>3145</v>
      </c>
      <c r="G2652" t="s">
        <v>864</v>
      </c>
      <c r="H2652">
        <v>2.0062400000000001E-2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3144</v>
      </c>
      <c r="E2653" t="s">
        <v>3145</v>
      </c>
      <c r="F2653" t="s">
        <v>2519</v>
      </c>
      <c r="G2653" t="s">
        <v>868</v>
      </c>
      <c r="H2653">
        <v>1.0781300000000001E-2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3144</v>
      </c>
      <c r="E2654" t="s">
        <v>2519</v>
      </c>
      <c r="F2654" t="s">
        <v>3146</v>
      </c>
      <c r="G2654" t="s">
        <v>875</v>
      </c>
      <c r="H2654">
        <v>5.8915599999999997E-3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3144</v>
      </c>
      <c r="E2655" t="s">
        <v>3146</v>
      </c>
      <c r="F2655" t="s">
        <v>3143</v>
      </c>
      <c r="G2655" t="s">
        <v>876</v>
      </c>
      <c r="H2655">
        <v>2.1224E-3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3147</v>
      </c>
      <c r="E2656" t="s">
        <v>3145</v>
      </c>
      <c r="F2656" t="s">
        <v>2519</v>
      </c>
      <c r="G2656" t="s">
        <v>864</v>
      </c>
      <c r="H2656">
        <v>1.69063E-3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3147</v>
      </c>
      <c r="E2657" t="s">
        <v>2519</v>
      </c>
      <c r="F2657" t="s">
        <v>3146</v>
      </c>
      <c r="G2657" t="s">
        <v>868</v>
      </c>
      <c r="H2657">
        <v>5.1915599999999996E-3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3147</v>
      </c>
      <c r="E2658" t="s">
        <v>3146</v>
      </c>
      <c r="F2658" t="s">
        <v>3143</v>
      </c>
      <c r="G2658" t="s">
        <v>875</v>
      </c>
      <c r="H2658" s="1">
        <v>2.3808200000000001E-9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3148</v>
      </c>
      <c r="E2659" t="s">
        <v>470</v>
      </c>
      <c r="F2659" t="s">
        <v>3139</v>
      </c>
      <c r="G2659" t="s">
        <v>864</v>
      </c>
      <c r="H2659">
        <v>2.1534000000000002E-3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3148</v>
      </c>
      <c r="E2660" t="s">
        <v>3139</v>
      </c>
      <c r="F2660" t="s">
        <v>3140</v>
      </c>
      <c r="G2660" t="s">
        <v>875</v>
      </c>
      <c r="H2660" s="1">
        <v>1.0609599999999999E-5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3148</v>
      </c>
      <c r="E2661" t="s">
        <v>3140</v>
      </c>
      <c r="F2661" t="s">
        <v>3141</v>
      </c>
      <c r="G2661" t="s">
        <v>876</v>
      </c>
      <c r="H2661" s="1">
        <v>4.95911E-5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3149</v>
      </c>
      <c r="E2662" t="s">
        <v>178</v>
      </c>
      <c r="F2662" t="s">
        <v>178</v>
      </c>
      <c r="G2662" t="s">
        <v>864</v>
      </c>
      <c r="H2662">
        <v>2.0706200000000001E-2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3150</v>
      </c>
      <c r="E2663" t="s">
        <v>178</v>
      </c>
      <c r="F2663" t="s">
        <v>178</v>
      </c>
      <c r="G2663" t="s">
        <v>864</v>
      </c>
      <c r="H2663">
        <v>2.84119E-2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3151</v>
      </c>
      <c r="E2664" t="s">
        <v>178</v>
      </c>
      <c r="F2664" t="s">
        <v>178</v>
      </c>
      <c r="G2664" t="s">
        <v>864</v>
      </c>
      <c r="H2664">
        <v>3.1723000000000001E-2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3152</v>
      </c>
      <c r="E2665" t="s">
        <v>2344</v>
      </c>
      <c r="F2665" t="s">
        <v>2344</v>
      </c>
      <c r="G2665" t="s">
        <v>864</v>
      </c>
      <c r="H2665">
        <v>3.3397700000000002E-3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3153</v>
      </c>
      <c r="E2666" t="s">
        <v>415</v>
      </c>
      <c r="F2666" t="s">
        <v>3154</v>
      </c>
      <c r="G2666" t="s">
        <v>864</v>
      </c>
      <c r="H2666">
        <v>3.6926300000000001E-3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3153</v>
      </c>
      <c r="E2667" t="s">
        <v>3154</v>
      </c>
      <c r="F2667" t="s">
        <v>3154</v>
      </c>
      <c r="G2667" t="s">
        <v>879</v>
      </c>
      <c r="H2667">
        <v>4.2004599999999996E-3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3155</v>
      </c>
      <c r="E2668" t="s">
        <v>176</v>
      </c>
      <c r="F2668" t="s">
        <v>718</v>
      </c>
      <c r="G2668" t="s">
        <v>864</v>
      </c>
      <c r="H2668" s="1">
        <v>2.2162099999999999E-5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3155</v>
      </c>
      <c r="E2669" t="s">
        <v>718</v>
      </c>
      <c r="F2669" t="s">
        <v>3156</v>
      </c>
      <c r="G2669" t="s">
        <v>875</v>
      </c>
      <c r="H2669" s="1">
        <v>1.0768399999999999E-8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3155</v>
      </c>
      <c r="E2670" t="s">
        <v>3156</v>
      </c>
      <c r="F2670" t="s">
        <v>97</v>
      </c>
      <c r="G2670" t="s">
        <v>876</v>
      </c>
      <c r="H2670" s="1">
        <v>1.55912E-10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3157</v>
      </c>
      <c r="E2671" t="s">
        <v>176</v>
      </c>
      <c r="F2671" t="s">
        <v>3158</v>
      </c>
      <c r="G2671" t="s">
        <v>864</v>
      </c>
      <c r="H2671">
        <v>0.342503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3157</v>
      </c>
      <c r="E2672" t="s">
        <v>3158</v>
      </c>
      <c r="F2672" t="s">
        <v>3159</v>
      </c>
      <c r="G2672" t="s">
        <v>868</v>
      </c>
      <c r="H2672">
        <v>7.0497500000000005E-2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3160</v>
      </c>
      <c r="E2673" t="s">
        <v>176</v>
      </c>
      <c r="F2673" t="s">
        <v>3158</v>
      </c>
      <c r="G2673" t="s">
        <v>864</v>
      </c>
      <c r="H2673">
        <v>0.189947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3160</v>
      </c>
      <c r="E2674" t="s">
        <v>3158</v>
      </c>
      <c r="F2674" t="s">
        <v>3161</v>
      </c>
      <c r="G2674" t="s">
        <v>868</v>
      </c>
      <c r="H2674">
        <v>7.2282799999999994E-2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3160</v>
      </c>
      <c r="E2675" t="s">
        <v>3161</v>
      </c>
      <c r="F2675" t="s">
        <v>3162</v>
      </c>
      <c r="G2675" t="s">
        <v>875</v>
      </c>
      <c r="H2675">
        <v>4.48256E-2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3160</v>
      </c>
      <c r="E2676" t="s">
        <v>3162</v>
      </c>
      <c r="F2676" t="s">
        <v>3163</v>
      </c>
      <c r="G2676" t="s">
        <v>876</v>
      </c>
      <c r="H2676">
        <v>6.26445E-4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3160</v>
      </c>
      <c r="E2677" t="s">
        <v>3163</v>
      </c>
      <c r="F2677" t="s">
        <v>3164</v>
      </c>
      <c r="G2677" t="s">
        <v>1048</v>
      </c>
      <c r="H2677" s="1">
        <v>8.5806900000000006E-11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3160</v>
      </c>
      <c r="E2678" t="s">
        <v>3164</v>
      </c>
      <c r="F2678" t="s">
        <v>3165</v>
      </c>
      <c r="G2678" t="s">
        <v>1116</v>
      </c>
      <c r="H2678" s="1">
        <v>3.2596300000000002E-7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3160</v>
      </c>
      <c r="E2679" t="s">
        <v>3165</v>
      </c>
      <c r="F2679" t="s">
        <v>663</v>
      </c>
      <c r="G2679" t="s">
        <v>1117</v>
      </c>
      <c r="H2679" s="1">
        <v>7.6502599999999995E-5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3166</v>
      </c>
      <c r="E2680" t="s">
        <v>641</v>
      </c>
      <c r="F2680" t="s">
        <v>2726</v>
      </c>
      <c r="G2680" t="s">
        <v>864</v>
      </c>
      <c r="H2680">
        <v>5.4168699999999998E-3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3167</v>
      </c>
      <c r="E2681" t="s">
        <v>800</v>
      </c>
      <c r="F2681" t="s">
        <v>797</v>
      </c>
      <c r="G2681" t="s">
        <v>864</v>
      </c>
      <c r="H2681">
        <v>2.3330699999999999E-2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3168</v>
      </c>
      <c r="E2682" t="s">
        <v>800</v>
      </c>
      <c r="F2682" t="s">
        <v>797</v>
      </c>
      <c r="G2682" t="s">
        <v>864</v>
      </c>
      <c r="H2682">
        <v>2.3330699999999999E-2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194</v>
      </c>
      <c r="F2683" t="s">
        <v>3169</v>
      </c>
      <c r="G2683" t="s">
        <v>864</v>
      </c>
      <c r="H2683">
        <v>4.8942600000000003E-2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3169</v>
      </c>
      <c r="F2684" t="s">
        <v>3169</v>
      </c>
      <c r="G2684" t="s">
        <v>879</v>
      </c>
      <c r="H2684">
        <v>7.6332999999999998E-2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3169</v>
      </c>
      <c r="F2685" t="s">
        <v>3170</v>
      </c>
      <c r="G2685" t="s">
        <v>868</v>
      </c>
      <c r="H2685">
        <v>9.8447799999999992E-3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3170</v>
      </c>
      <c r="F2686" t="s">
        <v>3171</v>
      </c>
      <c r="G2686" t="s">
        <v>875</v>
      </c>
      <c r="H2686" s="1">
        <v>2.8486400000000002E-10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857</v>
      </c>
      <c r="E2687" t="s">
        <v>3171</v>
      </c>
      <c r="F2687" t="s">
        <v>3172</v>
      </c>
      <c r="G2687" t="s">
        <v>876</v>
      </c>
      <c r="H2687">
        <v>1.5830999999999999E-4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857</v>
      </c>
      <c r="E2688" t="s">
        <v>3172</v>
      </c>
      <c r="F2688" t="s">
        <v>3173</v>
      </c>
      <c r="G2688" t="s">
        <v>1048</v>
      </c>
      <c r="H2688">
        <v>2.8640000000000002E-4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857</v>
      </c>
      <c r="E2689" t="s">
        <v>3173</v>
      </c>
      <c r="F2689" t="s">
        <v>441</v>
      </c>
      <c r="G2689" t="s">
        <v>1116</v>
      </c>
      <c r="H2689">
        <v>6.0915899999999996E-4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857</v>
      </c>
      <c r="E2690" t="s">
        <v>2298</v>
      </c>
      <c r="F2690" t="s">
        <v>3169</v>
      </c>
      <c r="G2690" t="s">
        <v>1080</v>
      </c>
      <c r="H2690" s="1">
        <v>5.9657500000000004E-14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3174</v>
      </c>
      <c r="E2691" t="s">
        <v>1182</v>
      </c>
      <c r="F2691" t="s">
        <v>3175</v>
      </c>
      <c r="G2691" t="s">
        <v>864</v>
      </c>
      <c r="H2691">
        <v>1.5983600000000001E-2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3174</v>
      </c>
      <c r="E2692" t="s">
        <v>3175</v>
      </c>
      <c r="F2692" t="s">
        <v>3176</v>
      </c>
      <c r="G2692" t="s">
        <v>879</v>
      </c>
      <c r="H2692">
        <v>2.84958E-3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3174</v>
      </c>
      <c r="E2693" t="s">
        <v>3175</v>
      </c>
      <c r="F2693" t="s">
        <v>3177</v>
      </c>
      <c r="G2693" t="s">
        <v>868</v>
      </c>
      <c r="H2693">
        <v>2.4292000000000001E-2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3174</v>
      </c>
      <c r="E2694" t="s">
        <v>3177</v>
      </c>
      <c r="F2694" t="s">
        <v>3178</v>
      </c>
      <c r="G2694" t="s">
        <v>1080</v>
      </c>
      <c r="H2694">
        <v>4.9696000000000002E-3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3174</v>
      </c>
      <c r="E2695" t="s">
        <v>3177</v>
      </c>
      <c r="F2695" t="s">
        <v>2876</v>
      </c>
      <c r="G2695" t="s">
        <v>875</v>
      </c>
      <c r="H2695">
        <v>5.3443900000000001E-3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3179</v>
      </c>
      <c r="E2696" t="s">
        <v>963</v>
      </c>
      <c r="F2696" t="s">
        <v>3180</v>
      </c>
      <c r="G2696" t="s">
        <v>864</v>
      </c>
      <c r="H2696">
        <v>1.43261E-2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3181</v>
      </c>
      <c r="E2697" t="s">
        <v>963</v>
      </c>
      <c r="F2697" t="s">
        <v>3180</v>
      </c>
      <c r="G2697" t="s">
        <v>864</v>
      </c>
      <c r="H2697" s="1">
        <v>3.3629399999999999E-6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3182</v>
      </c>
      <c r="E2698" t="s">
        <v>636</v>
      </c>
      <c r="F2698" t="s">
        <v>3183</v>
      </c>
      <c r="G2698" t="s">
        <v>864</v>
      </c>
      <c r="H2698">
        <v>1.55993E-2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3182</v>
      </c>
      <c r="E2699" t="s">
        <v>3183</v>
      </c>
      <c r="F2699" t="s">
        <v>3184</v>
      </c>
      <c r="G2699" t="s">
        <v>868</v>
      </c>
      <c r="H2699">
        <v>5.1507899999999997E-3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3182</v>
      </c>
      <c r="E2700" t="s">
        <v>3184</v>
      </c>
      <c r="F2700" t="s">
        <v>93</v>
      </c>
      <c r="G2700" t="s">
        <v>875</v>
      </c>
      <c r="H2700" s="1">
        <v>5.5225900000000001E-10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3185</v>
      </c>
      <c r="E2701" t="s">
        <v>3184</v>
      </c>
      <c r="F2701" t="s">
        <v>3186</v>
      </c>
      <c r="G2701" t="s">
        <v>864</v>
      </c>
      <c r="H2701">
        <v>2.6989000000000001E-4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3185</v>
      </c>
      <c r="E2702" t="s">
        <v>3186</v>
      </c>
      <c r="F2702" t="s">
        <v>3187</v>
      </c>
      <c r="G2702" t="s">
        <v>879</v>
      </c>
      <c r="H2702" s="1">
        <v>8.7261200000000004E-5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3185</v>
      </c>
      <c r="E2703" t="s">
        <v>3188</v>
      </c>
      <c r="F2703" t="s">
        <v>95</v>
      </c>
      <c r="G2703" t="s">
        <v>1080</v>
      </c>
      <c r="H2703" s="1">
        <v>7.7003000000000008E-9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3185</v>
      </c>
      <c r="E2704" t="s">
        <v>3186</v>
      </c>
      <c r="F2704" t="s">
        <v>3188</v>
      </c>
      <c r="G2704" t="s">
        <v>868</v>
      </c>
      <c r="H2704">
        <v>1.2791199999999999E-4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3189</v>
      </c>
      <c r="E2705" t="s">
        <v>176</v>
      </c>
      <c r="F2705" t="s">
        <v>3190</v>
      </c>
      <c r="G2705" t="s">
        <v>864</v>
      </c>
      <c r="H2705" s="1">
        <v>6.0535999999999999E-9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3191</v>
      </c>
      <c r="E2706" t="s">
        <v>428</v>
      </c>
      <c r="F2706" t="s">
        <v>3192</v>
      </c>
      <c r="G2706" t="s">
        <v>864</v>
      </c>
      <c r="H2706" s="1">
        <v>5.0557799999999998E-8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3191</v>
      </c>
      <c r="E2707" t="s">
        <v>3192</v>
      </c>
      <c r="F2707" t="s">
        <v>3193</v>
      </c>
      <c r="G2707" t="s">
        <v>868</v>
      </c>
      <c r="H2707" s="1">
        <v>1.0058299999999999E-7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3191</v>
      </c>
      <c r="E2708" t="s">
        <v>3193</v>
      </c>
      <c r="F2708" t="s">
        <v>3194</v>
      </c>
      <c r="G2708" t="s">
        <v>875</v>
      </c>
      <c r="H2708" s="1">
        <v>2.04891E-7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3191</v>
      </c>
      <c r="E2709" t="s">
        <v>3194</v>
      </c>
      <c r="F2709" t="s">
        <v>3195</v>
      </c>
      <c r="G2709" t="s">
        <v>876</v>
      </c>
      <c r="H2709">
        <v>2.0700699999999999E-4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3191</v>
      </c>
      <c r="E2710" t="s">
        <v>3195</v>
      </c>
      <c r="F2710" t="s">
        <v>3196</v>
      </c>
      <c r="G2710" t="s">
        <v>1048</v>
      </c>
      <c r="H2710">
        <v>5.9471100000000002E-3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3191</v>
      </c>
      <c r="E2711" t="s">
        <v>3196</v>
      </c>
      <c r="F2711" t="s">
        <v>441</v>
      </c>
      <c r="G2711" t="s">
        <v>1116</v>
      </c>
      <c r="H2711">
        <v>5.0773600000000004E-3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3191</v>
      </c>
      <c r="E2712" t="s">
        <v>3193</v>
      </c>
      <c r="F2712" t="s">
        <v>3172</v>
      </c>
      <c r="G2712" t="s">
        <v>879</v>
      </c>
      <c r="H2712" s="1">
        <v>6.3710899999999997E-12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3197</v>
      </c>
      <c r="E2713" t="s">
        <v>97</v>
      </c>
      <c r="F2713" t="s">
        <v>28</v>
      </c>
      <c r="G2713" t="s">
        <v>864</v>
      </c>
      <c r="H2713">
        <v>6.1035199999999999E-4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3198</v>
      </c>
      <c r="E2714" t="s">
        <v>76</v>
      </c>
      <c r="F2714" t="s">
        <v>379</v>
      </c>
      <c r="G2714" t="s">
        <v>864</v>
      </c>
      <c r="H2714">
        <v>2.9541000000000001E-2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3199</v>
      </c>
      <c r="E2715" t="s">
        <v>76</v>
      </c>
      <c r="F2715" t="s">
        <v>379</v>
      </c>
      <c r="G2715" t="s">
        <v>864</v>
      </c>
      <c r="H2715">
        <v>0.22964499999999999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3200</v>
      </c>
      <c r="E2716" t="s">
        <v>192</v>
      </c>
      <c r="F2716" t="s">
        <v>93</v>
      </c>
      <c r="G2716" t="s">
        <v>864</v>
      </c>
      <c r="H2716">
        <v>0.22473099999999999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3201</v>
      </c>
      <c r="E2717" t="s">
        <v>192</v>
      </c>
      <c r="F2717" t="s">
        <v>192</v>
      </c>
      <c r="G2717" t="s">
        <v>864</v>
      </c>
      <c r="H2717">
        <v>6.4697299999999999E-2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3202</v>
      </c>
      <c r="E2718" t="s">
        <v>192</v>
      </c>
      <c r="F2718" t="s">
        <v>192</v>
      </c>
      <c r="G2718" t="s">
        <v>864</v>
      </c>
      <c r="H2718">
        <v>4.5204199999999999E-4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3203</v>
      </c>
      <c r="E2719" t="s">
        <v>1218</v>
      </c>
      <c r="F2719" t="s">
        <v>346</v>
      </c>
      <c r="G2719" t="s">
        <v>864</v>
      </c>
      <c r="H2719">
        <v>0.47998000000000002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1280</v>
      </c>
      <c r="E2720" t="s">
        <v>1577</v>
      </c>
      <c r="F2720" t="s">
        <v>1280</v>
      </c>
      <c r="G2720" t="s">
        <v>864</v>
      </c>
      <c r="H2720" s="1">
        <v>8.4649199999999995E-7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659</v>
      </c>
      <c r="F2721" t="s">
        <v>3204</v>
      </c>
      <c r="G2721" t="s">
        <v>1702</v>
      </c>
      <c r="H2721">
        <v>1.9071600000000001E-2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3204</v>
      </c>
      <c r="F2722" t="s">
        <v>3205</v>
      </c>
      <c r="G2722" t="s">
        <v>864</v>
      </c>
      <c r="H2722">
        <v>1.09444E-2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3205</v>
      </c>
      <c r="F2723" t="s">
        <v>3206</v>
      </c>
      <c r="G2723" t="s">
        <v>879</v>
      </c>
      <c r="H2723" s="1">
        <v>7.63535E-5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3205</v>
      </c>
      <c r="F2724" t="s">
        <v>3207</v>
      </c>
      <c r="G2724" t="s">
        <v>868</v>
      </c>
      <c r="H2724">
        <v>2.2561999999999999E-2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3207</v>
      </c>
      <c r="F2725" t="s">
        <v>3208</v>
      </c>
      <c r="G2725" t="s">
        <v>875</v>
      </c>
      <c r="H2725">
        <v>1.1112199999999999E-2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3208</v>
      </c>
      <c r="F2726" t="s">
        <v>3209</v>
      </c>
      <c r="G2726" t="s">
        <v>876</v>
      </c>
      <c r="H2726">
        <v>1.06287E-2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3209</v>
      </c>
      <c r="F2727" t="s">
        <v>3210</v>
      </c>
      <c r="G2727" t="s">
        <v>1048</v>
      </c>
      <c r="H2727">
        <v>7.9393399999999996E-3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3210</v>
      </c>
      <c r="F2728" t="s">
        <v>3211</v>
      </c>
      <c r="G2728" t="s">
        <v>1116</v>
      </c>
      <c r="H2728">
        <v>6.1855299999999998E-3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3211</v>
      </c>
      <c r="F2729" t="s">
        <v>3212</v>
      </c>
      <c r="G2729" t="s">
        <v>1080</v>
      </c>
      <c r="H2729">
        <v>2.89822E-3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3211</v>
      </c>
      <c r="F2730" t="s">
        <v>3213</v>
      </c>
      <c r="G2730" t="s">
        <v>1117</v>
      </c>
      <c r="H2730" s="1">
        <v>2.39445E-8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3214</v>
      </c>
      <c r="F2731" t="s">
        <v>3215</v>
      </c>
      <c r="G2731" t="s">
        <v>1082</v>
      </c>
      <c r="H2731">
        <v>1.0179799999999999E-2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3213</v>
      </c>
      <c r="F2732" t="s">
        <v>3214</v>
      </c>
      <c r="G2732" t="s">
        <v>1462</v>
      </c>
      <c r="H2732">
        <v>1.9237500000000001E-2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629</v>
      </c>
      <c r="E2733" t="s">
        <v>3214</v>
      </c>
      <c r="F2733" t="s">
        <v>629</v>
      </c>
      <c r="G2733" t="s">
        <v>1523</v>
      </c>
      <c r="H2733">
        <v>4.6543099999999997E-2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629</v>
      </c>
      <c r="E2734" t="s">
        <v>3215</v>
      </c>
      <c r="F2734" t="s">
        <v>3216</v>
      </c>
      <c r="G2734" t="s">
        <v>1141</v>
      </c>
      <c r="H2734">
        <v>4.8379900000000003E-3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629</v>
      </c>
      <c r="E2735" t="s">
        <v>3215</v>
      </c>
      <c r="F2735" t="s">
        <v>3217</v>
      </c>
      <c r="G2735" t="s">
        <v>1453</v>
      </c>
      <c r="H2735">
        <v>2.7334700000000001E-4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629</v>
      </c>
      <c r="E2736" t="s">
        <v>3208</v>
      </c>
      <c r="F2736" t="s">
        <v>3218</v>
      </c>
      <c r="G2736" t="s">
        <v>1455</v>
      </c>
      <c r="H2736">
        <v>1.4858199999999999E-3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3219</v>
      </c>
      <c r="E2737" t="s">
        <v>357</v>
      </c>
      <c r="F2737" t="s">
        <v>357</v>
      </c>
      <c r="G2737" t="s">
        <v>864</v>
      </c>
      <c r="H2737">
        <v>2.9495199999999999E-2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3220</v>
      </c>
      <c r="E2738" t="s">
        <v>357</v>
      </c>
      <c r="F2738" t="s">
        <v>357</v>
      </c>
      <c r="G2738" t="s">
        <v>864</v>
      </c>
      <c r="H2738">
        <v>2.9312100000000001E-2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3221</v>
      </c>
      <c r="E2739" t="s">
        <v>357</v>
      </c>
      <c r="F2739" t="s">
        <v>357</v>
      </c>
      <c r="G2739" t="s">
        <v>864</v>
      </c>
      <c r="H2739">
        <v>9.3414300000000006E-2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3222</v>
      </c>
      <c r="E2740" t="s">
        <v>326</v>
      </c>
      <c r="F2740" t="s">
        <v>357</v>
      </c>
      <c r="G2740" t="s">
        <v>864</v>
      </c>
      <c r="H2740">
        <v>4.8141499999999997E-2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3223</v>
      </c>
      <c r="E2741" t="s">
        <v>326</v>
      </c>
      <c r="F2741" t="s">
        <v>357</v>
      </c>
      <c r="G2741" t="s">
        <v>864</v>
      </c>
      <c r="H2741">
        <v>4.8141499999999997E-2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3224</v>
      </c>
      <c r="E2742" t="s">
        <v>470</v>
      </c>
      <c r="F2742" t="s">
        <v>3225</v>
      </c>
      <c r="G2742" t="s">
        <v>864</v>
      </c>
      <c r="H2742">
        <v>4.4250499999999998E-3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3224</v>
      </c>
      <c r="E2743" t="s">
        <v>3225</v>
      </c>
      <c r="F2743" t="s">
        <v>3226</v>
      </c>
      <c r="G2743" t="s">
        <v>868</v>
      </c>
      <c r="H2743">
        <v>1.3465899999999999E-3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3224</v>
      </c>
      <c r="E2744" t="s">
        <v>3225</v>
      </c>
      <c r="F2744" t="s">
        <v>3227</v>
      </c>
      <c r="G2744" t="s">
        <v>879</v>
      </c>
      <c r="H2744" s="1">
        <v>1.3351400000000001E-5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3228</v>
      </c>
      <c r="E2745" t="s">
        <v>470</v>
      </c>
      <c r="F2745" t="s">
        <v>3225</v>
      </c>
      <c r="G2745" t="s">
        <v>864</v>
      </c>
      <c r="H2745">
        <v>5.5961600000000002E-3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3228</v>
      </c>
      <c r="E2746" t="s">
        <v>3225</v>
      </c>
      <c r="F2746" t="s">
        <v>3226</v>
      </c>
      <c r="G2746" t="s">
        <v>868</v>
      </c>
      <c r="H2746">
        <v>1.57928E-3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3228</v>
      </c>
      <c r="E2747" t="s">
        <v>3225</v>
      </c>
      <c r="F2747" t="s">
        <v>3227</v>
      </c>
      <c r="G2747" t="s">
        <v>879</v>
      </c>
      <c r="H2747" s="1">
        <v>3.0517600000000001E-5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3229</v>
      </c>
      <c r="E2748" t="s">
        <v>470</v>
      </c>
      <c r="F2748" t="s">
        <v>152</v>
      </c>
      <c r="G2748" t="s">
        <v>864</v>
      </c>
      <c r="H2748">
        <v>0.264488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3230</v>
      </c>
      <c r="E2749" t="s">
        <v>687</v>
      </c>
      <c r="F2749" t="s">
        <v>3231</v>
      </c>
      <c r="G2749" t="s">
        <v>864</v>
      </c>
      <c r="H2749">
        <v>9.2687599999999992E-3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3230</v>
      </c>
      <c r="E2750" t="s">
        <v>3231</v>
      </c>
      <c r="F2750" t="s">
        <v>3232</v>
      </c>
      <c r="G2750" t="s">
        <v>868</v>
      </c>
      <c r="H2750">
        <v>1.8405000000000001E-2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3230</v>
      </c>
      <c r="E2751" t="s">
        <v>3232</v>
      </c>
      <c r="F2751" t="s">
        <v>3033</v>
      </c>
      <c r="G2751" t="s">
        <v>875</v>
      </c>
      <c r="H2751">
        <v>5.28526E-3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3230</v>
      </c>
      <c r="E2752" t="s">
        <v>3033</v>
      </c>
      <c r="F2752" t="s">
        <v>3233</v>
      </c>
      <c r="G2752" t="s">
        <v>876</v>
      </c>
      <c r="H2752" s="1">
        <v>8.2661099999999994E-8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3230</v>
      </c>
      <c r="E2753" t="s">
        <v>3233</v>
      </c>
      <c r="F2753" t="s">
        <v>3234</v>
      </c>
      <c r="G2753" t="s">
        <v>1048</v>
      </c>
      <c r="H2753" s="1">
        <v>3.1977899999999998E-5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3230</v>
      </c>
      <c r="E2754" t="s">
        <v>3234</v>
      </c>
      <c r="F2754" t="s">
        <v>691</v>
      </c>
      <c r="G2754" t="s">
        <v>1116</v>
      </c>
      <c r="H2754">
        <v>0.12324499999999999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3230</v>
      </c>
      <c r="E2755" t="s">
        <v>3234</v>
      </c>
      <c r="F2755" t="s">
        <v>3235</v>
      </c>
      <c r="G2755" t="s">
        <v>879</v>
      </c>
      <c r="H2755">
        <v>2.3076099999999999E-2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3236</v>
      </c>
      <c r="E2756" t="s">
        <v>687</v>
      </c>
      <c r="F2756" t="s">
        <v>3237</v>
      </c>
      <c r="G2756" t="s">
        <v>864</v>
      </c>
      <c r="H2756">
        <v>6.2732700000000001E-3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3236</v>
      </c>
      <c r="E2757" t="s">
        <v>3237</v>
      </c>
      <c r="F2757" t="s">
        <v>3231</v>
      </c>
      <c r="G2757" t="s">
        <v>868</v>
      </c>
      <c r="H2757">
        <v>1.00946E-3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3236</v>
      </c>
      <c r="E2758" t="s">
        <v>3231</v>
      </c>
      <c r="F2758" t="s">
        <v>3238</v>
      </c>
      <c r="G2758" t="s">
        <v>879</v>
      </c>
      <c r="H2758">
        <v>7.1001099999999998E-4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3239</v>
      </c>
      <c r="E2759" t="s">
        <v>687</v>
      </c>
      <c r="F2759" t="s">
        <v>3017</v>
      </c>
      <c r="G2759" t="s">
        <v>864</v>
      </c>
      <c r="H2759">
        <v>1.2362E-3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3240</v>
      </c>
      <c r="E2760" t="s">
        <v>3017</v>
      </c>
      <c r="F2760" t="s">
        <v>687</v>
      </c>
      <c r="G2760" t="s">
        <v>864</v>
      </c>
      <c r="H2760">
        <v>5.3964600000000001E-2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3241</v>
      </c>
      <c r="E2761" t="s">
        <v>150</v>
      </c>
      <c r="F2761" t="s">
        <v>3242</v>
      </c>
      <c r="G2761" t="s">
        <v>864</v>
      </c>
      <c r="H2761">
        <v>6.3123700000000003E-3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3241</v>
      </c>
      <c r="E2762" t="s">
        <v>3243</v>
      </c>
      <c r="F2762" t="s">
        <v>3244</v>
      </c>
      <c r="G2762" t="s">
        <v>875</v>
      </c>
      <c r="H2762">
        <v>3.2362900000000002E-3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3241</v>
      </c>
      <c r="E2763" t="s">
        <v>3244</v>
      </c>
      <c r="F2763" t="s">
        <v>3245</v>
      </c>
      <c r="G2763" t="s">
        <v>876</v>
      </c>
      <c r="H2763">
        <v>2.6443E-3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3241</v>
      </c>
      <c r="E2764" t="s">
        <v>3245</v>
      </c>
      <c r="F2764" t="s">
        <v>3246</v>
      </c>
      <c r="G2764" t="s">
        <v>879</v>
      </c>
      <c r="H2764">
        <v>1.2650700000000001E-2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3241</v>
      </c>
      <c r="E2765" t="s">
        <v>3242</v>
      </c>
      <c r="F2765" t="s">
        <v>3243</v>
      </c>
      <c r="G2765" t="s">
        <v>868</v>
      </c>
      <c r="H2765" s="1">
        <v>9.5367399999999999E-7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3247</v>
      </c>
      <c r="E2766" t="s">
        <v>3248</v>
      </c>
      <c r="F2766" t="s">
        <v>463</v>
      </c>
      <c r="G2766" t="s">
        <v>1523</v>
      </c>
      <c r="H2766">
        <v>9.4404199999999997E-3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3247</v>
      </c>
      <c r="E2767" t="s">
        <v>3249</v>
      </c>
      <c r="F2767" t="s">
        <v>3248</v>
      </c>
      <c r="G2767" t="s">
        <v>1462</v>
      </c>
      <c r="H2767">
        <v>5.8774E-2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3247</v>
      </c>
      <c r="E2768" t="s">
        <v>3250</v>
      </c>
      <c r="F2768" t="s">
        <v>3249</v>
      </c>
      <c r="G2768" t="s">
        <v>1117</v>
      </c>
      <c r="H2768">
        <v>1.1262899999999999E-2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3247</v>
      </c>
      <c r="E2769" t="s">
        <v>3251</v>
      </c>
      <c r="F2769" t="s">
        <v>3250</v>
      </c>
      <c r="G2769" t="s">
        <v>1116</v>
      </c>
      <c r="H2769" s="1">
        <v>7.8448800000000003E-10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3247</v>
      </c>
      <c r="E2770" t="s">
        <v>3252</v>
      </c>
      <c r="F2770" t="s">
        <v>3251</v>
      </c>
      <c r="G2770" t="s">
        <v>1048</v>
      </c>
      <c r="H2770" s="1">
        <v>3.38293E-10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3247</v>
      </c>
      <c r="E2771" t="s">
        <v>3253</v>
      </c>
      <c r="F2771" t="s">
        <v>3252</v>
      </c>
      <c r="G2771" t="s">
        <v>876</v>
      </c>
      <c r="H2771">
        <v>2.3984900000000001E-3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3247</v>
      </c>
      <c r="E2772" t="s">
        <v>3254</v>
      </c>
      <c r="F2772" t="s">
        <v>3253</v>
      </c>
      <c r="G2772" t="s">
        <v>875</v>
      </c>
      <c r="H2772">
        <v>3.2415399999999997E-2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3247</v>
      </c>
      <c r="E2773" t="s">
        <v>3255</v>
      </c>
      <c r="F2773" t="s">
        <v>3254</v>
      </c>
      <c r="G2773" t="s">
        <v>868</v>
      </c>
      <c r="H2773">
        <v>1.76239E-3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3247</v>
      </c>
      <c r="E2774" t="s">
        <v>3256</v>
      </c>
      <c r="F2774" t="s">
        <v>3255</v>
      </c>
      <c r="G2774" t="s">
        <v>864</v>
      </c>
      <c r="H2774">
        <v>5.1526999999999996E-3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3247</v>
      </c>
      <c r="E2775" t="s">
        <v>678</v>
      </c>
      <c r="F2775" t="s">
        <v>3256</v>
      </c>
      <c r="G2775" t="s">
        <v>1702</v>
      </c>
      <c r="H2775">
        <v>4.9351699999999998E-2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3247</v>
      </c>
      <c r="E2776" t="s">
        <v>3253</v>
      </c>
      <c r="F2776" t="s">
        <v>3257</v>
      </c>
      <c r="G2776" t="s">
        <v>879</v>
      </c>
      <c r="H2776" s="1">
        <v>1.39028E-5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3247</v>
      </c>
      <c r="E2777" t="s">
        <v>3250</v>
      </c>
      <c r="F2777" t="s">
        <v>3258</v>
      </c>
      <c r="G2777" t="s">
        <v>1080</v>
      </c>
      <c r="H2777">
        <v>7.9345700000000002E-3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3247</v>
      </c>
      <c r="E2778" t="s">
        <v>3258</v>
      </c>
      <c r="F2778" t="s">
        <v>3259</v>
      </c>
      <c r="G2778" t="s">
        <v>1082</v>
      </c>
      <c r="H2778">
        <v>3.4995099999999999E-3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3247</v>
      </c>
      <c r="E2779" t="s">
        <v>3248</v>
      </c>
      <c r="F2779" t="s">
        <v>3260</v>
      </c>
      <c r="G2779" t="s">
        <v>1141</v>
      </c>
      <c r="H2779" s="1">
        <v>8.1956400000000005E-8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3247</v>
      </c>
      <c r="E2780" t="s">
        <v>3260</v>
      </c>
      <c r="F2780" t="s">
        <v>3261</v>
      </c>
      <c r="G2780" t="s">
        <v>1453</v>
      </c>
      <c r="H2780" s="1">
        <v>3.6627199999999999E-8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3247</v>
      </c>
      <c r="E2781" t="s">
        <v>3261</v>
      </c>
      <c r="F2781" t="s">
        <v>3262</v>
      </c>
      <c r="G2781" t="s">
        <v>1455</v>
      </c>
      <c r="H2781" s="1">
        <v>7.69055E-8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3263</v>
      </c>
      <c r="E2782" t="s">
        <v>678</v>
      </c>
      <c r="F2782" t="s">
        <v>3256</v>
      </c>
      <c r="G2782" t="s">
        <v>864</v>
      </c>
      <c r="H2782">
        <v>4.9471899999999997E-3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3263</v>
      </c>
      <c r="E2783" t="s">
        <v>3256</v>
      </c>
      <c r="F2783" t="s">
        <v>3264</v>
      </c>
      <c r="G2783" t="s">
        <v>868</v>
      </c>
      <c r="H2783">
        <v>2.9551999999999998E-3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3263</v>
      </c>
      <c r="E2784" t="s">
        <v>3264</v>
      </c>
      <c r="F2784" t="s">
        <v>3265</v>
      </c>
      <c r="G2784" t="s">
        <v>875</v>
      </c>
      <c r="H2784">
        <v>2.9635399999999998E-4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3263</v>
      </c>
      <c r="E2785" t="s">
        <v>3265</v>
      </c>
      <c r="F2785" t="s">
        <v>3266</v>
      </c>
      <c r="G2785" t="s">
        <v>876</v>
      </c>
      <c r="H2785">
        <v>1.3422999999999999E-4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3263</v>
      </c>
      <c r="E2786" t="s">
        <v>3266</v>
      </c>
      <c r="F2786" t="s">
        <v>3267</v>
      </c>
      <c r="G2786" t="s">
        <v>1048</v>
      </c>
      <c r="H2786">
        <v>1.9002E-4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3268</v>
      </c>
      <c r="E2787" t="s">
        <v>3267</v>
      </c>
      <c r="F2787" t="s">
        <v>3269</v>
      </c>
      <c r="G2787" t="s">
        <v>864</v>
      </c>
      <c r="H2787" s="1">
        <v>3.5589799999999998E-12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3268</v>
      </c>
      <c r="E2788" t="s">
        <v>3269</v>
      </c>
      <c r="F2788" t="s">
        <v>3270</v>
      </c>
      <c r="G2788" t="s">
        <v>868</v>
      </c>
      <c r="H2788">
        <v>3.7461300000000003E-2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3268</v>
      </c>
      <c r="E2789" t="s">
        <v>3269</v>
      </c>
      <c r="F2789" t="s">
        <v>3271</v>
      </c>
      <c r="G2789" t="s">
        <v>879</v>
      </c>
      <c r="H2789">
        <v>2.5815000000000001E-2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3272</v>
      </c>
      <c r="E2790" t="s">
        <v>3267</v>
      </c>
      <c r="F2790" t="s">
        <v>3272</v>
      </c>
      <c r="G2790" t="s">
        <v>864</v>
      </c>
      <c r="H2790" s="1">
        <v>5.0291399999999999E-8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3273</v>
      </c>
      <c r="E2791" t="s">
        <v>678</v>
      </c>
      <c r="F2791" t="s">
        <v>3270</v>
      </c>
      <c r="G2791" t="s">
        <v>864</v>
      </c>
      <c r="H2791" s="1">
        <v>3.4471700000000003E-8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3273</v>
      </c>
      <c r="E2792" t="s">
        <v>3270</v>
      </c>
      <c r="F2792" t="s">
        <v>602</v>
      </c>
      <c r="G2792" t="s">
        <v>868</v>
      </c>
      <c r="H2792">
        <v>0.144623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3274</v>
      </c>
      <c r="E2793" t="s">
        <v>3275</v>
      </c>
      <c r="F2793" t="s">
        <v>3276</v>
      </c>
      <c r="G2793" t="s">
        <v>864</v>
      </c>
      <c r="H2793">
        <v>2.2702199999999999E-3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3274</v>
      </c>
      <c r="E2794" t="s">
        <v>3276</v>
      </c>
      <c r="F2794" t="s">
        <v>3277</v>
      </c>
      <c r="G2794" t="s">
        <v>868</v>
      </c>
      <c r="H2794" s="1">
        <v>1.40535E-6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3274</v>
      </c>
      <c r="E2795" t="s">
        <v>3277</v>
      </c>
      <c r="F2795" t="s">
        <v>3278</v>
      </c>
      <c r="G2795" t="s">
        <v>875</v>
      </c>
      <c r="H2795">
        <v>6.7150599999999999E-4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3274</v>
      </c>
      <c r="E2796" t="s">
        <v>3278</v>
      </c>
      <c r="F2796" t="s">
        <v>3279</v>
      </c>
      <c r="G2796" t="s">
        <v>876</v>
      </c>
      <c r="H2796">
        <v>1.04184E-2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3274</v>
      </c>
      <c r="E2797" t="s">
        <v>3279</v>
      </c>
      <c r="F2797" t="s">
        <v>303</v>
      </c>
      <c r="G2797" t="s">
        <v>1048</v>
      </c>
      <c r="H2797">
        <v>9.3927899999999995E-2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3274</v>
      </c>
      <c r="E2798" t="s">
        <v>3275</v>
      </c>
      <c r="F2798" t="s">
        <v>3280</v>
      </c>
      <c r="G2798" t="s">
        <v>879</v>
      </c>
      <c r="H2798">
        <v>3.1517999999999997E-2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3274</v>
      </c>
      <c r="E2799" t="s">
        <v>3276</v>
      </c>
      <c r="F2799" t="s">
        <v>3281</v>
      </c>
      <c r="G2799" t="s">
        <v>1080</v>
      </c>
      <c r="H2799">
        <v>1.26231E-3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3274</v>
      </c>
      <c r="E2800" t="s">
        <v>3277</v>
      </c>
      <c r="F2800" t="s">
        <v>3282</v>
      </c>
      <c r="G2800" t="s">
        <v>1082</v>
      </c>
      <c r="H2800">
        <v>2.4460599999999999E-3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3283</v>
      </c>
      <c r="E2801" t="s">
        <v>3284</v>
      </c>
      <c r="F2801" t="s">
        <v>3285</v>
      </c>
      <c r="G2801" t="s">
        <v>868</v>
      </c>
      <c r="H2801" s="1">
        <v>8.8475600000000004E-7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3283</v>
      </c>
      <c r="E2802" t="s">
        <v>3285</v>
      </c>
      <c r="F2802" t="s">
        <v>3286</v>
      </c>
      <c r="G2802" t="s">
        <v>875</v>
      </c>
      <c r="H2802" s="1">
        <v>9.1828400000000005E-7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3283</v>
      </c>
      <c r="E2803" t="s">
        <v>3286</v>
      </c>
      <c r="F2803" t="s">
        <v>448</v>
      </c>
      <c r="G2803" t="s">
        <v>876</v>
      </c>
      <c r="H2803" s="1">
        <v>5.6438099999999999E-6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3283</v>
      </c>
      <c r="E2804" t="s">
        <v>3286</v>
      </c>
      <c r="F2804" t="s">
        <v>3287</v>
      </c>
      <c r="G2804" t="s">
        <v>879</v>
      </c>
      <c r="H2804" s="1">
        <v>9.1269600000000001E-8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3283</v>
      </c>
      <c r="E2805" t="s">
        <v>3284</v>
      </c>
      <c r="F2805" t="s">
        <v>3288</v>
      </c>
      <c r="G2805" t="s">
        <v>1080</v>
      </c>
      <c r="H2805" s="1">
        <v>5.0291399999999999E-8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3283</v>
      </c>
      <c r="E2806" t="s">
        <v>3289</v>
      </c>
      <c r="F2806" t="s">
        <v>3284</v>
      </c>
      <c r="G2806" t="s">
        <v>864</v>
      </c>
      <c r="H2806" s="1">
        <v>2.4152499999999999E-7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3290</v>
      </c>
      <c r="E2807" t="s">
        <v>3291</v>
      </c>
      <c r="F2807" t="s">
        <v>3292</v>
      </c>
      <c r="G2807" t="s">
        <v>864</v>
      </c>
      <c r="H2807">
        <v>6.8295499999999995E-2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3290</v>
      </c>
      <c r="E2808" t="s">
        <v>3292</v>
      </c>
      <c r="F2808" t="s">
        <v>3293</v>
      </c>
      <c r="G2808" t="s">
        <v>868</v>
      </c>
      <c r="H2808">
        <v>4.0435800000000001E-4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3290</v>
      </c>
      <c r="E2809" t="s">
        <v>3293</v>
      </c>
      <c r="F2809" t="s">
        <v>3294</v>
      </c>
      <c r="G2809" t="s">
        <v>875</v>
      </c>
      <c r="H2809">
        <v>0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3290</v>
      </c>
      <c r="E2810" t="s">
        <v>3294</v>
      </c>
      <c r="F2810" t="s">
        <v>3295</v>
      </c>
      <c r="G2810" t="s">
        <v>876</v>
      </c>
      <c r="H2810">
        <v>5.1200900000000001E-2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3290</v>
      </c>
      <c r="E2811" t="s">
        <v>3295</v>
      </c>
      <c r="F2811" t="s">
        <v>283</v>
      </c>
      <c r="G2811" t="s">
        <v>1048</v>
      </c>
      <c r="H2811">
        <v>0.106451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3290</v>
      </c>
      <c r="E2812" t="s">
        <v>3294</v>
      </c>
      <c r="F2812" t="s">
        <v>3296</v>
      </c>
      <c r="G2812" t="s">
        <v>879</v>
      </c>
      <c r="H2812">
        <v>1.40839E-2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3290</v>
      </c>
      <c r="E2813" t="s">
        <v>3296</v>
      </c>
      <c r="F2813" t="s">
        <v>3297</v>
      </c>
      <c r="G2813" t="s">
        <v>1080</v>
      </c>
      <c r="H2813">
        <v>0.18503600000000001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3290</v>
      </c>
      <c r="E2814" t="s">
        <v>3297</v>
      </c>
      <c r="F2814" t="s">
        <v>3298</v>
      </c>
      <c r="G2814" t="s">
        <v>1082</v>
      </c>
      <c r="H2814">
        <v>5.9282300000000003E-2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3290</v>
      </c>
      <c r="E2815" t="s">
        <v>3298</v>
      </c>
      <c r="F2815" t="s">
        <v>3299</v>
      </c>
      <c r="G2815" t="s">
        <v>1141</v>
      </c>
      <c r="H2815">
        <v>2.4265800000000001E-2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3290</v>
      </c>
      <c r="E2816" t="s">
        <v>3299</v>
      </c>
      <c r="F2816" t="s">
        <v>3300</v>
      </c>
      <c r="G2816" t="s">
        <v>1453</v>
      </c>
      <c r="H2816">
        <v>1.3246499999999999E-3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3301</v>
      </c>
      <c r="E2817" t="s">
        <v>908</v>
      </c>
      <c r="F2817" t="s">
        <v>3302</v>
      </c>
      <c r="G2817" t="s">
        <v>864</v>
      </c>
      <c r="H2817">
        <v>1.12572E-2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3301</v>
      </c>
      <c r="E2818" t="s">
        <v>3302</v>
      </c>
      <c r="F2818" t="s">
        <v>3303</v>
      </c>
      <c r="G2818" t="s">
        <v>868</v>
      </c>
      <c r="H2818">
        <v>1.40905E-3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3301</v>
      </c>
      <c r="E2819" t="s">
        <v>3303</v>
      </c>
      <c r="F2819" t="s">
        <v>3304</v>
      </c>
      <c r="G2819" t="s">
        <v>875</v>
      </c>
      <c r="H2819" s="1">
        <v>9.7751599999999994E-5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3301</v>
      </c>
      <c r="E2820" t="s">
        <v>3304</v>
      </c>
      <c r="F2820" t="s">
        <v>3305</v>
      </c>
      <c r="G2820" t="s">
        <v>876</v>
      </c>
      <c r="H2820">
        <v>2.3758400000000002E-3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3301</v>
      </c>
      <c r="E2821" t="s">
        <v>3305</v>
      </c>
      <c r="F2821" t="s">
        <v>3306</v>
      </c>
      <c r="G2821" t="s">
        <v>879</v>
      </c>
      <c r="H2821">
        <v>3.3342799999999998E-4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3301</v>
      </c>
      <c r="E2822" t="s">
        <v>3306</v>
      </c>
      <c r="F2822" t="s">
        <v>3307</v>
      </c>
      <c r="G2822" t="s">
        <v>1080</v>
      </c>
      <c r="H2822">
        <v>2.0486100000000002E-3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3301</v>
      </c>
      <c r="E2823" t="s">
        <v>3305</v>
      </c>
      <c r="F2823" t="s">
        <v>3308</v>
      </c>
      <c r="G2823" t="s">
        <v>1048</v>
      </c>
      <c r="H2823" s="1">
        <v>6.48697E-9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3309</v>
      </c>
      <c r="E2824" t="s">
        <v>448</v>
      </c>
      <c r="F2824" t="s">
        <v>3310</v>
      </c>
      <c r="G2824" t="s">
        <v>864</v>
      </c>
      <c r="H2824">
        <v>5.1689100000000001E-4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3309</v>
      </c>
      <c r="E2825" t="s">
        <v>3310</v>
      </c>
      <c r="F2825" t="s">
        <v>3308</v>
      </c>
      <c r="G2825" t="s">
        <v>868</v>
      </c>
      <c r="H2825">
        <v>1.6262500000000001E-3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3309</v>
      </c>
      <c r="E2826" t="s">
        <v>3308</v>
      </c>
      <c r="F2826" t="s">
        <v>3311</v>
      </c>
      <c r="G2826" t="s">
        <v>875</v>
      </c>
      <c r="H2826">
        <v>1.02162E-4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3309</v>
      </c>
      <c r="E2827" t="s">
        <v>3311</v>
      </c>
      <c r="F2827" t="s">
        <v>3312</v>
      </c>
      <c r="G2827" t="s">
        <v>876</v>
      </c>
      <c r="H2827">
        <v>1.3577899999999999E-4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3309</v>
      </c>
      <c r="E2828" t="s">
        <v>3312</v>
      </c>
      <c r="F2828" t="s">
        <v>3313</v>
      </c>
      <c r="G2828" t="s">
        <v>1048</v>
      </c>
      <c r="H2828">
        <v>3.0851400000000002E-4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3314</v>
      </c>
      <c r="E2829" t="s">
        <v>448</v>
      </c>
      <c r="F2829" t="s">
        <v>3310</v>
      </c>
      <c r="G2829" t="s">
        <v>864</v>
      </c>
      <c r="H2829">
        <v>1.28579E-3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3314</v>
      </c>
      <c r="E2830" t="s">
        <v>3310</v>
      </c>
      <c r="F2830" t="s">
        <v>3308</v>
      </c>
      <c r="G2830" t="s">
        <v>868</v>
      </c>
      <c r="H2830">
        <v>3.5726999999999998E-3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3314</v>
      </c>
      <c r="E2831" t="s">
        <v>3308</v>
      </c>
      <c r="F2831" t="s">
        <v>3311</v>
      </c>
      <c r="G2831" t="s">
        <v>875</v>
      </c>
      <c r="H2831">
        <v>2.2220599999999999E-4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3314</v>
      </c>
      <c r="E2832" t="s">
        <v>3311</v>
      </c>
      <c r="F2832" t="s">
        <v>3315</v>
      </c>
      <c r="G2832" t="s">
        <v>876</v>
      </c>
      <c r="H2832">
        <v>1.35136E-3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3314</v>
      </c>
      <c r="E2833" t="s">
        <v>3315</v>
      </c>
      <c r="F2833" t="s">
        <v>3316</v>
      </c>
      <c r="G2833" t="s">
        <v>1048</v>
      </c>
      <c r="H2833">
        <v>3.1137500000000002E-4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3314</v>
      </c>
      <c r="E2834" t="s">
        <v>3316</v>
      </c>
      <c r="F2834" t="s">
        <v>3317</v>
      </c>
      <c r="G2834" t="s">
        <v>1116</v>
      </c>
      <c r="H2834">
        <v>2.72751E-4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3314</v>
      </c>
      <c r="E2835" t="s">
        <v>3317</v>
      </c>
      <c r="F2835" t="s">
        <v>3318</v>
      </c>
      <c r="G2835" t="s">
        <v>1117</v>
      </c>
      <c r="H2835" s="1">
        <v>6.9379800000000003E-5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3314</v>
      </c>
      <c r="E2836" t="s">
        <v>3318</v>
      </c>
      <c r="F2836" t="s">
        <v>3319</v>
      </c>
      <c r="G2836" t="s">
        <v>1462</v>
      </c>
      <c r="H2836">
        <v>3.6716500000000003E-4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3320</v>
      </c>
      <c r="E2837" t="s">
        <v>448</v>
      </c>
      <c r="F2837" t="s">
        <v>3321</v>
      </c>
      <c r="G2837" t="s">
        <v>864</v>
      </c>
      <c r="H2837">
        <v>1.36995E-3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3320</v>
      </c>
      <c r="E2838" t="s">
        <v>3321</v>
      </c>
      <c r="F2838" t="s">
        <v>3322</v>
      </c>
      <c r="G2838" t="s">
        <v>868</v>
      </c>
      <c r="H2838">
        <v>2.7770999999999998E-3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3320</v>
      </c>
      <c r="E2839" t="s">
        <v>3322</v>
      </c>
      <c r="F2839" t="s">
        <v>3323</v>
      </c>
      <c r="G2839" t="s">
        <v>875</v>
      </c>
      <c r="H2839">
        <v>4.8642199999999998E-3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3320</v>
      </c>
      <c r="E2840" t="s">
        <v>3323</v>
      </c>
      <c r="F2840" t="s">
        <v>3324</v>
      </c>
      <c r="G2840" t="s">
        <v>876</v>
      </c>
      <c r="H2840">
        <v>7.6098399999999997E-3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3320</v>
      </c>
      <c r="E2841" t="s">
        <v>3324</v>
      </c>
      <c r="F2841" t="s">
        <v>3325</v>
      </c>
      <c r="G2841" t="s">
        <v>1048</v>
      </c>
      <c r="H2841">
        <v>1.3172100000000001E-2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3320</v>
      </c>
      <c r="E2842" t="s">
        <v>3325</v>
      </c>
      <c r="F2842" t="s">
        <v>908</v>
      </c>
      <c r="G2842" t="s">
        <v>1116</v>
      </c>
      <c r="H2842" s="1">
        <v>3.3306099999999999E-9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3326</v>
      </c>
      <c r="E2843" t="s">
        <v>448</v>
      </c>
      <c r="F2843" t="s">
        <v>3322</v>
      </c>
      <c r="G2843" t="s">
        <v>864</v>
      </c>
      <c r="H2843">
        <v>2.9368399999999999E-2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3326</v>
      </c>
      <c r="E2844" t="s">
        <v>3322</v>
      </c>
      <c r="F2844" t="s">
        <v>3323</v>
      </c>
      <c r="G2844" t="s">
        <v>868</v>
      </c>
      <c r="H2844" s="1">
        <v>2.8840400000000002E-7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3326</v>
      </c>
      <c r="E2845" t="s">
        <v>3323</v>
      </c>
      <c r="F2845" t="s">
        <v>3324</v>
      </c>
      <c r="G2845" t="s">
        <v>875</v>
      </c>
      <c r="H2845" s="1">
        <v>2.3244899999999999E-7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3326</v>
      </c>
      <c r="E2846" t="s">
        <v>3324</v>
      </c>
      <c r="F2846" t="s">
        <v>3325</v>
      </c>
      <c r="G2846" t="s">
        <v>876</v>
      </c>
      <c r="H2846" s="1">
        <v>7.8120800000000004E-8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3326</v>
      </c>
      <c r="E2847" t="s">
        <v>3325</v>
      </c>
      <c r="F2847" t="s">
        <v>908</v>
      </c>
      <c r="G2847" t="s">
        <v>1048</v>
      </c>
      <c r="H2847" s="1">
        <v>3.3306099999999999E-9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3327</v>
      </c>
      <c r="E2848" t="s">
        <v>3316</v>
      </c>
      <c r="F2848" t="s">
        <v>3328</v>
      </c>
      <c r="G2848" t="s">
        <v>864</v>
      </c>
      <c r="H2848" s="1">
        <v>6.6310200000000003E-6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3327</v>
      </c>
      <c r="E2849" t="s">
        <v>3328</v>
      </c>
      <c r="F2849" t="s">
        <v>3324</v>
      </c>
      <c r="G2849" t="s">
        <v>868</v>
      </c>
      <c r="H2849" s="1">
        <v>1.1787999999999999E-9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3329</v>
      </c>
      <c r="E2850" t="s">
        <v>176</v>
      </c>
      <c r="F2850" t="s">
        <v>718</v>
      </c>
      <c r="G2850" t="s">
        <v>864</v>
      </c>
      <c r="H2850">
        <v>6.7073800000000003E-2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3329</v>
      </c>
      <c r="E2851" t="s">
        <v>718</v>
      </c>
      <c r="F2851" t="s">
        <v>575</v>
      </c>
      <c r="G2851" t="s">
        <v>868</v>
      </c>
      <c r="H2851" s="1">
        <v>4.1007999999999998E-5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3329</v>
      </c>
      <c r="E2852" t="s">
        <v>718</v>
      </c>
      <c r="F2852" t="s">
        <v>3156</v>
      </c>
      <c r="G2852" t="s">
        <v>875</v>
      </c>
      <c r="H2852">
        <v>7.2288500000000004E-4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3329</v>
      </c>
      <c r="E2853" t="s">
        <v>833</v>
      </c>
      <c r="F2853" t="s">
        <v>3330</v>
      </c>
      <c r="G2853" t="s">
        <v>1048</v>
      </c>
      <c r="H2853" s="1">
        <v>6.9618199999999997E-5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3329</v>
      </c>
      <c r="E2854" t="s">
        <v>3156</v>
      </c>
      <c r="F2854" t="s">
        <v>833</v>
      </c>
      <c r="G2854" t="s">
        <v>876</v>
      </c>
      <c r="H2854">
        <v>1.24931E-4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3331</v>
      </c>
      <c r="E2855" t="s">
        <v>448</v>
      </c>
      <c r="F2855" t="s">
        <v>3332</v>
      </c>
      <c r="G2855" t="s">
        <v>864</v>
      </c>
      <c r="H2855" s="1">
        <v>8.7171800000000002E-7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3331</v>
      </c>
      <c r="E2856" t="s">
        <v>3332</v>
      </c>
      <c r="F2856" t="s">
        <v>3333</v>
      </c>
      <c r="G2856" t="s">
        <v>868</v>
      </c>
      <c r="H2856" s="1">
        <v>1.06171E-7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3331</v>
      </c>
      <c r="E2857" t="s">
        <v>3333</v>
      </c>
      <c r="F2857" t="s">
        <v>3334</v>
      </c>
      <c r="G2857" t="s">
        <v>875</v>
      </c>
      <c r="H2857" s="1">
        <v>1.1458000000000001E-11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3331</v>
      </c>
      <c r="E2858" t="s">
        <v>3334</v>
      </c>
      <c r="F2858" t="s">
        <v>3335</v>
      </c>
      <c r="G2858" t="s">
        <v>876</v>
      </c>
      <c r="H2858" s="1">
        <v>5.9565800000000001E-9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3331</v>
      </c>
      <c r="E2859" t="s">
        <v>3335</v>
      </c>
      <c r="F2859" t="s">
        <v>4322</v>
      </c>
      <c r="G2859" t="s">
        <v>1048</v>
      </c>
      <c r="H2859">
        <v>2.8920199999999999E-3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3331</v>
      </c>
      <c r="E2860" t="s">
        <v>4322</v>
      </c>
      <c r="F2860" t="s">
        <v>585</v>
      </c>
      <c r="G2860" t="s">
        <v>1116</v>
      </c>
      <c r="H2860">
        <v>1.9488299999999999E-3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3331</v>
      </c>
      <c r="E2861" t="s">
        <v>3335</v>
      </c>
      <c r="F2861" t="s">
        <v>1591</v>
      </c>
      <c r="G2861" t="s">
        <v>879</v>
      </c>
      <c r="H2861">
        <v>9.4699900000000002E-4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3336</v>
      </c>
      <c r="E2862" t="s">
        <v>3332</v>
      </c>
      <c r="F2862" t="s">
        <v>3337</v>
      </c>
      <c r="G2862" t="s">
        <v>864</v>
      </c>
      <c r="H2862" s="1">
        <v>1.14429E-8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3336</v>
      </c>
      <c r="E2863" t="s">
        <v>3338</v>
      </c>
      <c r="F2863" t="s">
        <v>3339</v>
      </c>
      <c r="G2863" t="s">
        <v>875</v>
      </c>
      <c r="H2863" s="1">
        <v>3.9115499999999997E-8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3336</v>
      </c>
      <c r="E2864" t="s">
        <v>3337</v>
      </c>
      <c r="F2864" t="s">
        <v>3338</v>
      </c>
      <c r="G2864" t="s">
        <v>868</v>
      </c>
      <c r="H2864" s="1">
        <v>1.2456399999999999E-8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3340</v>
      </c>
      <c r="E2865" t="s">
        <v>448</v>
      </c>
      <c r="F2865" t="s">
        <v>3341</v>
      </c>
      <c r="G2865" t="s">
        <v>864</v>
      </c>
      <c r="H2865" s="1">
        <v>2.4586899999999999E-7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3340</v>
      </c>
      <c r="E2866" t="s">
        <v>3341</v>
      </c>
      <c r="F2866" t="s">
        <v>3339</v>
      </c>
      <c r="G2866" t="s">
        <v>868</v>
      </c>
      <c r="H2866" s="1">
        <v>8.4750400000000004E-7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3342</v>
      </c>
      <c r="E2867" t="s">
        <v>448</v>
      </c>
      <c r="F2867" t="s">
        <v>3341</v>
      </c>
      <c r="G2867" t="s">
        <v>864</v>
      </c>
      <c r="H2867">
        <v>2.5420199999999999E-3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3342</v>
      </c>
      <c r="E2868" t="s">
        <v>3341</v>
      </c>
      <c r="F2868" t="s">
        <v>3339</v>
      </c>
      <c r="G2868" t="s">
        <v>868</v>
      </c>
      <c r="H2868" s="1">
        <v>5.7548299999999999E-5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3342</v>
      </c>
      <c r="E2869" t="s">
        <v>3339</v>
      </c>
      <c r="F2869" t="s">
        <v>3343</v>
      </c>
      <c r="G2869" t="s">
        <v>879</v>
      </c>
      <c r="H2869" s="1">
        <v>6.07967E-6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3342</v>
      </c>
      <c r="E2870" t="s">
        <v>3343</v>
      </c>
      <c r="F2870" t="s">
        <v>3344</v>
      </c>
      <c r="G2870" t="s">
        <v>1080</v>
      </c>
      <c r="H2870" s="1">
        <v>5.5134300000000004E-7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3345</v>
      </c>
      <c r="E2871" t="s">
        <v>1854</v>
      </c>
      <c r="F2871" t="s">
        <v>3346</v>
      </c>
      <c r="G2871" t="s">
        <v>864</v>
      </c>
      <c r="H2871">
        <v>4.8437099999999997E-2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3345</v>
      </c>
      <c r="E2872" t="s">
        <v>3346</v>
      </c>
      <c r="F2872" t="s">
        <v>3347</v>
      </c>
      <c r="G2872" t="s">
        <v>868</v>
      </c>
      <c r="H2872">
        <v>0.12801699999999999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3345</v>
      </c>
      <c r="E2873" t="s">
        <v>3347</v>
      </c>
      <c r="F2873" t="s">
        <v>118</v>
      </c>
      <c r="G2873" t="s">
        <v>875</v>
      </c>
      <c r="H2873">
        <v>0.25108000000000003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3348</v>
      </c>
      <c r="E2874" t="s">
        <v>1854</v>
      </c>
      <c r="F2874" t="s">
        <v>3349</v>
      </c>
      <c r="G2874" t="s">
        <v>864</v>
      </c>
      <c r="H2874">
        <v>2.5182699999999999E-2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3348</v>
      </c>
      <c r="E2875" t="s">
        <v>3347</v>
      </c>
      <c r="F2875" t="s">
        <v>118</v>
      </c>
      <c r="G2875" t="s">
        <v>875</v>
      </c>
      <c r="H2875">
        <v>0.27131300000000003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3348</v>
      </c>
      <c r="E2876" t="s">
        <v>3349</v>
      </c>
      <c r="F2876" t="s">
        <v>3347</v>
      </c>
      <c r="G2876" t="s">
        <v>868</v>
      </c>
      <c r="H2876">
        <v>9.8873100000000005E-2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3350</v>
      </c>
      <c r="E2877" t="s">
        <v>566</v>
      </c>
      <c r="F2877" t="s">
        <v>3351</v>
      </c>
      <c r="G2877" t="s">
        <v>864</v>
      </c>
      <c r="H2877">
        <v>7.9393400000000005E-4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3350</v>
      </c>
      <c r="E2878" t="s">
        <v>3351</v>
      </c>
      <c r="F2878" t="s">
        <v>3352</v>
      </c>
      <c r="G2878" t="s">
        <v>868</v>
      </c>
      <c r="H2878">
        <v>2.70009E-3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3350</v>
      </c>
      <c r="E2879" t="s">
        <v>3352</v>
      </c>
      <c r="F2879" t="s">
        <v>3353</v>
      </c>
      <c r="G2879" t="s">
        <v>875</v>
      </c>
      <c r="H2879">
        <v>2.8034399999999999E-3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3350</v>
      </c>
      <c r="E2880" t="s">
        <v>3353</v>
      </c>
      <c r="F2880" t="s">
        <v>3354</v>
      </c>
      <c r="G2880" t="s">
        <v>876</v>
      </c>
      <c r="H2880">
        <v>3.6560299999999998E-3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3355</v>
      </c>
      <c r="E2881" t="s">
        <v>3351</v>
      </c>
      <c r="F2881" t="s">
        <v>3352</v>
      </c>
      <c r="G2881" t="s">
        <v>864</v>
      </c>
      <c r="H2881">
        <v>1.47099E-2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3355</v>
      </c>
      <c r="E2882" t="s">
        <v>3352</v>
      </c>
      <c r="F2882" t="s">
        <v>3356</v>
      </c>
      <c r="G2882" t="s">
        <v>868</v>
      </c>
      <c r="H2882">
        <v>7.4539200000000002E-3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3355</v>
      </c>
      <c r="E2883" t="s">
        <v>3356</v>
      </c>
      <c r="F2883" t="s">
        <v>3353</v>
      </c>
      <c r="G2883" t="s">
        <v>875</v>
      </c>
      <c r="H2883" s="1">
        <v>3.3319799999999999E-8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3355</v>
      </c>
      <c r="E2884" t="s">
        <v>3356</v>
      </c>
      <c r="F2884" t="s">
        <v>3357</v>
      </c>
      <c r="G2884" t="s">
        <v>879</v>
      </c>
      <c r="H2884">
        <v>2.2449499999999999E-3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3358</v>
      </c>
      <c r="E2885" t="s">
        <v>3352</v>
      </c>
      <c r="F2885" t="s">
        <v>2907</v>
      </c>
      <c r="G2885" t="s">
        <v>864</v>
      </c>
      <c r="H2885" s="1">
        <v>1.9609600000000001E-13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3359</v>
      </c>
      <c r="E2886" t="s">
        <v>150</v>
      </c>
      <c r="F2886" t="s">
        <v>3360</v>
      </c>
      <c r="G2886" t="s">
        <v>864</v>
      </c>
      <c r="H2886" s="1">
        <v>1.66619E-6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3361</v>
      </c>
      <c r="E2887" t="s">
        <v>150</v>
      </c>
      <c r="F2887" t="s">
        <v>3360</v>
      </c>
      <c r="G2887" t="s">
        <v>864</v>
      </c>
      <c r="H2887">
        <v>3.0789400000000001E-3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3361</v>
      </c>
      <c r="E2888" t="s">
        <v>3360</v>
      </c>
      <c r="F2888" t="s">
        <v>3362</v>
      </c>
      <c r="G2888" t="s">
        <v>868</v>
      </c>
      <c r="H2888">
        <v>2.3102800000000001E-4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3363</v>
      </c>
      <c r="E2889" t="s">
        <v>3364</v>
      </c>
      <c r="F2889" t="s">
        <v>3365</v>
      </c>
      <c r="G2889" t="s">
        <v>868</v>
      </c>
      <c r="H2889">
        <v>3.4871099999999999E-3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3363</v>
      </c>
      <c r="E2890" t="s">
        <v>3365</v>
      </c>
      <c r="F2890" t="s">
        <v>3366</v>
      </c>
      <c r="G2890" t="s">
        <v>875</v>
      </c>
      <c r="H2890">
        <v>3.5619699999999998E-3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3363</v>
      </c>
      <c r="E2891" t="s">
        <v>652</v>
      </c>
      <c r="F2891" t="s">
        <v>3364</v>
      </c>
      <c r="G2891" t="s">
        <v>864</v>
      </c>
      <c r="H2891">
        <v>1.7356899999999999E-4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3367</v>
      </c>
      <c r="E2892" t="s">
        <v>283</v>
      </c>
      <c r="F2892" t="s">
        <v>3368</v>
      </c>
      <c r="G2892" t="s">
        <v>864</v>
      </c>
      <c r="H2892">
        <v>0.198879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3367</v>
      </c>
      <c r="E2893" t="s">
        <v>3368</v>
      </c>
      <c r="F2893" t="s">
        <v>3369</v>
      </c>
      <c r="G2893" t="s">
        <v>868</v>
      </c>
      <c r="H2893">
        <v>3.3573199999999997E-2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3367</v>
      </c>
      <c r="E2894" t="s">
        <v>3369</v>
      </c>
      <c r="F2894" t="s">
        <v>3370</v>
      </c>
      <c r="G2894" t="s">
        <v>875</v>
      </c>
      <c r="H2894">
        <v>0.342997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3367</v>
      </c>
      <c r="E2895" t="s">
        <v>3370</v>
      </c>
      <c r="F2895" t="s">
        <v>3371</v>
      </c>
      <c r="G2895" t="s">
        <v>876</v>
      </c>
      <c r="H2895">
        <v>0.14147299999999999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3367</v>
      </c>
      <c r="E2896" t="s">
        <v>3371</v>
      </c>
      <c r="F2896" t="s">
        <v>3372</v>
      </c>
      <c r="G2896" t="s">
        <v>1048</v>
      </c>
      <c r="H2896">
        <v>6.7915900000000001E-3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3367</v>
      </c>
      <c r="E2897" t="s">
        <v>3370</v>
      </c>
      <c r="F2897" t="s">
        <v>3373</v>
      </c>
      <c r="G2897" t="s">
        <v>1080</v>
      </c>
      <c r="H2897">
        <v>3.8318599999999999E-3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3367</v>
      </c>
      <c r="E2898" t="s">
        <v>3368</v>
      </c>
      <c r="F2898" t="s">
        <v>3374</v>
      </c>
      <c r="G2898" t="s">
        <v>879</v>
      </c>
      <c r="H2898" s="1">
        <v>5.2005100000000003E-6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3375</v>
      </c>
      <c r="E2899" t="s">
        <v>575</v>
      </c>
      <c r="F2899" t="s">
        <v>3376</v>
      </c>
      <c r="G2899" t="s">
        <v>864</v>
      </c>
      <c r="H2899">
        <v>1.5268300000000001E-3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3375</v>
      </c>
      <c r="E2900" t="s">
        <v>3376</v>
      </c>
      <c r="F2900" t="s">
        <v>3375</v>
      </c>
      <c r="G2900" t="s">
        <v>868</v>
      </c>
      <c r="H2900">
        <v>5.07441E-2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3375</v>
      </c>
      <c r="E2901" t="s">
        <v>3375</v>
      </c>
      <c r="F2901" t="s">
        <v>3377</v>
      </c>
      <c r="G2901" t="s">
        <v>875</v>
      </c>
      <c r="H2901">
        <v>1.0841399999999999E-2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3375</v>
      </c>
      <c r="E2902" t="s">
        <v>3377</v>
      </c>
      <c r="F2902" t="s">
        <v>3378</v>
      </c>
      <c r="G2902" t="s">
        <v>876</v>
      </c>
      <c r="H2902">
        <v>3.2043499999999999E-3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3379</v>
      </c>
      <c r="E2903" t="s">
        <v>575</v>
      </c>
      <c r="F2903" t="s">
        <v>3380</v>
      </c>
      <c r="G2903" t="s">
        <v>864</v>
      </c>
      <c r="H2903" s="1">
        <v>9.5936800000000004E-7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3379</v>
      </c>
      <c r="E2904" t="s">
        <v>3380</v>
      </c>
      <c r="F2904" t="s">
        <v>3381</v>
      </c>
      <c r="G2904" t="s">
        <v>868</v>
      </c>
      <c r="H2904" s="1">
        <v>7.7009199999999994E-5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3379</v>
      </c>
      <c r="E2905" t="s">
        <v>3381</v>
      </c>
      <c r="F2905" t="s">
        <v>1947</v>
      </c>
      <c r="G2905" t="s">
        <v>875</v>
      </c>
      <c r="H2905">
        <v>3.1824100000000001E-3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3382</v>
      </c>
      <c r="E2906" t="s">
        <v>656</v>
      </c>
      <c r="F2906" t="s">
        <v>3383</v>
      </c>
      <c r="G2906" t="s">
        <v>864</v>
      </c>
      <c r="H2906">
        <v>9.5685000000000006E-2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3382</v>
      </c>
      <c r="E2907" t="s">
        <v>3383</v>
      </c>
      <c r="F2907" t="s">
        <v>3384</v>
      </c>
      <c r="G2907" t="s">
        <v>868</v>
      </c>
      <c r="H2907">
        <v>2.77948E-3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3382</v>
      </c>
      <c r="E2908" t="s">
        <v>3384</v>
      </c>
      <c r="F2908" t="s">
        <v>3385</v>
      </c>
      <c r="G2908" t="s">
        <v>875</v>
      </c>
      <c r="H2908" s="1">
        <v>1.8775499999999999E-6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3382</v>
      </c>
      <c r="E2909" t="s">
        <v>3385</v>
      </c>
      <c r="F2909" t="s">
        <v>3386</v>
      </c>
      <c r="G2909" t="s">
        <v>876</v>
      </c>
      <c r="H2909" s="1">
        <v>4.35114E-6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3387</v>
      </c>
      <c r="E2910" t="s">
        <v>656</v>
      </c>
      <c r="F2910" t="s">
        <v>3384</v>
      </c>
      <c r="G2910" t="s">
        <v>864</v>
      </c>
      <c r="H2910" s="1">
        <v>6.2685000000000002E-6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3387</v>
      </c>
      <c r="E2911" t="s">
        <v>3384</v>
      </c>
      <c r="F2911" t="s">
        <v>3385</v>
      </c>
      <c r="G2911" t="s">
        <v>868</v>
      </c>
      <c r="H2911" s="1">
        <v>8.1201199999999999E-10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3388</v>
      </c>
      <c r="E2912" t="s">
        <v>133</v>
      </c>
      <c r="F2912" t="s">
        <v>3389</v>
      </c>
      <c r="G2912" t="s">
        <v>864</v>
      </c>
      <c r="H2912">
        <v>7.3313699999999996E-2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3388</v>
      </c>
      <c r="E2913" t="s">
        <v>3389</v>
      </c>
      <c r="F2913" t="s">
        <v>3390</v>
      </c>
      <c r="G2913" t="s">
        <v>868</v>
      </c>
      <c r="H2913">
        <v>7.5635900000000002E-3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3388</v>
      </c>
      <c r="E2914" t="s">
        <v>3390</v>
      </c>
      <c r="F2914" t="s">
        <v>3391</v>
      </c>
      <c r="G2914" t="s">
        <v>875</v>
      </c>
      <c r="H2914">
        <v>1.0359800000000001E-2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3388</v>
      </c>
      <c r="E2915" t="s">
        <v>3391</v>
      </c>
      <c r="F2915" t="s">
        <v>3392</v>
      </c>
      <c r="G2915" t="s">
        <v>876</v>
      </c>
      <c r="H2915">
        <v>5.6190500000000004E-3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3388</v>
      </c>
      <c r="E2916" t="s">
        <v>3392</v>
      </c>
      <c r="F2916" t="s">
        <v>3393</v>
      </c>
      <c r="G2916" t="s">
        <v>1048</v>
      </c>
      <c r="H2916">
        <v>4.2786600000000001E-3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3388</v>
      </c>
      <c r="E2917" t="s">
        <v>3393</v>
      </c>
      <c r="F2917" t="s">
        <v>3394</v>
      </c>
      <c r="G2917" t="s">
        <v>1116</v>
      </c>
      <c r="H2917">
        <v>9.14097E-4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3388</v>
      </c>
      <c r="E2918" t="s">
        <v>3393</v>
      </c>
      <c r="F2918" t="s">
        <v>3395</v>
      </c>
      <c r="G2918" t="s">
        <v>879</v>
      </c>
      <c r="H2918">
        <v>1.3938900000000001E-2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3396</v>
      </c>
      <c r="E2919" t="s">
        <v>467</v>
      </c>
      <c r="F2919" t="s">
        <v>3396</v>
      </c>
      <c r="G2919" t="s">
        <v>864</v>
      </c>
      <c r="H2919">
        <v>1.06759E-2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3397</v>
      </c>
      <c r="E2920" t="s">
        <v>663</v>
      </c>
      <c r="F2920" t="s">
        <v>3398</v>
      </c>
      <c r="G2920" t="s">
        <v>864</v>
      </c>
      <c r="H2920">
        <v>5.69782E-2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3399</v>
      </c>
      <c r="E2921" t="s">
        <v>301</v>
      </c>
      <c r="F2921" t="s">
        <v>3400</v>
      </c>
      <c r="G2921" t="s">
        <v>864</v>
      </c>
      <c r="H2921" s="1">
        <v>1.45137E-5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3401</v>
      </c>
      <c r="E2922" t="s">
        <v>478</v>
      </c>
      <c r="F2922" t="s">
        <v>3402</v>
      </c>
      <c r="G2922" t="s">
        <v>864</v>
      </c>
      <c r="H2922" s="1">
        <v>9.6112500000000005E-7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3403</v>
      </c>
      <c r="E2923" t="s">
        <v>108</v>
      </c>
      <c r="F2923" t="s">
        <v>3404</v>
      </c>
      <c r="G2923" t="s">
        <v>864</v>
      </c>
      <c r="H2923">
        <v>6.3467000000000003E-3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3405</v>
      </c>
      <c r="E2924" t="s">
        <v>245</v>
      </c>
      <c r="F2924" t="s">
        <v>3406</v>
      </c>
      <c r="G2924" t="s">
        <v>864</v>
      </c>
      <c r="H2924">
        <v>1.3011200000000001E-2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3407</v>
      </c>
      <c r="E2925" t="s">
        <v>257</v>
      </c>
      <c r="F2925" t="s">
        <v>3408</v>
      </c>
      <c r="G2925" t="s">
        <v>864</v>
      </c>
      <c r="H2925">
        <v>1.00517E-2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3407</v>
      </c>
      <c r="E2926" t="s">
        <v>3408</v>
      </c>
      <c r="F2926" t="s">
        <v>3409</v>
      </c>
      <c r="G2926" t="s">
        <v>868</v>
      </c>
      <c r="H2926">
        <v>8.7402300000000002E-2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3407</v>
      </c>
      <c r="E2927" t="s">
        <v>3409</v>
      </c>
      <c r="F2927" t="s">
        <v>3410</v>
      </c>
      <c r="G2927" t="s">
        <v>875</v>
      </c>
      <c r="H2927">
        <v>1.1179E-2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3407</v>
      </c>
      <c r="E2928" t="s">
        <v>3410</v>
      </c>
      <c r="F2928" t="s">
        <v>3411</v>
      </c>
      <c r="G2928" t="s">
        <v>876</v>
      </c>
      <c r="H2928">
        <v>0.10437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3407</v>
      </c>
      <c r="E2929" t="s">
        <v>3411</v>
      </c>
      <c r="F2929" t="s">
        <v>3412</v>
      </c>
      <c r="G2929" t="s">
        <v>1048</v>
      </c>
      <c r="H2929">
        <v>5.7773600000000001E-2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3407</v>
      </c>
      <c r="E2930" t="s">
        <v>3412</v>
      </c>
      <c r="F2930" t="s">
        <v>3413</v>
      </c>
      <c r="G2930" t="s">
        <v>879</v>
      </c>
      <c r="H2930">
        <v>0.13575599999999999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3407</v>
      </c>
      <c r="E2931" t="s">
        <v>3412</v>
      </c>
      <c r="F2931" t="s">
        <v>3414</v>
      </c>
      <c r="G2931" t="s">
        <v>1116</v>
      </c>
      <c r="H2931">
        <v>1.61128E-2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3407</v>
      </c>
      <c r="E2932" t="s">
        <v>3414</v>
      </c>
      <c r="F2932" t="s">
        <v>3415</v>
      </c>
      <c r="G2932" t="s">
        <v>1117</v>
      </c>
      <c r="H2932">
        <v>2.1839099999999999E-4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3416</v>
      </c>
      <c r="E2933" t="s">
        <v>257</v>
      </c>
      <c r="F2933" t="s">
        <v>3417</v>
      </c>
      <c r="G2933" t="s">
        <v>864</v>
      </c>
      <c r="H2933">
        <v>2.6249900000000002E-4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3416</v>
      </c>
      <c r="E2934" t="s">
        <v>3417</v>
      </c>
      <c r="F2934" t="s">
        <v>3418</v>
      </c>
      <c r="G2934" t="s">
        <v>868</v>
      </c>
      <c r="H2934" s="1">
        <v>1.71065E-5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3416</v>
      </c>
      <c r="E2935" t="s">
        <v>3418</v>
      </c>
      <c r="F2935" t="s">
        <v>3419</v>
      </c>
      <c r="G2935" t="s">
        <v>875</v>
      </c>
      <c r="H2935" s="1">
        <v>8.0908600000000005E-8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3416</v>
      </c>
      <c r="E2936" t="s">
        <v>3419</v>
      </c>
      <c r="F2936" t="s">
        <v>3410</v>
      </c>
      <c r="G2936" t="s">
        <v>876</v>
      </c>
      <c r="H2936" s="1">
        <v>4.0218399999999998E-9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3416</v>
      </c>
      <c r="E2937" t="s">
        <v>3417</v>
      </c>
      <c r="F2937" t="s">
        <v>3420</v>
      </c>
      <c r="G2937" t="s">
        <v>879</v>
      </c>
      <c r="H2937">
        <v>5.0759299999999998E-4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3421</v>
      </c>
      <c r="E2938" t="s">
        <v>629</v>
      </c>
      <c r="F2938" t="s">
        <v>3422</v>
      </c>
      <c r="G2938" t="s">
        <v>864</v>
      </c>
      <c r="H2938">
        <v>4.7288900000000002E-2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3421</v>
      </c>
      <c r="E2939" t="s">
        <v>3422</v>
      </c>
      <c r="F2939" t="s">
        <v>3423</v>
      </c>
      <c r="G2939" t="s">
        <v>868</v>
      </c>
      <c r="H2939">
        <v>2.3031200000000001E-4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3424</v>
      </c>
      <c r="E2940" t="s">
        <v>122</v>
      </c>
      <c r="F2940" t="s">
        <v>3425</v>
      </c>
      <c r="G2940" t="s">
        <v>864</v>
      </c>
      <c r="H2940" s="1">
        <v>4.8846E-5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3426</v>
      </c>
      <c r="E2941" t="s">
        <v>451</v>
      </c>
      <c r="F2941" t="s">
        <v>3427</v>
      </c>
      <c r="G2941" t="s">
        <v>864</v>
      </c>
      <c r="H2941">
        <v>3.0231999999999998E-2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3428</v>
      </c>
      <c r="E2942" t="s">
        <v>118</v>
      </c>
      <c r="F2942" t="s">
        <v>3429</v>
      </c>
      <c r="G2942" t="s">
        <v>864</v>
      </c>
      <c r="H2942">
        <v>4.1275000000000001E-3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3428</v>
      </c>
      <c r="E2943" t="s">
        <v>3429</v>
      </c>
      <c r="F2943" t="s">
        <v>3430</v>
      </c>
      <c r="G2943" t="s">
        <v>868</v>
      </c>
      <c r="H2943" s="1">
        <v>3.2596299999999998E-9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3431</v>
      </c>
      <c r="E2944" t="s">
        <v>678</v>
      </c>
      <c r="F2944" t="s">
        <v>3432</v>
      </c>
      <c r="G2944" t="s">
        <v>864</v>
      </c>
      <c r="H2944">
        <v>1.13335E-2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3431</v>
      </c>
      <c r="E2945" t="s">
        <v>3432</v>
      </c>
      <c r="F2945" t="s">
        <v>3433</v>
      </c>
      <c r="G2945" t="s">
        <v>879</v>
      </c>
      <c r="H2945">
        <v>3.9319999999999997E-3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3431</v>
      </c>
      <c r="E2946" t="s">
        <v>3432</v>
      </c>
      <c r="F2946" t="s">
        <v>3434</v>
      </c>
      <c r="G2946" t="s">
        <v>868</v>
      </c>
      <c r="H2946">
        <v>4.37074E-2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3435</v>
      </c>
      <c r="E2947" t="s">
        <v>523</v>
      </c>
      <c r="F2947" t="s">
        <v>3436</v>
      </c>
      <c r="G2947" t="s">
        <v>864</v>
      </c>
      <c r="H2947">
        <v>4.5585599999999997E-3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656</v>
      </c>
      <c r="E2948" t="s">
        <v>656</v>
      </c>
      <c r="F2948" t="s">
        <v>3437</v>
      </c>
      <c r="G2948" t="s">
        <v>864</v>
      </c>
      <c r="H2948">
        <v>6.1479600000000002E-2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656</v>
      </c>
      <c r="E2949" t="s">
        <v>3437</v>
      </c>
      <c r="F2949" t="s">
        <v>3438</v>
      </c>
      <c r="G2949" t="s">
        <v>868</v>
      </c>
      <c r="H2949">
        <v>3.7833199999999997E-2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3439</v>
      </c>
      <c r="E2950" t="s">
        <v>656</v>
      </c>
      <c r="F2950" t="s">
        <v>3440</v>
      </c>
      <c r="G2950" t="s">
        <v>864</v>
      </c>
      <c r="H2950">
        <v>3.2043499999999999E-4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3439</v>
      </c>
      <c r="E2951" t="s">
        <v>3440</v>
      </c>
      <c r="F2951" t="s">
        <v>3441</v>
      </c>
      <c r="G2951" t="s">
        <v>868</v>
      </c>
      <c r="H2951">
        <v>3.4694700000000001E-3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3439</v>
      </c>
      <c r="E2952" t="s">
        <v>3441</v>
      </c>
      <c r="F2952" t="s">
        <v>3442</v>
      </c>
      <c r="G2952" t="s">
        <v>875</v>
      </c>
      <c r="H2952" s="1">
        <v>5.1036499999999998E-6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3439</v>
      </c>
      <c r="E2953" t="s">
        <v>3441</v>
      </c>
      <c r="F2953" t="s">
        <v>3443</v>
      </c>
      <c r="G2953" t="s">
        <v>879</v>
      </c>
      <c r="H2953">
        <v>6.6828700000000005E-4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3439</v>
      </c>
      <c r="E2954" t="s">
        <v>3443</v>
      </c>
      <c r="F2954" t="s">
        <v>3444</v>
      </c>
      <c r="G2954" t="s">
        <v>1080</v>
      </c>
      <c r="H2954">
        <v>8.7237399999999998E-4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118</v>
      </c>
      <c r="E2955" t="s">
        <v>656</v>
      </c>
      <c r="F2955" t="s">
        <v>3445</v>
      </c>
      <c r="G2955" t="s">
        <v>864</v>
      </c>
      <c r="H2955" s="1">
        <v>1.5745300000000002E-11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118</v>
      </c>
      <c r="E2956" t="s">
        <v>3445</v>
      </c>
      <c r="F2956" t="s">
        <v>118</v>
      </c>
      <c r="G2956" t="s">
        <v>868</v>
      </c>
      <c r="H2956">
        <v>0.21917200000000001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118</v>
      </c>
      <c r="E2957" t="s">
        <v>3445</v>
      </c>
      <c r="F2957" t="s">
        <v>3446</v>
      </c>
      <c r="G2957" t="s">
        <v>879</v>
      </c>
      <c r="H2957">
        <v>0.20663799999999999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3447</v>
      </c>
      <c r="E2958" t="s">
        <v>413</v>
      </c>
      <c r="F2958" t="s">
        <v>3448</v>
      </c>
      <c r="G2958" t="s">
        <v>864</v>
      </c>
      <c r="H2958">
        <v>9.8180800000000003E-4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3447</v>
      </c>
      <c r="E2959" t="s">
        <v>3448</v>
      </c>
      <c r="F2959" t="s">
        <v>3449</v>
      </c>
      <c r="G2959" t="s">
        <v>868</v>
      </c>
      <c r="H2959">
        <v>4.0221199999999997E-3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3447</v>
      </c>
      <c r="E2960" t="s">
        <v>3449</v>
      </c>
      <c r="F2960" t="s">
        <v>3450</v>
      </c>
      <c r="G2960" t="s">
        <v>875</v>
      </c>
      <c r="H2960">
        <v>3.2364799999999999E-2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3447</v>
      </c>
      <c r="E2961" t="s">
        <v>3450</v>
      </c>
      <c r="F2961" t="s">
        <v>3451</v>
      </c>
      <c r="G2961" t="s">
        <v>876</v>
      </c>
      <c r="H2961">
        <v>2.02484E-2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3447</v>
      </c>
      <c r="E2962" t="s">
        <v>3451</v>
      </c>
      <c r="F2962" t="s">
        <v>3452</v>
      </c>
      <c r="G2962" t="s">
        <v>1048</v>
      </c>
      <c r="H2962">
        <v>0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3447</v>
      </c>
      <c r="E2963" t="s">
        <v>3452</v>
      </c>
      <c r="F2963" t="s">
        <v>3453</v>
      </c>
      <c r="G2963" t="s">
        <v>1116</v>
      </c>
      <c r="H2963" s="1">
        <v>8.1223299999999992E-9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3447</v>
      </c>
      <c r="E2964" t="s">
        <v>3453</v>
      </c>
      <c r="F2964" t="s">
        <v>478</v>
      </c>
      <c r="G2964" t="s">
        <v>1117</v>
      </c>
      <c r="H2964" s="1">
        <v>1.8238999999999999E-5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3447</v>
      </c>
      <c r="E2965" t="s">
        <v>3448</v>
      </c>
      <c r="F2965" t="s">
        <v>3454</v>
      </c>
      <c r="G2965" t="s">
        <v>879</v>
      </c>
      <c r="H2965">
        <v>7.4100499999999998E-4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3447</v>
      </c>
      <c r="E2966" t="s">
        <v>3454</v>
      </c>
      <c r="F2966" t="s">
        <v>3455</v>
      </c>
      <c r="G2966" t="s">
        <v>1080</v>
      </c>
      <c r="H2966">
        <v>8.1229200000000005E-4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3447</v>
      </c>
      <c r="E2967" t="s">
        <v>3454</v>
      </c>
      <c r="F2967" t="s">
        <v>3456</v>
      </c>
      <c r="G2967" t="s">
        <v>1082</v>
      </c>
      <c r="H2967" s="1">
        <v>1.3142800000000001E-5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3447</v>
      </c>
      <c r="E2968" t="s">
        <v>3451</v>
      </c>
      <c r="F2968" t="s">
        <v>3457</v>
      </c>
      <c r="G2968" t="s">
        <v>1141</v>
      </c>
      <c r="H2968">
        <v>4.0845899999999999E-3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3458</v>
      </c>
      <c r="E2969" t="s">
        <v>413</v>
      </c>
      <c r="F2969" t="s">
        <v>3449</v>
      </c>
      <c r="G2969" t="s">
        <v>864</v>
      </c>
      <c r="H2969">
        <v>2.54278E-2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3458</v>
      </c>
      <c r="E2970" t="s">
        <v>3449</v>
      </c>
      <c r="F2970" t="s">
        <v>3459</v>
      </c>
      <c r="G2970" t="s">
        <v>868</v>
      </c>
      <c r="H2970">
        <v>2.7992199999999998E-2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3458</v>
      </c>
      <c r="E2971" t="s">
        <v>3459</v>
      </c>
      <c r="F2971" t="s">
        <v>3460</v>
      </c>
      <c r="G2971" t="s">
        <v>879</v>
      </c>
      <c r="H2971">
        <v>1.88971E-3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3458</v>
      </c>
      <c r="E2972" t="s">
        <v>3460</v>
      </c>
      <c r="F2972" t="s">
        <v>3461</v>
      </c>
      <c r="G2972" t="s">
        <v>1080</v>
      </c>
      <c r="H2972">
        <v>8.4543200000000002E-4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3458</v>
      </c>
      <c r="E2973" t="s">
        <v>3459</v>
      </c>
      <c r="F2973" t="s">
        <v>3462</v>
      </c>
      <c r="G2973" t="s">
        <v>875</v>
      </c>
      <c r="H2973">
        <v>5.38063E-3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3458</v>
      </c>
      <c r="E2974" t="s">
        <v>3462</v>
      </c>
      <c r="F2974" t="s">
        <v>3463</v>
      </c>
      <c r="G2974" t="s">
        <v>1082</v>
      </c>
      <c r="H2974">
        <v>9.08375E-4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3458</v>
      </c>
      <c r="E2975" t="s">
        <v>3462</v>
      </c>
      <c r="F2975" t="s">
        <v>3464</v>
      </c>
      <c r="G2975" t="s">
        <v>876</v>
      </c>
      <c r="H2975">
        <v>6.7543999999999998E-3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3458</v>
      </c>
      <c r="E2976" t="s">
        <v>3464</v>
      </c>
      <c r="F2976" t="s">
        <v>3465</v>
      </c>
      <c r="G2976" t="s">
        <v>1048</v>
      </c>
      <c r="H2976">
        <v>8.3251000000000002E-3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3458</v>
      </c>
      <c r="E2977" t="s">
        <v>3465</v>
      </c>
      <c r="F2977" t="s">
        <v>3466</v>
      </c>
      <c r="G2977" t="s">
        <v>1116</v>
      </c>
      <c r="H2977">
        <v>1.6639199999999999E-3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3467</v>
      </c>
      <c r="E2978" t="s">
        <v>523</v>
      </c>
      <c r="F2978" t="s">
        <v>3468</v>
      </c>
      <c r="G2978" t="s">
        <v>864</v>
      </c>
      <c r="H2978" s="1">
        <v>3.0715000000000002E-6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3467</v>
      </c>
      <c r="E2979" t="s">
        <v>3468</v>
      </c>
      <c r="F2979" t="s">
        <v>3469</v>
      </c>
      <c r="G2979" t="s">
        <v>868</v>
      </c>
      <c r="H2979" s="1">
        <v>2.9243500000000001E-7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3470</v>
      </c>
      <c r="E2980" t="s">
        <v>3468</v>
      </c>
      <c r="F2980" t="s">
        <v>3471</v>
      </c>
      <c r="G2980" t="s">
        <v>868</v>
      </c>
      <c r="H2980">
        <v>0.128279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3470</v>
      </c>
      <c r="E2981" t="s">
        <v>523</v>
      </c>
      <c r="F2981" t="s">
        <v>3468</v>
      </c>
      <c r="G2981" t="s">
        <v>864</v>
      </c>
      <c r="H2981">
        <v>4.51984E-2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3472</v>
      </c>
      <c r="E2982" t="s">
        <v>415</v>
      </c>
      <c r="F2982" t="s">
        <v>3473</v>
      </c>
      <c r="G2982" t="s">
        <v>864</v>
      </c>
      <c r="H2982">
        <v>5.1259999999999999E-4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3472</v>
      </c>
      <c r="E2983" t="s">
        <v>415</v>
      </c>
      <c r="F2983" t="s">
        <v>3474</v>
      </c>
      <c r="G2983" t="s">
        <v>879</v>
      </c>
      <c r="H2983" s="1">
        <v>1.11759E-8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3475</v>
      </c>
      <c r="E2984" t="s">
        <v>492</v>
      </c>
      <c r="F2984" t="s">
        <v>3476</v>
      </c>
      <c r="G2984" t="s">
        <v>864</v>
      </c>
      <c r="H2984">
        <v>1.6044599999999999E-2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3475</v>
      </c>
      <c r="E2985" t="s">
        <v>3476</v>
      </c>
      <c r="F2985" t="s">
        <v>3477</v>
      </c>
      <c r="G2985" t="s">
        <v>868</v>
      </c>
      <c r="H2985">
        <v>5.5537199999999998E-3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3475</v>
      </c>
      <c r="E2986" t="s">
        <v>3477</v>
      </c>
      <c r="F2986" t="s">
        <v>3478</v>
      </c>
      <c r="G2986" t="s">
        <v>875</v>
      </c>
      <c r="H2986">
        <v>6.5774900000000001E-3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3475</v>
      </c>
      <c r="E2987" t="s">
        <v>3478</v>
      </c>
      <c r="F2987" t="s">
        <v>3479</v>
      </c>
      <c r="G2987" t="s">
        <v>876</v>
      </c>
      <c r="H2987">
        <v>8.3947199999999996E-4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3480</v>
      </c>
      <c r="E2988" t="s">
        <v>641</v>
      </c>
      <c r="F2988" t="s">
        <v>3481</v>
      </c>
      <c r="G2988" t="s">
        <v>864</v>
      </c>
      <c r="H2988">
        <v>7.5855300000000001E-3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3480</v>
      </c>
      <c r="E2989" t="s">
        <v>3481</v>
      </c>
      <c r="F2989" t="s">
        <v>3482</v>
      </c>
      <c r="G2989" t="s">
        <v>868</v>
      </c>
      <c r="H2989">
        <v>5.3106300000000002E-2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3480</v>
      </c>
      <c r="E2990" t="s">
        <v>3482</v>
      </c>
      <c r="F2990" t="s">
        <v>3483</v>
      </c>
      <c r="G2990" t="s">
        <v>875</v>
      </c>
      <c r="H2990">
        <v>8.6860700000000006E-3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3480</v>
      </c>
      <c r="E2991" t="s">
        <v>3483</v>
      </c>
      <c r="F2991" t="s">
        <v>3484</v>
      </c>
      <c r="G2991" t="s">
        <v>876</v>
      </c>
      <c r="H2991">
        <v>8.5058200000000007E-3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3480</v>
      </c>
      <c r="E2992" t="s">
        <v>3484</v>
      </c>
      <c r="F2992" t="s">
        <v>3485</v>
      </c>
      <c r="G2992" t="s">
        <v>1048</v>
      </c>
      <c r="H2992">
        <v>1.1811300000000001E-3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3486</v>
      </c>
      <c r="E2993" t="s">
        <v>566</v>
      </c>
      <c r="F2993" t="s">
        <v>3487</v>
      </c>
      <c r="G2993" t="s">
        <v>864</v>
      </c>
      <c r="H2993">
        <v>1.1754E-4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3488</v>
      </c>
      <c r="E2994" t="s">
        <v>426</v>
      </c>
      <c r="F2994" t="s">
        <v>3489</v>
      </c>
      <c r="G2994" t="s">
        <v>864</v>
      </c>
      <c r="H2994">
        <v>0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859</v>
      </c>
      <c r="E2995" t="s">
        <v>681</v>
      </c>
      <c r="F2995" t="s">
        <v>3490</v>
      </c>
      <c r="G2995" t="s">
        <v>864</v>
      </c>
      <c r="H2995">
        <v>4.8811E-2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859</v>
      </c>
      <c r="E2996" t="s">
        <v>3490</v>
      </c>
      <c r="F2996" t="s">
        <v>3491</v>
      </c>
      <c r="G2996" t="s">
        <v>868</v>
      </c>
      <c r="H2996">
        <v>1.5742300000000001E-2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3492</v>
      </c>
      <c r="E2997" t="s">
        <v>681</v>
      </c>
      <c r="F2997" t="s">
        <v>3493</v>
      </c>
      <c r="G2997" t="s">
        <v>864</v>
      </c>
      <c r="H2997">
        <v>0.139402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3492</v>
      </c>
      <c r="E2998" t="s">
        <v>3493</v>
      </c>
      <c r="F2998" t="s">
        <v>3494</v>
      </c>
      <c r="G2998" t="s">
        <v>868</v>
      </c>
      <c r="H2998">
        <v>6.3991500000000002E-3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3492</v>
      </c>
      <c r="E2999" t="s">
        <v>3494</v>
      </c>
      <c r="F2999" t="s">
        <v>3495</v>
      </c>
      <c r="G2999" t="s">
        <v>875</v>
      </c>
      <c r="H2999">
        <v>8.7157200000000004E-2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3492</v>
      </c>
      <c r="E3000" t="s">
        <v>3495</v>
      </c>
      <c r="F3000" t="s">
        <v>3496</v>
      </c>
      <c r="G3000" t="s">
        <v>876</v>
      </c>
      <c r="H3000">
        <v>7.8830700000000007E-3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3492</v>
      </c>
      <c r="E3001" t="s">
        <v>3496</v>
      </c>
      <c r="F3001" t="s">
        <v>3497</v>
      </c>
      <c r="G3001" t="s">
        <v>1048</v>
      </c>
      <c r="H3001">
        <v>3.4046200000000001E-3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3492</v>
      </c>
      <c r="E3002" t="s">
        <v>3497</v>
      </c>
      <c r="F3002" t="s">
        <v>3498</v>
      </c>
      <c r="G3002" t="s">
        <v>1116</v>
      </c>
      <c r="H3002">
        <v>3.0527100000000001E-3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3499</v>
      </c>
      <c r="E3003" t="s">
        <v>15</v>
      </c>
      <c r="F3003" t="s">
        <v>3500</v>
      </c>
      <c r="G3003" t="s">
        <v>864</v>
      </c>
      <c r="H3003" s="1">
        <v>5.3167300000000002E-5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3499</v>
      </c>
      <c r="E3004" t="s">
        <v>3500</v>
      </c>
      <c r="F3004" t="s">
        <v>3501</v>
      </c>
      <c r="G3004" t="s">
        <v>868</v>
      </c>
      <c r="H3004">
        <v>0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3499</v>
      </c>
      <c r="E3005" t="s">
        <v>3501</v>
      </c>
      <c r="F3005" t="s">
        <v>417</v>
      </c>
      <c r="G3005" t="s">
        <v>875</v>
      </c>
      <c r="H3005">
        <v>8.8748899999999999E-3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3499</v>
      </c>
      <c r="E3006" t="s">
        <v>3500</v>
      </c>
      <c r="F3006" t="s">
        <v>3502</v>
      </c>
      <c r="G3006" t="s">
        <v>879</v>
      </c>
      <c r="H3006">
        <v>7.7843699999999999E-4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3499</v>
      </c>
      <c r="E3007" t="s">
        <v>3501</v>
      </c>
      <c r="F3007" t="s">
        <v>3503</v>
      </c>
      <c r="G3007" t="s">
        <v>1080</v>
      </c>
      <c r="H3007">
        <v>2.3589100000000001E-3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3504</v>
      </c>
      <c r="E3008" t="s">
        <v>417</v>
      </c>
      <c r="F3008" t="s">
        <v>3505</v>
      </c>
      <c r="G3008" t="s">
        <v>864</v>
      </c>
      <c r="H3008">
        <v>5.0628699999999999E-2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3504</v>
      </c>
      <c r="E3009" t="s">
        <v>3505</v>
      </c>
      <c r="F3009" t="s">
        <v>3506</v>
      </c>
      <c r="G3009" t="s">
        <v>868</v>
      </c>
      <c r="H3009" s="1">
        <v>5.1879099999999997E-11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3504</v>
      </c>
      <c r="E3010" t="s">
        <v>3506</v>
      </c>
      <c r="F3010" t="s">
        <v>3507</v>
      </c>
      <c r="G3010" t="s">
        <v>875</v>
      </c>
      <c r="H3010">
        <v>4.3954800000000002E-3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3504</v>
      </c>
      <c r="E3011" t="s">
        <v>3505</v>
      </c>
      <c r="F3011" t="s">
        <v>3508</v>
      </c>
      <c r="G3011" t="s">
        <v>879</v>
      </c>
      <c r="H3011">
        <v>5.7913800000000001E-2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3504</v>
      </c>
      <c r="E3012" t="s">
        <v>3506</v>
      </c>
      <c r="F3012" t="s">
        <v>3509</v>
      </c>
      <c r="G3012" t="s">
        <v>1080</v>
      </c>
      <c r="H3012">
        <v>1.4349900000000001E-2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3504</v>
      </c>
      <c r="E3013" t="s">
        <v>3507</v>
      </c>
      <c r="F3013" t="s">
        <v>549</v>
      </c>
      <c r="G3013" t="s">
        <v>876</v>
      </c>
      <c r="H3013">
        <v>7.74956E-3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3510</v>
      </c>
      <c r="E3014" t="s">
        <v>417</v>
      </c>
      <c r="F3014" t="s">
        <v>3511</v>
      </c>
      <c r="G3014" t="s">
        <v>864</v>
      </c>
      <c r="H3014">
        <v>1.28307E-2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3512</v>
      </c>
      <c r="E3015" t="s">
        <v>539</v>
      </c>
      <c r="F3015" t="s">
        <v>3513</v>
      </c>
      <c r="G3015" t="s">
        <v>864</v>
      </c>
      <c r="H3015">
        <v>1.13816E-2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3512</v>
      </c>
      <c r="E3016" t="s">
        <v>3513</v>
      </c>
      <c r="F3016" t="s">
        <v>3514</v>
      </c>
      <c r="G3016" t="s">
        <v>868</v>
      </c>
      <c r="H3016">
        <v>8.0761900000000005E-3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3515</v>
      </c>
      <c r="E3017" t="s">
        <v>549</v>
      </c>
      <c r="F3017" t="s">
        <v>3516</v>
      </c>
      <c r="G3017" t="s">
        <v>864</v>
      </c>
      <c r="H3017">
        <v>5.1274299999999997E-3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3517</v>
      </c>
      <c r="E3018" t="s">
        <v>549</v>
      </c>
      <c r="F3018" t="s">
        <v>3518</v>
      </c>
      <c r="G3018" t="s">
        <v>864</v>
      </c>
      <c r="H3018">
        <v>1.18222E-2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3517</v>
      </c>
      <c r="E3019" t="s">
        <v>3518</v>
      </c>
      <c r="F3019" t="s">
        <v>3519</v>
      </c>
      <c r="G3019" t="s">
        <v>868</v>
      </c>
      <c r="H3019">
        <v>8.1372300000000003E-4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3517</v>
      </c>
      <c r="E3020" t="s">
        <v>3518</v>
      </c>
      <c r="F3020" t="s">
        <v>3520</v>
      </c>
      <c r="G3020" t="s">
        <v>879</v>
      </c>
      <c r="H3020">
        <v>3.74603E-3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3521</v>
      </c>
      <c r="E3021" t="s">
        <v>607</v>
      </c>
      <c r="F3021" t="s">
        <v>3522</v>
      </c>
      <c r="G3021" t="s">
        <v>864</v>
      </c>
      <c r="H3021" s="1">
        <v>8.0823900000000004E-5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3521</v>
      </c>
      <c r="E3022" t="s">
        <v>3522</v>
      </c>
      <c r="F3022" t="s">
        <v>3523</v>
      </c>
      <c r="G3022" t="s">
        <v>868</v>
      </c>
      <c r="H3022">
        <v>9.4367300000000008E-3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3521</v>
      </c>
      <c r="E3023" t="s">
        <v>3523</v>
      </c>
      <c r="F3023" t="s">
        <v>3524</v>
      </c>
      <c r="G3023" t="s">
        <v>875</v>
      </c>
      <c r="H3023">
        <v>2.0271500000000001E-3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3521</v>
      </c>
      <c r="E3024" t="s">
        <v>3522</v>
      </c>
      <c r="F3024" t="s">
        <v>3525</v>
      </c>
      <c r="G3024" t="s">
        <v>879</v>
      </c>
      <c r="H3024">
        <v>4.6217399999999998E-4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3526</v>
      </c>
      <c r="E3025" t="s">
        <v>181</v>
      </c>
      <c r="F3025" t="s">
        <v>3527</v>
      </c>
      <c r="G3025" t="s">
        <v>864</v>
      </c>
      <c r="H3025">
        <v>1.53673E-3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3528</v>
      </c>
      <c r="E3026" t="s">
        <v>659</v>
      </c>
      <c r="F3026" t="s">
        <v>3529</v>
      </c>
      <c r="G3026" t="s">
        <v>864</v>
      </c>
      <c r="H3026">
        <v>2.1005599999999999E-2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3528</v>
      </c>
      <c r="E3027" t="s">
        <v>3529</v>
      </c>
      <c r="F3027" t="s">
        <v>3530</v>
      </c>
      <c r="G3027" t="s">
        <v>868</v>
      </c>
      <c r="H3027">
        <v>9.7632399999999999E-4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3528</v>
      </c>
      <c r="E3028" t="s">
        <v>3529</v>
      </c>
      <c r="F3028" t="s">
        <v>3531</v>
      </c>
      <c r="G3028" t="s">
        <v>879</v>
      </c>
      <c r="H3028">
        <v>1.07317E-2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3532</v>
      </c>
      <c r="E3029" t="s">
        <v>671</v>
      </c>
      <c r="F3029" t="s">
        <v>3533</v>
      </c>
      <c r="G3029" t="s">
        <v>864</v>
      </c>
      <c r="H3029">
        <v>2.4414100000000002E-3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3532</v>
      </c>
      <c r="E3030" t="s">
        <v>3533</v>
      </c>
      <c r="F3030" t="s">
        <v>3534</v>
      </c>
      <c r="G3030" t="s">
        <v>879</v>
      </c>
      <c r="H3030">
        <v>5.53131E-4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3532</v>
      </c>
      <c r="E3031" t="s">
        <v>3534</v>
      </c>
      <c r="F3031" t="s">
        <v>3535</v>
      </c>
      <c r="G3031" t="s">
        <v>1080</v>
      </c>
      <c r="H3031" s="1">
        <v>2.5853499999999999E-5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3536</v>
      </c>
      <c r="E3032" t="s">
        <v>607</v>
      </c>
      <c r="F3032" t="s">
        <v>3537</v>
      </c>
      <c r="G3032" t="s">
        <v>864</v>
      </c>
      <c r="H3032">
        <v>7.8456399999999992E-3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3538</v>
      </c>
      <c r="E3033" t="s">
        <v>636</v>
      </c>
      <c r="F3033" t="s">
        <v>3539</v>
      </c>
      <c r="G3033" t="s">
        <v>864</v>
      </c>
      <c r="H3033" s="1">
        <v>4.62532E-5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3538</v>
      </c>
      <c r="E3034" t="s">
        <v>3539</v>
      </c>
      <c r="F3034" t="s">
        <v>3540</v>
      </c>
      <c r="G3034" t="s">
        <v>868</v>
      </c>
      <c r="H3034" s="1">
        <v>7.9512599999999995E-5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3538</v>
      </c>
      <c r="E3035" t="s">
        <v>3540</v>
      </c>
      <c r="F3035" t="s">
        <v>3541</v>
      </c>
      <c r="G3035" t="s">
        <v>875</v>
      </c>
      <c r="H3035" s="1">
        <v>5.74589E-5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3538</v>
      </c>
      <c r="E3036" t="s">
        <v>3541</v>
      </c>
      <c r="F3036" t="s">
        <v>3542</v>
      </c>
      <c r="G3036" t="s">
        <v>876</v>
      </c>
      <c r="H3036" s="1">
        <v>2.9914100000000001E-6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3538</v>
      </c>
      <c r="E3037" t="s">
        <v>3540</v>
      </c>
      <c r="F3037" t="s">
        <v>3543</v>
      </c>
      <c r="G3037" t="s">
        <v>879</v>
      </c>
      <c r="H3037">
        <v>1.13249E-4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3538</v>
      </c>
      <c r="E3038" t="s">
        <v>3541</v>
      </c>
      <c r="F3038" t="s">
        <v>3544</v>
      </c>
      <c r="G3038" t="s">
        <v>1080</v>
      </c>
      <c r="H3038" s="1">
        <v>6.9975900000000002E-5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3545</v>
      </c>
      <c r="E3039" t="s">
        <v>636</v>
      </c>
      <c r="F3039" t="s">
        <v>3539</v>
      </c>
      <c r="G3039" t="s">
        <v>864</v>
      </c>
      <c r="H3039">
        <v>7.2441099999999998E-3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3545</v>
      </c>
      <c r="E3040" t="s">
        <v>3539</v>
      </c>
      <c r="F3040" t="s">
        <v>3546</v>
      </c>
      <c r="G3040" t="s">
        <v>868</v>
      </c>
      <c r="H3040">
        <v>6.5326700000000002E-4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2904</v>
      </c>
      <c r="E3041" t="s">
        <v>448</v>
      </c>
      <c r="F3041" t="s">
        <v>3547</v>
      </c>
      <c r="G3041" t="s">
        <v>864</v>
      </c>
      <c r="H3041">
        <v>1.31197E-2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2904</v>
      </c>
      <c r="E3042" t="s">
        <v>3547</v>
      </c>
      <c r="F3042" t="s">
        <v>3548</v>
      </c>
      <c r="G3042" t="s">
        <v>868</v>
      </c>
      <c r="H3042">
        <v>7.3623700000000005E-4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2904</v>
      </c>
      <c r="E3043" t="s">
        <v>3548</v>
      </c>
      <c r="F3043" t="s">
        <v>3549</v>
      </c>
      <c r="G3043" t="s">
        <v>875</v>
      </c>
      <c r="H3043" s="1">
        <v>4.0084100000000003E-6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2904</v>
      </c>
      <c r="E3044" t="s">
        <v>3548</v>
      </c>
      <c r="F3044" t="s">
        <v>3550</v>
      </c>
      <c r="G3044" t="s">
        <v>1082</v>
      </c>
      <c r="H3044">
        <v>1.68586E-3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2904</v>
      </c>
      <c r="E3045" t="s">
        <v>3547</v>
      </c>
      <c r="F3045" t="s">
        <v>3551</v>
      </c>
      <c r="G3045" t="s">
        <v>879</v>
      </c>
      <c r="H3045">
        <v>5.9375799999999996E-3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2904</v>
      </c>
      <c r="E3046" t="s">
        <v>3551</v>
      </c>
      <c r="F3046" t="s">
        <v>3552</v>
      </c>
      <c r="G3046" t="s">
        <v>1080</v>
      </c>
      <c r="H3046">
        <v>7.9355199999999997E-3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3553</v>
      </c>
      <c r="E3047" t="s">
        <v>178</v>
      </c>
      <c r="F3047" t="s">
        <v>3554</v>
      </c>
      <c r="G3047" t="s">
        <v>864</v>
      </c>
      <c r="H3047" s="1">
        <v>2.46763E-5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3555</v>
      </c>
      <c r="E3048" t="s">
        <v>178</v>
      </c>
      <c r="F3048" t="s">
        <v>1606</v>
      </c>
      <c r="G3048" t="s">
        <v>864</v>
      </c>
      <c r="H3048">
        <v>1.2984299999999999E-3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3555</v>
      </c>
      <c r="E3049" t="s">
        <v>1606</v>
      </c>
      <c r="F3049" t="s">
        <v>3556</v>
      </c>
      <c r="G3049" t="s">
        <v>868</v>
      </c>
      <c r="H3049">
        <v>1.4674700000000001E-2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3557</v>
      </c>
      <c r="E3050" t="s">
        <v>283</v>
      </c>
      <c r="F3050" t="s">
        <v>3558</v>
      </c>
      <c r="G3050" t="s">
        <v>864</v>
      </c>
      <c r="H3050" s="1">
        <v>3.1605400000000001E-5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3557</v>
      </c>
      <c r="E3051" t="s">
        <v>3558</v>
      </c>
      <c r="F3051" t="s">
        <v>3559</v>
      </c>
      <c r="G3051" t="s">
        <v>868</v>
      </c>
      <c r="H3051">
        <v>0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3557</v>
      </c>
      <c r="E3052" t="s">
        <v>3559</v>
      </c>
      <c r="F3052" t="s">
        <v>3560</v>
      </c>
      <c r="G3052" t="s">
        <v>875</v>
      </c>
      <c r="H3052" s="1">
        <v>8.8475599999999996E-9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3557</v>
      </c>
      <c r="E3053" t="s">
        <v>3560</v>
      </c>
      <c r="F3053" t="s">
        <v>486</v>
      </c>
      <c r="G3053" t="s">
        <v>876</v>
      </c>
      <c r="H3053">
        <v>3.74413E-3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3561</v>
      </c>
      <c r="E3054" t="s">
        <v>486</v>
      </c>
      <c r="F3054" t="s">
        <v>3562</v>
      </c>
      <c r="G3054" t="s">
        <v>864</v>
      </c>
      <c r="H3054">
        <v>8.5782999999999996E-4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3561</v>
      </c>
      <c r="E3055" t="s">
        <v>3562</v>
      </c>
      <c r="F3055" t="s">
        <v>3563</v>
      </c>
      <c r="G3055" t="s">
        <v>868</v>
      </c>
      <c r="H3055">
        <v>1.88451E-2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3561</v>
      </c>
      <c r="E3056" t="s">
        <v>3563</v>
      </c>
      <c r="F3056" t="s">
        <v>3564</v>
      </c>
      <c r="G3056" t="s">
        <v>875</v>
      </c>
      <c r="H3056" s="1">
        <v>9.5903900000000002E-5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3561</v>
      </c>
      <c r="E3057" t="s">
        <v>3564</v>
      </c>
      <c r="F3057" t="s">
        <v>3565</v>
      </c>
      <c r="G3057" t="s">
        <v>876</v>
      </c>
      <c r="H3057" s="1">
        <v>6.48526E-10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3561</v>
      </c>
      <c r="E3058" t="s">
        <v>3565</v>
      </c>
      <c r="F3058" t="s">
        <v>3566</v>
      </c>
      <c r="G3058" t="s">
        <v>1048</v>
      </c>
      <c r="H3058" s="1">
        <v>1.45519E-10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3561</v>
      </c>
      <c r="E3059" t="s">
        <v>3566</v>
      </c>
      <c r="F3059" t="s">
        <v>3567</v>
      </c>
      <c r="G3059" t="s">
        <v>1116</v>
      </c>
      <c r="H3059">
        <v>0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3561</v>
      </c>
      <c r="E3060" t="s">
        <v>3567</v>
      </c>
      <c r="F3060" t="s">
        <v>3568</v>
      </c>
      <c r="G3060" t="s">
        <v>1117</v>
      </c>
      <c r="H3060" s="1">
        <v>4.3172899999999998E-11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3561</v>
      </c>
      <c r="E3061" t="s">
        <v>3562</v>
      </c>
      <c r="F3061" t="s">
        <v>3569</v>
      </c>
      <c r="G3061" t="s">
        <v>879</v>
      </c>
      <c r="H3061" s="1">
        <v>3.6721600000000001E-8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3561</v>
      </c>
      <c r="E3062" t="s">
        <v>3570</v>
      </c>
      <c r="F3062" t="s">
        <v>3571</v>
      </c>
      <c r="G3062" t="s">
        <v>1082</v>
      </c>
      <c r="H3062" s="1">
        <v>1.74624E-11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3561</v>
      </c>
      <c r="E3063" t="s">
        <v>3566</v>
      </c>
      <c r="F3063" t="s">
        <v>3570</v>
      </c>
      <c r="G3063" t="s">
        <v>1080</v>
      </c>
      <c r="H3063" s="1">
        <v>1.4551900000000001E-11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3572</v>
      </c>
      <c r="E3064" t="s">
        <v>3559</v>
      </c>
      <c r="F3064" t="s">
        <v>3565</v>
      </c>
      <c r="G3064" t="s">
        <v>864</v>
      </c>
      <c r="H3064" s="1">
        <v>1.13505E-8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3573</v>
      </c>
      <c r="E3065" t="s">
        <v>703</v>
      </c>
      <c r="F3065" t="s">
        <v>3574</v>
      </c>
      <c r="G3065" t="s">
        <v>864</v>
      </c>
      <c r="H3065" s="1">
        <v>7.2541900000000001E-6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3573</v>
      </c>
      <c r="E3066" t="s">
        <v>3574</v>
      </c>
      <c r="F3066" t="s">
        <v>3575</v>
      </c>
      <c r="G3066" t="s">
        <v>868</v>
      </c>
      <c r="H3066" s="1">
        <v>2.37566E-10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3573</v>
      </c>
      <c r="E3067" t="s">
        <v>3575</v>
      </c>
      <c r="F3067" t="s">
        <v>2924</v>
      </c>
      <c r="G3067" t="s">
        <v>875</v>
      </c>
      <c r="H3067">
        <v>8.5139299999999998E-4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3573</v>
      </c>
      <c r="E3068" t="s">
        <v>2924</v>
      </c>
      <c r="F3068" t="s">
        <v>554</v>
      </c>
      <c r="G3068" t="s">
        <v>876</v>
      </c>
      <c r="H3068">
        <v>5.0747399999999995E-4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3576</v>
      </c>
      <c r="E3069" t="s">
        <v>301</v>
      </c>
      <c r="F3069" t="s">
        <v>3577</v>
      </c>
      <c r="G3069" t="s">
        <v>864</v>
      </c>
      <c r="H3069">
        <v>1.64986E-3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3576</v>
      </c>
      <c r="E3070" t="s">
        <v>3577</v>
      </c>
      <c r="F3070" t="s">
        <v>3578</v>
      </c>
      <c r="G3070" t="s">
        <v>868</v>
      </c>
      <c r="H3070">
        <v>1.9025800000000001E-3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3576</v>
      </c>
      <c r="E3071" t="s">
        <v>3578</v>
      </c>
      <c r="F3071" t="s">
        <v>3579</v>
      </c>
      <c r="G3071" t="s">
        <v>875</v>
      </c>
      <c r="H3071">
        <v>5.3234099999999999E-2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510</v>
      </c>
      <c r="E3072" t="s">
        <v>510</v>
      </c>
      <c r="F3072" t="s">
        <v>3580</v>
      </c>
      <c r="G3072" t="s">
        <v>864</v>
      </c>
      <c r="H3072">
        <v>1.1968600000000001E-4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510</v>
      </c>
      <c r="E3073" t="s">
        <v>3580</v>
      </c>
      <c r="F3073" t="s">
        <v>3581</v>
      </c>
      <c r="G3073" t="s">
        <v>868</v>
      </c>
      <c r="H3073">
        <v>3.7255799999999999E-2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510</v>
      </c>
      <c r="E3074" t="s">
        <v>3581</v>
      </c>
      <c r="F3074" t="s">
        <v>3582</v>
      </c>
      <c r="G3074" t="s">
        <v>875</v>
      </c>
      <c r="H3074">
        <v>4.6930299999999999E-3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3583</v>
      </c>
      <c r="E3075" t="s">
        <v>490</v>
      </c>
      <c r="F3075" t="s">
        <v>3584</v>
      </c>
      <c r="G3075" t="s">
        <v>864</v>
      </c>
      <c r="H3075">
        <v>2.16007E-3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3583</v>
      </c>
      <c r="E3076" t="s">
        <v>490</v>
      </c>
      <c r="F3076" t="s">
        <v>3584</v>
      </c>
      <c r="G3076" t="s">
        <v>868</v>
      </c>
      <c r="H3076">
        <v>2.9754600000000001E-3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3583</v>
      </c>
      <c r="E3077" t="s">
        <v>3584</v>
      </c>
      <c r="F3077" t="s">
        <v>3585</v>
      </c>
      <c r="G3077" t="s">
        <v>875</v>
      </c>
      <c r="H3077">
        <v>1.40858E-3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3583</v>
      </c>
      <c r="E3078" t="s">
        <v>3584</v>
      </c>
      <c r="F3078" t="s">
        <v>3585</v>
      </c>
      <c r="G3078" t="s">
        <v>876</v>
      </c>
      <c r="H3078">
        <v>3.2758700000000002E-3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3583</v>
      </c>
      <c r="E3079" t="s">
        <v>3585</v>
      </c>
      <c r="F3079" t="s">
        <v>3586</v>
      </c>
      <c r="G3079" t="s">
        <v>1048</v>
      </c>
      <c r="H3079">
        <v>1.13964E-4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3583</v>
      </c>
      <c r="E3080" t="s">
        <v>3585</v>
      </c>
      <c r="F3080" t="s">
        <v>3586</v>
      </c>
      <c r="G3080" t="s">
        <v>1116</v>
      </c>
      <c r="H3080">
        <v>5.0878499999999999E-4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3583</v>
      </c>
      <c r="E3081" t="s">
        <v>3586</v>
      </c>
      <c r="F3081" t="s">
        <v>3587</v>
      </c>
      <c r="G3081" t="s">
        <v>1117</v>
      </c>
      <c r="H3081" s="1">
        <v>1.12653E-5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3583</v>
      </c>
      <c r="E3082" t="s">
        <v>3586</v>
      </c>
      <c r="F3082" t="s">
        <v>3587</v>
      </c>
      <c r="G3082" t="s">
        <v>1462</v>
      </c>
      <c r="H3082">
        <v>2.3078899999999999E-4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3583</v>
      </c>
      <c r="E3083" t="s">
        <v>3587</v>
      </c>
      <c r="F3083" t="s">
        <v>3588</v>
      </c>
      <c r="G3083" t="s">
        <v>1523</v>
      </c>
      <c r="H3083">
        <v>1.8739700000000001E-4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3583</v>
      </c>
      <c r="E3084" t="s">
        <v>3587</v>
      </c>
      <c r="F3084" t="s">
        <v>3588</v>
      </c>
      <c r="G3084" t="s">
        <v>879</v>
      </c>
      <c r="H3084">
        <v>2.0337099999999999E-4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3583</v>
      </c>
      <c r="E3085" t="s">
        <v>3588</v>
      </c>
      <c r="F3085" t="s">
        <v>490</v>
      </c>
      <c r="G3085" t="s">
        <v>1080</v>
      </c>
      <c r="H3085">
        <v>4.0273699999999997E-3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3583</v>
      </c>
      <c r="E3086" t="s">
        <v>3588</v>
      </c>
      <c r="F3086" t="s">
        <v>490</v>
      </c>
      <c r="G3086" t="s">
        <v>1082</v>
      </c>
      <c r="H3086">
        <v>1.22375E-2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3589</v>
      </c>
      <c r="E3087" t="s">
        <v>106</v>
      </c>
      <c r="F3087" t="s">
        <v>3590</v>
      </c>
      <c r="G3087" t="s">
        <v>864</v>
      </c>
      <c r="H3087">
        <v>3.0310200000000002E-3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3589</v>
      </c>
      <c r="E3088" t="s">
        <v>3590</v>
      </c>
      <c r="F3088" t="s">
        <v>3591</v>
      </c>
      <c r="G3088" t="s">
        <v>868</v>
      </c>
      <c r="H3088">
        <v>1.42241E-3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3592</v>
      </c>
      <c r="E3089" t="s">
        <v>106</v>
      </c>
      <c r="F3089" t="s">
        <v>3593</v>
      </c>
      <c r="G3089" t="s">
        <v>864</v>
      </c>
      <c r="H3089">
        <v>1.51348E-3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3592</v>
      </c>
      <c r="E3090" t="s">
        <v>3593</v>
      </c>
      <c r="F3090" t="s">
        <v>3592</v>
      </c>
      <c r="G3090" t="s">
        <v>868</v>
      </c>
      <c r="H3090">
        <v>7.3452000000000003E-2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3594</v>
      </c>
      <c r="E3091" t="s">
        <v>1638</v>
      </c>
      <c r="F3091" t="s">
        <v>486</v>
      </c>
      <c r="G3091" t="s">
        <v>864</v>
      </c>
      <c r="H3091">
        <v>0.25129699999999999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3594</v>
      </c>
      <c r="E3092" t="s">
        <v>486</v>
      </c>
      <c r="F3092" t="s">
        <v>727</v>
      </c>
      <c r="G3092" t="s">
        <v>868</v>
      </c>
      <c r="H3092">
        <v>0.38378099999999998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3595</v>
      </c>
      <c r="E3093" t="s">
        <v>1638</v>
      </c>
      <c r="F3093" t="s">
        <v>486</v>
      </c>
      <c r="G3093" t="s">
        <v>864</v>
      </c>
      <c r="H3093">
        <v>0.25129699999999999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3595</v>
      </c>
      <c r="E3094" t="s">
        <v>486</v>
      </c>
      <c r="F3094" t="s">
        <v>727</v>
      </c>
      <c r="G3094" t="s">
        <v>868</v>
      </c>
      <c r="H3094">
        <v>0.383774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3596</v>
      </c>
      <c r="E3095" t="s">
        <v>510</v>
      </c>
      <c r="F3095" t="s">
        <v>3597</v>
      </c>
      <c r="G3095" t="s">
        <v>864</v>
      </c>
      <c r="H3095">
        <v>2.7656600000000001E-4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3596</v>
      </c>
      <c r="E3096" t="s">
        <v>3597</v>
      </c>
      <c r="F3096" t="s">
        <v>3598</v>
      </c>
      <c r="G3096" t="s">
        <v>868</v>
      </c>
      <c r="H3096">
        <v>4.2600600000000002E-2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3596</v>
      </c>
      <c r="E3097" t="s">
        <v>3598</v>
      </c>
      <c r="F3097" t="s">
        <v>3599</v>
      </c>
      <c r="G3097" t="s">
        <v>875</v>
      </c>
      <c r="H3097">
        <v>1.8827400000000001E-2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3596</v>
      </c>
      <c r="E3098" t="s">
        <v>3599</v>
      </c>
      <c r="F3098" t="s">
        <v>3600</v>
      </c>
      <c r="G3098" t="s">
        <v>876</v>
      </c>
      <c r="H3098">
        <v>1.6418499999999999E-2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3596</v>
      </c>
      <c r="E3099" t="s">
        <v>3600</v>
      </c>
      <c r="F3099" t="s">
        <v>3601</v>
      </c>
      <c r="G3099" t="s">
        <v>1048</v>
      </c>
      <c r="H3099">
        <v>3.5024600000000003E-2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3596</v>
      </c>
      <c r="E3100" t="s">
        <v>3601</v>
      </c>
      <c r="F3100" t="s">
        <v>3602</v>
      </c>
      <c r="G3100" t="s">
        <v>1116</v>
      </c>
      <c r="H3100">
        <v>7.2498299999999996E-3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3596</v>
      </c>
      <c r="E3101" t="s">
        <v>3602</v>
      </c>
      <c r="F3101" t="s">
        <v>3603</v>
      </c>
      <c r="G3101" t="s">
        <v>1117</v>
      </c>
      <c r="H3101">
        <v>2.60057E-2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3596</v>
      </c>
      <c r="E3102" t="s">
        <v>3603</v>
      </c>
      <c r="F3102" t="s">
        <v>3604</v>
      </c>
      <c r="G3102" t="s">
        <v>1462</v>
      </c>
      <c r="H3102">
        <v>2.93064E-2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3596</v>
      </c>
      <c r="E3103" t="s">
        <v>3604</v>
      </c>
      <c r="F3103" t="s">
        <v>4323</v>
      </c>
      <c r="G3103" t="s">
        <v>1523</v>
      </c>
      <c r="H3103">
        <v>1.43623E-2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3596</v>
      </c>
      <c r="E3104" t="s">
        <v>3599</v>
      </c>
      <c r="F3104" t="s">
        <v>3606</v>
      </c>
      <c r="G3104" t="s">
        <v>879</v>
      </c>
      <c r="H3104" s="1">
        <v>1.04755E-5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3596</v>
      </c>
      <c r="E3105" t="s">
        <v>3602</v>
      </c>
      <c r="F3105" t="s">
        <v>3607</v>
      </c>
      <c r="G3105" t="s">
        <v>1080</v>
      </c>
      <c r="H3105">
        <v>5.7578100000000004E-4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3596</v>
      </c>
      <c r="E3106" t="s">
        <v>4323</v>
      </c>
      <c r="F3106" t="s">
        <v>3605</v>
      </c>
      <c r="G3106" t="s">
        <v>1082</v>
      </c>
      <c r="H3106">
        <v>4.3182400000000001E-3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3608</v>
      </c>
      <c r="E3107" t="s">
        <v>510</v>
      </c>
      <c r="F3107" t="s">
        <v>3609</v>
      </c>
      <c r="G3107" t="s">
        <v>864</v>
      </c>
      <c r="H3107">
        <v>4.0197399999999998E-4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3608</v>
      </c>
      <c r="E3108" t="s">
        <v>3609</v>
      </c>
      <c r="F3108" t="s">
        <v>3610</v>
      </c>
      <c r="G3108" t="s">
        <v>868</v>
      </c>
      <c r="H3108">
        <v>2.8157199999999999E-3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3608</v>
      </c>
      <c r="E3109" t="s">
        <v>3610</v>
      </c>
      <c r="F3109" t="s">
        <v>3611</v>
      </c>
      <c r="G3109" t="s">
        <v>875</v>
      </c>
      <c r="H3109" s="1">
        <v>6.6161200000000006E-5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3608</v>
      </c>
      <c r="E3110" t="s">
        <v>3611</v>
      </c>
      <c r="F3110" t="s">
        <v>3612</v>
      </c>
      <c r="G3110" t="s">
        <v>876</v>
      </c>
      <c r="H3110" s="1">
        <v>5.38528E-5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3608</v>
      </c>
      <c r="E3111" t="s">
        <v>3609</v>
      </c>
      <c r="F3111" t="s">
        <v>3613</v>
      </c>
      <c r="G3111" t="s">
        <v>879</v>
      </c>
      <c r="H3111">
        <v>1.50092E-2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3608</v>
      </c>
      <c r="E3112" t="s">
        <v>3610</v>
      </c>
      <c r="F3112" t="s">
        <v>3614</v>
      </c>
      <c r="G3112" t="s">
        <v>1080</v>
      </c>
      <c r="H3112">
        <v>2.2413699999999999E-3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3615</v>
      </c>
      <c r="E3113" t="s">
        <v>3581</v>
      </c>
      <c r="F3113" t="s">
        <v>3600</v>
      </c>
      <c r="G3113" t="s">
        <v>864</v>
      </c>
      <c r="H3113" s="1">
        <v>1.76861E-9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3616</v>
      </c>
      <c r="E3114" t="s">
        <v>3156</v>
      </c>
      <c r="F3114" t="s">
        <v>833</v>
      </c>
      <c r="G3114" t="s">
        <v>864</v>
      </c>
      <c r="H3114" s="1">
        <v>1.4270100000000001E-11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3617</v>
      </c>
      <c r="E3115" t="s">
        <v>832</v>
      </c>
      <c r="F3115" t="s">
        <v>3618</v>
      </c>
      <c r="G3115" t="s">
        <v>864</v>
      </c>
      <c r="H3115">
        <v>5.0442200000000003E-3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3619</v>
      </c>
      <c r="E3116" t="s">
        <v>832</v>
      </c>
      <c r="F3116" t="s">
        <v>3620</v>
      </c>
      <c r="G3116" t="s">
        <v>864</v>
      </c>
      <c r="H3116" s="1">
        <v>4.2468300000000001E-6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3621</v>
      </c>
      <c r="E3117" t="s">
        <v>1457</v>
      </c>
      <c r="F3117" t="s">
        <v>610</v>
      </c>
      <c r="G3117" t="s">
        <v>864</v>
      </c>
      <c r="H3117">
        <v>3.4278900000000001E-2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3622</v>
      </c>
      <c r="E3118" t="s">
        <v>4280</v>
      </c>
      <c r="F3118" t="s">
        <v>3623</v>
      </c>
      <c r="G3118" t="s">
        <v>864</v>
      </c>
      <c r="H3118">
        <v>5.5394199999999998E-3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3622</v>
      </c>
      <c r="E3119" t="s">
        <v>3623</v>
      </c>
      <c r="F3119" t="s">
        <v>834</v>
      </c>
      <c r="G3119" t="s">
        <v>868</v>
      </c>
      <c r="H3119">
        <v>5.7029699999999999E-4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3622</v>
      </c>
      <c r="E3120" t="s">
        <v>3623</v>
      </c>
      <c r="F3120" t="s">
        <v>3624</v>
      </c>
      <c r="G3120" t="s">
        <v>875</v>
      </c>
      <c r="H3120">
        <v>2.9706999999999997E-4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3625</v>
      </c>
      <c r="E3121" t="s">
        <v>833</v>
      </c>
      <c r="F3121" t="s">
        <v>3626</v>
      </c>
      <c r="G3121" t="s">
        <v>864</v>
      </c>
      <c r="H3121">
        <v>0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3627</v>
      </c>
      <c r="E3122" t="s">
        <v>833</v>
      </c>
      <c r="F3122" t="s">
        <v>3626</v>
      </c>
      <c r="G3122" t="s">
        <v>864</v>
      </c>
      <c r="H3122">
        <v>0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3628</v>
      </c>
      <c r="E3123" t="s">
        <v>472</v>
      </c>
      <c r="F3123" t="s">
        <v>3629</v>
      </c>
      <c r="G3123" t="s">
        <v>864</v>
      </c>
      <c r="H3123">
        <v>9.9992799999999997E-4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3628</v>
      </c>
      <c r="E3124" t="s">
        <v>3629</v>
      </c>
      <c r="F3124" t="s">
        <v>3630</v>
      </c>
      <c r="G3124" t="s">
        <v>868</v>
      </c>
      <c r="H3124">
        <v>5.99079E-2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3628</v>
      </c>
      <c r="E3125" t="s">
        <v>3629</v>
      </c>
      <c r="F3125" t="s">
        <v>4289</v>
      </c>
      <c r="G3125" t="s">
        <v>879</v>
      </c>
      <c r="H3125">
        <v>4.0449100000000002E-2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3628</v>
      </c>
      <c r="E3126" t="s">
        <v>4289</v>
      </c>
      <c r="F3126" t="s">
        <v>4290</v>
      </c>
      <c r="G3126" t="s">
        <v>1080</v>
      </c>
      <c r="H3126">
        <v>1.9025800000000001E-3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3628</v>
      </c>
      <c r="E3127" t="s">
        <v>4289</v>
      </c>
      <c r="F3127" t="s">
        <v>3631</v>
      </c>
      <c r="G3127" t="s">
        <v>1082</v>
      </c>
      <c r="H3127">
        <v>1.2024399999999999E-2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3632</v>
      </c>
      <c r="E3128" t="s">
        <v>415</v>
      </c>
      <c r="F3128" t="s">
        <v>3633</v>
      </c>
      <c r="G3128" t="s">
        <v>864</v>
      </c>
      <c r="H3128" s="1">
        <v>6.6995600000000006E-5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3632</v>
      </c>
      <c r="E3129" t="s">
        <v>3633</v>
      </c>
      <c r="F3129" t="s">
        <v>3634</v>
      </c>
      <c r="G3129" t="s">
        <v>868</v>
      </c>
      <c r="H3129" s="1">
        <v>5.3644199999999995E-7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3635</v>
      </c>
      <c r="E3130" t="s">
        <v>652</v>
      </c>
      <c r="F3130" t="s">
        <v>3636</v>
      </c>
      <c r="G3130" t="s">
        <v>864</v>
      </c>
      <c r="H3130">
        <v>2.1534000000000001E-2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3635</v>
      </c>
      <c r="E3131" t="s">
        <v>3636</v>
      </c>
      <c r="F3131" t="s">
        <v>3637</v>
      </c>
      <c r="G3131" t="s">
        <v>868</v>
      </c>
      <c r="H3131">
        <v>2.55055E-2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3635</v>
      </c>
      <c r="E3132" t="s">
        <v>3637</v>
      </c>
      <c r="F3132" t="s">
        <v>3638</v>
      </c>
      <c r="G3132" t="s">
        <v>875</v>
      </c>
      <c r="H3132">
        <v>3.0651099999999998E-3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3635</v>
      </c>
      <c r="E3133" t="s">
        <v>3638</v>
      </c>
      <c r="F3133" t="s">
        <v>3639</v>
      </c>
      <c r="G3133" t="s">
        <v>876</v>
      </c>
      <c r="H3133" s="1">
        <v>8.3612799999999995E-7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3635</v>
      </c>
      <c r="E3134" t="s">
        <v>3639</v>
      </c>
      <c r="F3134" t="s">
        <v>539</v>
      </c>
      <c r="G3134" t="s">
        <v>1048</v>
      </c>
      <c r="H3134" s="1">
        <v>7.8938299999999997E-7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3635</v>
      </c>
      <c r="E3135" t="s">
        <v>3636</v>
      </c>
      <c r="F3135" t="s">
        <v>3640</v>
      </c>
      <c r="G3135" t="s">
        <v>879</v>
      </c>
      <c r="H3135">
        <v>8.82053E-3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3635</v>
      </c>
      <c r="E3136" t="s">
        <v>3640</v>
      </c>
      <c r="F3136" t="s">
        <v>3641</v>
      </c>
      <c r="G3136" t="s">
        <v>1080</v>
      </c>
      <c r="H3136" s="1">
        <v>6.2167600000000004E-5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3635</v>
      </c>
      <c r="E3137" t="s">
        <v>3637</v>
      </c>
      <c r="F3137" t="s">
        <v>3642</v>
      </c>
      <c r="G3137" t="s">
        <v>1082</v>
      </c>
      <c r="H3137" s="1">
        <v>7.8696800000000001E-7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3635</v>
      </c>
      <c r="E3138" t="s">
        <v>3638</v>
      </c>
      <c r="F3138" t="s">
        <v>3643</v>
      </c>
      <c r="G3138" t="s">
        <v>1141</v>
      </c>
      <c r="H3138">
        <v>1.7499900000000001E-4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1033</v>
      </c>
      <c r="E3139" t="s">
        <v>539</v>
      </c>
      <c r="F3139" t="s">
        <v>3644</v>
      </c>
      <c r="G3139" t="s">
        <v>864</v>
      </c>
      <c r="H3139">
        <v>7.3446300000000006E-2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1033</v>
      </c>
      <c r="E3140" t="s">
        <v>3644</v>
      </c>
      <c r="F3140" t="s">
        <v>3645</v>
      </c>
      <c r="G3140" t="s">
        <v>868</v>
      </c>
      <c r="H3140" s="1">
        <v>9.3685200000000006E-8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1033</v>
      </c>
      <c r="E3141" t="s">
        <v>3645</v>
      </c>
      <c r="F3141" t="s">
        <v>3646</v>
      </c>
      <c r="G3141" t="s">
        <v>875</v>
      </c>
      <c r="H3141" s="1">
        <v>3.9839499999999998E-8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1033</v>
      </c>
      <c r="E3142" t="s">
        <v>3646</v>
      </c>
      <c r="F3142" t="s">
        <v>3647</v>
      </c>
      <c r="G3142" t="s">
        <v>876</v>
      </c>
      <c r="H3142" s="1">
        <v>3.5518299999999998E-10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1033</v>
      </c>
      <c r="E3143" t="s">
        <v>3644</v>
      </c>
      <c r="F3143" t="s">
        <v>3648</v>
      </c>
      <c r="G3143" t="s">
        <v>879</v>
      </c>
      <c r="H3143">
        <v>1.1501300000000001E-3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3639</v>
      </c>
      <c r="F3144" t="s">
        <v>539</v>
      </c>
      <c r="G3144" t="s">
        <v>1082</v>
      </c>
      <c r="H3144">
        <v>2.40345E-2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3644</v>
      </c>
      <c r="F3145" t="s">
        <v>3639</v>
      </c>
      <c r="G3145" t="s">
        <v>1080</v>
      </c>
      <c r="H3145">
        <v>4.6849300000000003E-3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3645</v>
      </c>
      <c r="F3146" t="s">
        <v>3644</v>
      </c>
      <c r="G3146" t="s">
        <v>879</v>
      </c>
      <c r="H3146">
        <v>3.2355800000000001E-3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3646</v>
      </c>
      <c r="F3147" t="s">
        <v>3645</v>
      </c>
      <c r="G3147" t="s">
        <v>1523</v>
      </c>
      <c r="H3147">
        <v>5.6469399999999996E-3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3647</v>
      </c>
      <c r="F3148" t="s">
        <v>3646</v>
      </c>
      <c r="G3148" t="s">
        <v>1462</v>
      </c>
      <c r="H3148" s="1">
        <v>2.5051900000000002E-10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3649</v>
      </c>
      <c r="F3149" t="s">
        <v>3647</v>
      </c>
      <c r="G3149" t="s">
        <v>1117</v>
      </c>
      <c r="H3149" s="1">
        <v>7.7772200000000001E-8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165</v>
      </c>
      <c r="F3150" t="s">
        <v>3650</v>
      </c>
      <c r="G3150" t="s">
        <v>864</v>
      </c>
      <c r="H3150">
        <v>2.4259100000000001E-4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3650</v>
      </c>
      <c r="F3151" t="s">
        <v>3651</v>
      </c>
      <c r="G3151" t="s">
        <v>868</v>
      </c>
      <c r="H3151">
        <v>2.2458999999999999E-4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3651</v>
      </c>
      <c r="F3152" t="s">
        <v>3652</v>
      </c>
      <c r="G3152" t="s">
        <v>875</v>
      </c>
      <c r="H3152">
        <v>1.21593E-4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3652</v>
      </c>
      <c r="F3153" t="s">
        <v>3653</v>
      </c>
      <c r="G3153" t="s">
        <v>876</v>
      </c>
      <c r="H3153" s="1">
        <v>8.2421999999999995E-8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3653</v>
      </c>
      <c r="F3154" t="s">
        <v>3654</v>
      </c>
      <c r="G3154" t="s">
        <v>1048</v>
      </c>
      <c r="H3154" s="1">
        <v>1.02699E-9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3654</v>
      </c>
      <c r="F3155" t="s">
        <v>3649</v>
      </c>
      <c r="G3155" t="s">
        <v>1116</v>
      </c>
      <c r="H3155" s="1">
        <v>2.5611400000000001E-9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843</v>
      </c>
      <c r="E3156" t="s">
        <v>3639</v>
      </c>
      <c r="F3156" t="s">
        <v>3655</v>
      </c>
      <c r="G3156" t="s">
        <v>1141</v>
      </c>
      <c r="H3156">
        <v>5.70822E-3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843</v>
      </c>
      <c r="E3157" t="s">
        <v>3646</v>
      </c>
      <c r="F3157" t="s">
        <v>3656</v>
      </c>
      <c r="G3157" t="s">
        <v>1453</v>
      </c>
      <c r="H3157">
        <v>1.3876000000000001E-4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843</v>
      </c>
      <c r="E3158" t="s">
        <v>3652</v>
      </c>
      <c r="F3158" t="s">
        <v>3657</v>
      </c>
      <c r="G3158" t="s">
        <v>1455</v>
      </c>
      <c r="H3158" s="1">
        <v>4.1127200000000002E-5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843</v>
      </c>
      <c r="E3159" t="s">
        <v>3651</v>
      </c>
      <c r="F3159" t="s">
        <v>3658</v>
      </c>
      <c r="G3159" t="s">
        <v>1980</v>
      </c>
      <c r="H3159" s="1">
        <v>8.8687499999999996E-9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3659</v>
      </c>
      <c r="E3160" t="s">
        <v>165</v>
      </c>
      <c r="F3160" t="s">
        <v>3650</v>
      </c>
      <c r="G3160" t="s">
        <v>864</v>
      </c>
      <c r="H3160" s="1">
        <v>1.3271299999999999E-6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3659</v>
      </c>
      <c r="E3161" t="s">
        <v>3650</v>
      </c>
      <c r="F3161" t="s">
        <v>3652</v>
      </c>
      <c r="G3161" t="s">
        <v>868</v>
      </c>
      <c r="H3161" s="1">
        <v>1.4822E-6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3659</v>
      </c>
      <c r="E3162" t="s">
        <v>3652</v>
      </c>
      <c r="F3162" t="s">
        <v>3649</v>
      </c>
      <c r="G3162" t="s">
        <v>875</v>
      </c>
      <c r="H3162" s="1">
        <v>8.07922E-7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3659</v>
      </c>
      <c r="E3163" t="s">
        <v>3652</v>
      </c>
      <c r="F3163" t="s">
        <v>3657</v>
      </c>
      <c r="G3163" t="s">
        <v>879</v>
      </c>
      <c r="H3163">
        <v>0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3660</v>
      </c>
      <c r="E3164" t="s">
        <v>165</v>
      </c>
      <c r="F3164" t="s">
        <v>3661</v>
      </c>
      <c r="G3164" t="s">
        <v>864</v>
      </c>
      <c r="H3164">
        <v>2.5444000000000001E-2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3660</v>
      </c>
      <c r="E3165" t="s">
        <v>3661</v>
      </c>
      <c r="F3165" t="s">
        <v>3662</v>
      </c>
      <c r="G3165" t="s">
        <v>868</v>
      </c>
      <c r="H3165">
        <v>5.8692000000000001E-2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3660</v>
      </c>
      <c r="E3166" t="s">
        <v>3662</v>
      </c>
      <c r="F3166" t="s">
        <v>3663</v>
      </c>
      <c r="G3166" t="s">
        <v>875</v>
      </c>
      <c r="H3166">
        <v>4.3344500000000001E-3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3660</v>
      </c>
      <c r="E3167" t="s">
        <v>3663</v>
      </c>
      <c r="F3167" t="s">
        <v>3664</v>
      </c>
      <c r="G3167" t="s">
        <v>876</v>
      </c>
      <c r="H3167">
        <v>1.19567E-4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3660</v>
      </c>
      <c r="E3168" t="s">
        <v>3664</v>
      </c>
      <c r="F3168" t="s">
        <v>3665</v>
      </c>
      <c r="G3168" t="s">
        <v>1048</v>
      </c>
      <c r="H3168" s="1">
        <v>5.8174100000000003E-5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3660</v>
      </c>
      <c r="E3169" t="s">
        <v>3665</v>
      </c>
      <c r="F3169" t="s">
        <v>3650</v>
      </c>
      <c r="G3169" t="s">
        <v>1116</v>
      </c>
      <c r="H3169" s="1">
        <v>3.3900099999999998E-7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3660</v>
      </c>
      <c r="E3170" t="s">
        <v>3650</v>
      </c>
      <c r="F3170" t="s">
        <v>3666</v>
      </c>
      <c r="G3170" t="s">
        <v>1117</v>
      </c>
      <c r="H3170" s="1">
        <v>2.49594E-7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3660</v>
      </c>
      <c r="E3171" t="s">
        <v>3661</v>
      </c>
      <c r="F3171" t="s">
        <v>3667</v>
      </c>
      <c r="G3171" t="s">
        <v>879</v>
      </c>
      <c r="H3171">
        <v>2.15054E-4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3660</v>
      </c>
      <c r="E3172" t="s">
        <v>3662</v>
      </c>
      <c r="F3172" t="s">
        <v>3668</v>
      </c>
      <c r="G3172" t="s">
        <v>1080</v>
      </c>
      <c r="H3172" s="1">
        <v>5.5879400000000002E-8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3660</v>
      </c>
      <c r="E3173" t="s">
        <v>3663</v>
      </c>
      <c r="F3173" t="s">
        <v>3669</v>
      </c>
      <c r="G3173" t="s">
        <v>1082</v>
      </c>
      <c r="H3173">
        <v>1.5774699999999999E-2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3660</v>
      </c>
      <c r="E3174" t="s">
        <v>3664</v>
      </c>
      <c r="F3174" t="s">
        <v>3670</v>
      </c>
      <c r="G3174" t="s">
        <v>1141</v>
      </c>
      <c r="H3174" s="1">
        <v>8.9406999999999996E-7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3660</v>
      </c>
      <c r="E3175" t="s">
        <v>3665</v>
      </c>
      <c r="F3175" t="s">
        <v>3671</v>
      </c>
      <c r="G3175" t="s">
        <v>1453</v>
      </c>
      <c r="H3175" s="1">
        <v>1.4662699999999999E-5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3672</v>
      </c>
      <c r="E3176" t="s">
        <v>588</v>
      </c>
      <c r="F3176" t="s">
        <v>3673</v>
      </c>
      <c r="G3176" t="s">
        <v>864</v>
      </c>
      <c r="H3176">
        <v>4.0831599999999997E-3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3672</v>
      </c>
      <c r="E3177" t="s">
        <v>3673</v>
      </c>
      <c r="F3177" t="s">
        <v>3674</v>
      </c>
      <c r="G3177" t="s">
        <v>868</v>
      </c>
      <c r="H3177">
        <v>8.4037799999999996E-3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3672</v>
      </c>
      <c r="E3178" t="s">
        <v>3674</v>
      </c>
      <c r="F3178" t="s">
        <v>3675</v>
      </c>
      <c r="G3178" t="s">
        <v>875</v>
      </c>
      <c r="H3178">
        <v>3.7484200000000001E-3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3672</v>
      </c>
      <c r="E3179" t="s">
        <v>3675</v>
      </c>
      <c r="F3179" t="s">
        <v>3645</v>
      </c>
      <c r="G3179" t="s">
        <v>876</v>
      </c>
      <c r="H3179">
        <v>1.05357E-2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3672</v>
      </c>
      <c r="E3180" t="s">
        <v>3645</v>
      </c>
      <c r="F3180" t="s">
        <v>3676</v>
      </c>
      <c r="G3180" t="s">
        <v>1048</v>
      </c>
      <c r="H3180">
        <v>1.73044E-3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3672</v>
      </c>
      <c r="E3181" t="s">
        <v>3673</v>
      </c>
      <c r="F3181" t="s">
        <v>3677</v>
      </c>
      <c r="G3181" t="s">
        <v>879</v>
      </c>
      <c r="H3181" s="1">
        <v>3.7448900000000001E-10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3672</v>
      </c>
      <c r="E3182" t="s">
        <v>3675</v>
      </c>
      <c r="F3182" t="s">
        <v>3678</v>
      </c>
      <c r="G3182" t="s">
        <v>1080</v>
      </c>
      <c r="H3182">
        <v>2.4497499999999998E-4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3672</v>
      </c>
      <c r="E3183" t="s">
        <v>3676</v>
      </c>
      <c r="F3183" t="s">
        <v>3679</v>
      </c>
      <c r="G3183" t="s">
        <v>1082</v>
      </c>
      <c r="H3183" s="1">
        <v>1.19358E-5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3672</v>
      </c>
      <c r="E3184" t="s">
        <v>3676</v>
      </c>
      <c r="F3184" t="s">
        <v>3680</v>
      </c>
      <c r="G3184" t="s">
        <v>1116</v>
      </c>
      <c r="H3184">
        <v>1.04761E-3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3681</v>
      </c>
      <c r="E3185" t="s">
        <v>588</v>
      </c>
      <c r="F3185" t="s">
        <v>3682</v>
      </c>
      <c r="G3185" t="s">
        <v>864</v>
      </c>
      <c r="H3185">
        <v>2.3703600000000002E-3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3681</v>
      </c>
      <c r="E3186" t="s">
        <v>3682</v>
      </c>
      <c r="F3186" t="s">
        <v>3683</v>
      </c>
      <c r="G3186" t="s">
        <v>868</v>
      </c>
      <c r="H3186">
        <v>4.8737499999999996E-3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3681</v>
      </c>
      <c r="E3187" t="s">
        <v>3683</v>
      </c>
      <c r="F3187" t="s">
        <v>3684</v>
      </c>
      <c r="G3187" t="s">
        <v>875</v>
      </c>
      <c r="H3187" s="1">
        <v>5.31077E-5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3681</v>
      </c>
      <c r="E3188" t="s">
        <v>3684</v>
      </c>
      <c r="F3188" t="s">
        <v>3685</v>
      </c>
      <c r="G3188" t="s">
        <v>876</v>
      </c>
      <c r="H3188" s="1">
        <v>2.8014200000000001E-6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3681</v>
      </c>
      <c r="E3189" t="s">
        <v>3685</v>
      </c>
      <c r="F3189" t="s">
        <v>3686</v>
      </c>
      <c r="G3189" t="s">
        <v>1048</v>
      </c>
      <c r="H3189" s="1">
        <v>7.1278999999999998E-10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3681</v>
      </c>
      <c r="E3190" t="s">
        <v>3686</v>
      </c>
      <c r="F3190" t="s">
        <v>3654</v>
      </c>
      <c r="G3190" t="s">
        <v>1116</v>
      </c>
      <c r="H3190" s="1">
        <v>2.55438E-9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3681</v>
      </c>
      <c r="E3191" t="s">
        <v>3684</v>
      </c>
      <c r="F3191" t="s">
        <v>3687</v>
      </c>
      <c r="G3191" t="s">
        <v>1080</v>
      </c>
      <c r="H3191" s="1">
        <v>1.47223E-5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3681</v>
      </c>
      <c r="E3192" t="s">
        <v>3685</v>
      </c>
      <c r="F3192" t="s">
        <v>3688</v>
      </c>
      <c r="G3192" t="s">
        <v>1082</v>
      </c>
      <c r="H3192" s="1">
        <v>2.8312199999999998E-6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3681</v>
      </c>
      <c r="E3193" t="s">
        <v>3688</v>
      </c>
      <c r="F3193" t="s">
        <v>3689</v>
      </c>
      <c r="G3193" t="s">
        <v>1141</v>
      </c>
      <c r="H3193" s="1">
        <v>2.2351700000000001E-5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3681</v>
      </c>
      <c r="E3194" t="s">
        <v>3683</v>
      </c>
      <c r="F3194" t="s">
        <v>3690</v>
      </c>
      <c r="G3194" t="s">
        <v>879</v>
      </c>
      <c r="H3194">
        <v>1.27316E-3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3691</v>
      </c>
      <c r="E3195" t="s">
        <v>261</v>
      </c>
      <c r="F3195" t="s">
        <v>3692</v>
      </c>
      <c r="G3195" t="s">
        <v>864</v>
      </c>
      <c r="H3195">
        <v>8.6026200000000001E-3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3693</v>
      </c>
      <c r="E3196" t="s">
        <v>261</v>
      </c>
      <c r="F3196" t="s">
        <v>3694</v>
      </c>
      <c r="G3196" t="s">
        <v>864</v>
      </c>
      <c r="H3196">
        <v>1.19276E-2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3693</v>
      </c>
      <c r="E3197" t="s">
        <v>3694</v>
      </c>
      <c r="F3197" t="s">
        <v>3695</v>
      </c>
      <c r="G3197" t="s">
        <v>868</v>
      </c>
      <c r="H3197">
        <v>1.4052400000000001E-3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3696</v>
      </c>
      <c r="E3198" t="s">
        <v>86</v>
      </c>
      <c r="F3198" t="s">
        <v>3697</v>
      </c>
      <c r="G3198" t="s">
        <v>868</v>
      </c>
      <c r="H3198">
        <v>6.7520099999999995E-4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3696</v>
      </c>
      <c r="E3199" t="s">
        <v>86</v>
      </c>
      <c r="F3199" t="s">
        <v>86</v>
      </c>
      <c r="G3199" t="s">
        <v>864</v>
      </c>
      <c r="H3199">
        <v>6.7520099999999995E-4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3698</v>
      </c>
      <c r="E3200" t="s">
        <v>2936</v>
      </c>
      <c r="F3200" t="s">
        <v>2934</v>
      </c>
      <c r="G3200" t="s">
        <v>868</v>
      </c>
      <c r="H3200">
        <v>5.46455E-2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3698</v>
      </c>
      <c r="E3201" t="s">
        <v>2934</v>
      </c>
      <c r="F3201" t="s">
        <v>181</v>
      </c>
      <c r="G3201" t="s">
        <v>875</v>
      </c>
      <c r="H3201">
        <v>5.55801E-2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4291</v>
      </c>
      <c r="E3202" t="s">
        <v>668</v>
      </c>
      <c r="F3202" t="s">
        <v>4292</v>
      </c>
      <c r="G3202" t="s">
        <v>864</v>
      </c>
      <c r="H3202">
        <v>1.4341400000000001E-2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4293</v>
      </c>
      <c r="E3203" t="s">
        <v>438</v>
      </c>
      <c r="F3203" t="s">
        <v>4294</v>
      </c>
      <c r="G3203" t="s">
        <v>864</v>
      </c>
      <c r="H3203">
        <v>1.18637E-2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4293</v>
      </c>
      <c r="E3204" t="s">
        <v>4294</v>
      </c>
      <c r="F3204" t="s">
        <v>4295</v>
      </c>
      <c r="G3204" t="s">
        <v>868</v>
      </c>
      <c r="H3204">
        <v>1.6374600000000001E-3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4296</v>
      </c>
      <c r="E3205" t="s">
        <v>154</v>
      </c>
      <c r="F3205" t="s">
        <v>154</v>
      </c>
      <c r="G3205" t="s">
        <v>864</v>
      </c>
      <c r="H3205">
        <v>0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4297</v>
      </c>
      <c r="E3206" t="s">
        <v>4286</v>
      </c>
      <c r="F3206" t="s">
        <v>4286</v>
      </c>
      <c r="G3206" t="s">
        <v>864</v>
      </c>
      <c r="H3206">
        <v>0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4298</v>
      </c>
      <c r="E3207" t="s">
        <v>4286</v>
      </c>
      <c r="F3207" t="s">
        <v>4286</v>
      </c>
      <c r="G3207" t="s">
        <v>864</v>
      </c>
      <c r="H3207" s="1">
        <v>3.57628E-7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4299</v>
      </c>
      <c r="E3208" t="s">
        <v>4286</v>
      </c>
      <c r="F3208" t="s">
        <v>4286</v>
      </c>
      <c r="G3208" t="s">
        <v>864</v>
      </c>
      <c r="H3208" s="1">
        <v>2.74181E-6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4300</v>
      </c>
      <c r="E3209" t="s">
        <v>4286</v>
      </c>
      <c r="F3209" t="s">
        <v>314</v>
      </c>
      <c r="G3209" t="s">
        <v>864</v>
      </c>
      <c r="H3209">
        <v>3.9100599999999999E-3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4301</v>
      </c>
      <c r="E3210" t="s">
        <v>4286</v>
      </c>
      <c r="F3210" t="s">
        <v>314</v>
      </c>
      <c r="G3210" t="s">
        <v>864</v>
      </c>
      <c r="H3210">
        <v>3.9100599999999999E-3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4302</v>
      </c>
      <c r="E3211" t="s">
        <v>1218</v>
      </c>
      <c r="F3211" t="s">
        <v>4284</v>
      </c>
      <c r="G3211" t="s">
        <v>864</v>
      </c>
      <c r="H3211">
        <v>5.5488599999999999E-2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4303</v>
      </c>
      <c r="E3212" t="s">
        <v>154</v>
      </c>
      <c r="F3212" t="s">
        <v>154</v>
      </c>
      <c r="G3212" t="s">
        <v>864</v>
      </c>
      <c r="H3212">
        <v>0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4304</v>
      </c>
      <c r="E3213" t="s">
        <v>1218</v>
      </c>
      <c r="F3213" t="s">
        <v>4284</v>
      </c>
      <c r="G3213" t="s">
        <v>864</v>
      </c>
      <c r="H3213">
        <v>5.5488599999999999E-2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4324</v>
      </c>
      <c r="E3214" t="s">
        <v>1736</v>
      </c>
      <c r="F3214" t="s">
        <v>4324</v>
      </c>
      <c r="G3214" t="s">
        <v>864</v>
      </c>
      <c r="H3214">
        <v>1.3258000000000001E-2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4324</v>
      </c>
      <c r="E3215" t="s">
        <v>4324</v>
      </c>
      <c r="F3215" t="s">
        <v>4325</v>
      </c>
      <c r="G3215" t="s">
        <v>868</v>
      </c>
      <c r="H3215">
        <v>4.7016099999999997E-4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4324</v>
      </c>
      <c r="E3216" t="s">
        <v>4324</v>
      </c>
      <c r="F3216" t="s">
        <v>4326</v>
      </c>
      <c r="G3216" t="s">
        <v>875</v>
      </c>
      <c r="H3216">
        <v>2.5577500000000001E-3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4327</v>
      </c>
      <c r="E3217" t="s">
        <v>4286</v>
      </c>
      <c r="F3217" t="s">
        <v>314</v>
      </c>
      <c r="G3217" t="s">
        <v>864</v>
      </c>
      <c r="H3217">
        <v>3.9100599999999999E-3</v>
      </c>
    </row>
    <row r="3218" spans="1:8" x14ac:dyDescent="0.25">
      <c r="A3218" t="s">
        <v>11</v>
      </c>
      <c r="B3218" t="s">
        <v>14</v>
      </c>
      <c r="C3218" t="s">
        <v>14</v>
      </c>
      <c r="D3218" t="s">
        <v>4333</v>
      </c>
      <c r="E3218" t="s">
        <v>35</v>
      </c>
      <c r="F3218" t="s">
        <v>4329</v>
      </c>
      <c r="G3218" t="s">
        <v>864</v>
      </c>
      <c r="H3218">
        <v>0.15049699999999999</v>
      </c>
    </row>
    <row r="3219" spans="1:8" x14ac:dyDescent="0.25">
      <c r="A3219" t="s">
        <v>11</v>
      </c>
      <c r="B3219" t="s">
        <v>14</v>
      </c>
      <c r="C3219" t="s">
        <v>14</v>
      </c>
      <c r="D3219" t="s">
        <v>4334</v>
      </c>
      <c r="E3219" t="s">
        <v>35</v>
      </c>
      <c r="F3219" t="s">
        <v>4329</v>
      </c>
      <c r="G3219" t="s">
        <v>864</v>
      </c>
      <c r="H3219">
        <v>0.106644</v>
      </c>
    </row>
    <row r="3220" spans="1:8" x14ac:dyDescent="0.25">
      <c r="A3220" t="s">
        <v>11</v>
      </c>
      <c r="B3220" t="s">
        <v>14</v>
      </c>
      <c r="C3220" t="s">
        <v>14</v>
      </c>
      <c r="D3220" t="s">
        <v>4335</v>
      </c>
      <c r="E3220" t="s">
        <v>4329</v>
      </c>
      <c r="F3220" t="s">
        <v>4329</v>
      </c>
      <c r="G3220" t="s">
        <v>864</v>
      </c>
      <c r="H3220">
        <v>1.66321E-2</v>
      </c>
    </row>
    <row r="3221" spans="1:8" x14ac:dyDescent="0.25">
      <c r="A3221" t="s">
        <v>11</v>
      </c>
      <c r="B3221" t="s">
        <v>14</v>
      </c>
      <c r="C3221" t="s">
        <v>14</v>
      </c>
      <c r="D3221" t="s">
        <v>4336</v>
      </c>
      <c r="E3221" t="s">
        <v>4329</v>
      </c>
      <c r="F3221" t="s">
        <v>4329</v>
      </c>
      <c r="G3221" t="s">
        <v>864</v>
      </c>
      <c r="H3221">
        <v>1.17798E-2</v>
      </c>
    </row>
    <row r="3222" spans="1:8" x14ac:dyDescent="0.25">
      <c r="A3222" t="s">
        <v>11</v>
      </c>
      <c r="B3222" t="s">
        <v>14</v>
      </c>
      <c r="C3222" t="s">
        <v>14</v>
      </c>
      <c r="D3222" t="s">
        <v>4337</v>
      </c>
      <c r="E3222" t="s">
        <v>35</v>
      </c>
      <c r="F3222" t="s">
        <v>1147</v>
      </c>
      <c r="G3222" t="s">
        <v>864</v>
      </c>
      <c r="H3222">
        <v>0</v>
      </c>
    </row>
    <row r="3223" spans="1:8" x14ac:dyDescent="0.25">
      <c r="A3223" t="s">
        <v>11</v>
      </c>
      <c r="B3223" t="s">
        <v>14</v>
      </c>
      <c r="C3223" t="s">
        <v>14</v>
      </c>
      <c r="D3223" t="s">
        <v>4338</v>
      </c>
      <c r="E3223" t="s">
        <v>35</v>
      </c>
      <c r="F3223" t="s">
        <v>1133</v>
      </c>
      <c r="G3223" t="s">
        <v>864</v>
      </c>
      <c r="H3223">
        <v>0</v>
      </c>
    </row>
    <row r="3224" spans="1:8" x14ac:dyDescent="0.25">
      <c r="A3224" t="s">
        <v>11</v>
      </c>
      <c r="B3224" t="s">
        <v>14</v>
      </c>
      <c r="C3224" t="s">
        <v>14</v>
      </c>
      <c r="D3224" t="s">
        <v>4339</v>
      </c>
      <c r="E3224" t="s">
        <v>35</v>
      </c>
      <c r="F3224" t="s">
        <v>1023</v>
      </c>
      <c r="G3224" t="s">
        <v>864</v>
      </c>
      <c r="H3224">
        <v>0</v>
      </c>
    </row>
    <row r="3225" spans="1:8" x14ac:dyDescent="0.25">
      <c r="A3225" t="s">
        <v>11</v>
      </c>
      <c r="B3225" t="s">
        <v>14</v>
      </c>
      <c r="C3225" t="s">
        <v>14</v>
      </c>
      <c r="D3225" t="s">
        <v>4340</v>
      </c>
      <c r="E3225" t="s">
        <v>35</v>
      </c>
      <c r="F3225" t="s">
        <v>1023</v>
      </c>
      <c r="G3225" t="s">
        <v>864</v>
      </c>
      <c r="H3225">
        <v>0</v>
      </c>
    </row>
    <row r="3226" spans="1:8" x14ac:dyDescent="0.25">
      <c r="H3226">
        <f>SUM(H2:H3225)</f>
        <v>303.0232548665964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3700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3701</v>
      </c>
      <c r="K2" t="s">
        <v>496</v>
      </c>
      <c r="L2">
        <v>0</v>
      </c>
      <c r="O2"/>
      <c r="R2">
        <v>0</v>
      </c>
      <c r="S2" t="s">
        <v>3702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3703</v>
      </c>
      <c r="K3" t="s">
        <v>497</v>
      </c>
      <c r="L3">
        <v>0</v>
      </c>
      <c r="O3"/>
      <c r="R3">
        <v>1</v>
      </c>
      <c r="S3" t="s">
        <v>3704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3705</v>
      </c>
      <c r="K4" t="s">
        <v>503</v>
      </c>
      <c r="L4">
        <v>0</v>
      </c>
      <c r="O4"/>
      <c r="R4">
        <v>2</v>
      </c>
      <c r="S4" t="s">
        <v>3706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3707</v>
      </c>
      <c r="K5" t="s">
        <v>621</v>
      </c>
      <c r="L5">
        <v>0</v>
      </c>
      <c r="O5"/>
      <c r="R5">
        <v>3</v>
      </c>
      <c r="S5" t="s">
        <v>3708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3709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3710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3711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3712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3713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3714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3715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3716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3717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3718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3719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3719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3719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3720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3720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3720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3721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3722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3722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3722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3723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3723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3723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3724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3724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3724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3725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3726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3727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3728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3729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3730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3731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3732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3733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3734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3735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3736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3737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3738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3739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3740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3741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3742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3743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3744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3745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3746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3747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3748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3749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3750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3751</v>
      </c>
      <c r="K58" t="s">
        <v>17</v>
      </c>
      <c r="L58">
        <v>3</v>
      </c>
      <c r="O58" t="s">
        <v>3752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3753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3754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3754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3754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3755</v>
      </c>
      <c r="K63" t="s">
        <v>368</v>
      </c>
      <c r="L63">
        <v>3</v>
      </c>
      <c r="O63" t="s">
        <v>3756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3757</v>
      </c>
      <c r="K64" t="s">
        <v>369</v>
      </c>
      <c r="L64">
        <v>3</v>
      </c>
      <c r="O64" t="s">
        <v>3756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3758</v>
      </c>
      <c r="K65" t="s">
        <v>370</v>
      </c>
      <c r="L65">
        <v>3</v>
      </c>
      <c r="O65" t="s">
        <v>3756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3759</v>
      </c>
      <c r="K66" t="s">
        <v>372</v>
      </c>
      <c r="L66">
        <v>3</v>
      </c>
      <c r="O66" t="s">
        <v>3756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3760</v>
      </c>
      <c r="K67" t="s">
        <v>308</v>
      </c>
      <c r="L67">
        <v>3</v>
      </c>
      <c r="O67" t="s">
        <v>3756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3761</v>
      </c>
      <c r="K68" t="s">
        <v>310</v>
      </c>
      <c r="L68">
        <v>3</v>
      </c>
      <c r="O68" t="s">
        <v>3756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3762</v>
      </c>
      <c r="K69" t="s">
        <v>311</v>
      </c>
      <c r="L69">
        <v>3</v>
      </c>
      <c r="O69" t="s">
        <v>3756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3763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3763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3763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3764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3765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3766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3767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3768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3769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3770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3771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3772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3773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3774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3775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3776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3777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3778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3779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3780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3781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3782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3783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3783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3783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3784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3784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3784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3785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3785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3785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3786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3786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3786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3787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3788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3789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3790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3791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3792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3793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3794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3795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3796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3797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3798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3798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3798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3799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3799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3799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3800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3801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3802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3803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3804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3805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3806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3807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3808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3809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3810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3811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3812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3812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3812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3813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3813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3813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3814</v>
      </c>
      <c r="K139" t="s">
        <v>22</v>
      </c>
      <c r="L139">
        <v>3</v>
      </c>
      <c r="O139" t="s">
        <v>3752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3815</v>
      </c>
      <c r="K140" t="s">
        <v>20</v>
      </c>
      <c r="L140">
        <v>3</v>
      </c>
      <c r="O140" t="s">
        <v>3752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3816</v>
      </c>
      <c r="K141" t="s">
        <v>24</v>
      </c>
      <c r="L141">
        <v>3</v>
      </c>
      <c r="O141" t="s">
        <v>3752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3817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3818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3819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3820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3821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3822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3823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3824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3825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3826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3827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3828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3829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3830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3831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3832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3833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3834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3835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3835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3835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3836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3836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3836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3837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3838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3839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3840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3840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3840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3841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3841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3841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3842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3842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3842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3843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3844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3845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3846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3847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3848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3849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3850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3851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3852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3853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3854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3855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3856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3857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3858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3859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3860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3861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3862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3863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3864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3865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3866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3867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3868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3869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3870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3871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3871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3871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3872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3873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3873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3873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3874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3874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3874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3875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3876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3877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3878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3879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3880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3881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3882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3883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3884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3884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3884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3885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3885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3885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3886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3887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3888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3889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3890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3891</v>
      </c>
      <c r="K236" t="s">
        <v>3892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3893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3894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3895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3896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3896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3896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3897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3897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3897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3898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3898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3898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3899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3900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3901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3902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3903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3904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3905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3906</v>
      </c>
      <c r="K256" t="s">
        <v>320</v>
      </c>
      <c r="L256">
        <v>1</v>
      </c>
      <c r="O256" t="s">
        <v>3699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3907</v>
      </c>
      <c r="K257" t="s">
        <v>316</v>
      </c>
      <c r="L257">
        <v>1</v>
      </c>
      <c r="O257" t="s">
        <v>3699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3908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3909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3909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3909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3910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3910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3910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3911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3911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3911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3912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3912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3912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3913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3913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3913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3914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3914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3914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3915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3915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3915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3916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3916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3916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3917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3918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3919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3919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3919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3920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3920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3920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3921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3921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3921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3922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3923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3924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3925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3926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3927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3928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3929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3930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3931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3932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3933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3934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3935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3936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3937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3938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3939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3940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3941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3942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3943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3944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3945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3946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3946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3946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3947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3948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3949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3950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3951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3952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3953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3954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3955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3956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3957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3958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3959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3959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3959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3960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3960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3960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3961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3961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3961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3962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3962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3962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3963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3963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3963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3964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3964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3964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3965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3965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3965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3966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3967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3968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3969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3970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3971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3972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3973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3974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3975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3976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3977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3978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3979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3980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3981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3982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3983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3984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3985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3986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3987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3988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3989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3990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3990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3990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3991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3991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3991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3992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3993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3993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3993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3994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3995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3995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3995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3996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3997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3998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3998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3998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3999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3999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3999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4000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4000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4000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4001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4001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4001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4002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4002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4002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4003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4003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4003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4004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4005</v>
      </c>
      <c r="K413" t="s">
        <v>100</v>
      </c>
      <c r="L413">
        <v>0</v>
      </c>
      <c r="N413" t="s">
        <v>3699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4005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4005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4006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4007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4008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4009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4009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4009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4010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4011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4011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4011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4012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4012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4012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4013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4013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4013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4014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4015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4016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4017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4018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4019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4019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4019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4020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4020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4020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4021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4021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4021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4022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4022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4022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4023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4023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4023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4024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4025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4026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4027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4028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4029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4030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4031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4031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4031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4032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4032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4032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4033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4034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4035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4036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4036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4036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4037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4037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4037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4038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4038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4038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4039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4039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4039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4040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4040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4040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4041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4041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4041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4042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4042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4042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4043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4043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4043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4044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4044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4044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4045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4046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4047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4048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4049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4050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4051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4052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4053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4054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4055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4056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4057</v>
      </c>
      <c r="K507" t="s">
        <v>332</v>
      </c>
      <c r="L507">
        <v>3</v>
      </c>
      <c r="O507" t="s">
        <v>3756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4058</v>
      </c>
      <c r="K508" t="s">
        <v>334</v>
      </c>
      <c r="L508">
        <v>3</v>
      </c>
      <c r="O508" t="s">
        <v>3756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4059</v>
      </c>
      <c r="K509" t="s">
        <v>336</v>
      </c>
      <c r="L509">
        <v>3</v>
      </c>
      <c r="O509" t="s">
        <v>3756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4060</v>
      </c>
      <c r="K510" t="s">
        <v>338</v>
      </c>
      <c r="L510">
        <v>3</v>
      </c>
      <c r="O510" t="s">
        <v>3756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4061</v>
      </c>
      <c r="K511" t="s">
        <v>365</v>
      </c>
      <c r="L511">
        <v>3</v>
      </c>
      <c r="O511" t="s">
        <v>3756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4062</v>
      </c>
      <c r="K512" t="s">
        <v>38</v>
      </c>
      <c r="L512">
        <v>3</v>
      </c>
      <c r="O512" t="s">
        <v>3756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4062</v>
      </c>
      <c r="K513" t="s">
        <v>38</v>
      </c>
      <c r="L513">
        <v>3</v>
      </c>
      <c r="O513" t="s">
        <v>3756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4062</v>
      </c>
      <c r="K514" t="s">
        <v>38</v>
      </c>
      <c r="L514">
        <v>3</v>
      </c>
      <c r="O514" t="s">
        <v>3756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4063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4064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4065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4066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4067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4068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4069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4069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4069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4070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4070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4070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4071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4071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4071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4072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4073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4074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4075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4076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4077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4078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4079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4080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4081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4081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4081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4082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4082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4082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4083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4084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4085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4086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4087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4088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4089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4090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4090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4090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4091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4091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4091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4092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4092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4092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4093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4093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4093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4094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4094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4094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4095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4096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4097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4098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4099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4100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4101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4102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4103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4104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4105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4106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4107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4108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4109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4110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4111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4112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4113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4113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4113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4114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4114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4114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4115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4115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4115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4116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4117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4118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4119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4120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4121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4122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4123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4124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4125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4126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4127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4128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4129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4130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4131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4132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4133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4134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4135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4136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4137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4138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4139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4140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4141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4142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4143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4144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4145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4146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4147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4148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4149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4150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4150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4150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4151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4151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4151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4152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4152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4152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4153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4153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4153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4154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4155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4155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4155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4156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4156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4156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4157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4158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4159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4160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4161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4162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4163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4164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4165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4166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4167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4168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4169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4170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4171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4172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4173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4174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4175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4176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4177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4178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4179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4180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4181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4182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4183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4184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4185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4186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4187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4188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4189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4190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4191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4192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4193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4194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4195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4196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4197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4198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4199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4200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4201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4202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4203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4204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4205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4206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4207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4208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4209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4210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4211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4212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4213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4214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4215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4216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4217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4218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4219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4220</v>
      </c>
      <c r="K710" t="s">
        <v>719</v>
      </c>
      <c r="L710">
        <v>3</v>
      </c>
      <c r="O710" t="s">
        <v>3752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4220</v>
      </c>
      <c r="K711" t="s">
        <v>717</v>
      </c>
      <c r="L711">
        <v>3</v>
      </c>
      <c r="O711" t="s">
        <v>3752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4221</v>
      </c>
      <c r="K712" t="s">
        <v>720</v>
      </c>
      <c r="L712">
        <v>3</v>
      </c>
      <c r="O712" t="s">
        <v>3752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4222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4223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4224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4225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4226</v>
      </c>
      <c r="K716" t="s">
        <v>4227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4228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4229</v>
      </c>
      <c r="K717" t="s">
        <v>4230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4231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4232</v>
      </c>
      <c r="K718" t="s">
        <v>4233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4231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4234</v>
      </c>
      <c r="K719" t="s">
        <v>4235</v>
      </c>
      <c r="L719">
        <v>2</v>
      </c>
      <c r="O719"/>
    </row>
    <row r="720" spans="1:15" x14ac:dyDescent="0.25">
      <c r="A720" t="s">
        <v>9</v>
      </c>
      <c r="B720" t="s">
        <v>4236</v>
      </c>
      <c r="C720" t="s">
        <v>4236</v>
      </c>
      <c r="D720" t="s">
        <v>4237</v>
      </c>
      <c r="E720" t="s">
        <v>4238</v>
      </c>
      <c r="F720" t="s">
        <v>4238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3756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3752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3752</v>
      </c>
      <c r="P722" s="4"/>
      <c r="Q722" s="4"/>
    </row>
    <row r="723" spans="1:17" x14ac:dyDescent="0.25">
      <c r="A723" t="s">
        <v>9</v>
      </c>
      <c r="B723" t="s">
        <v>4236</v>
      </c>
      <c r="C723" t="s">
        <v>4236</v>
      </c>
      <c r="D723" t="s">
        <v>4239</v>
      </c>
      <c r="E723" t="s">
        <v>4240</v>
      </c>
      <c r="F723" t="s">
        <v>4240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3756</v>
      </c>
    </row>
    <row r="724" spans="1:17" x14ac:dyDescent="0.25">
      <c r="A724" t="s">
        <v>9</v>
      </c>
      <c r="B724" t="s">
        <v>4236</v>
      </c>
      <c r="C724" t="s">
        <v>4236</v>
      </c>
      <c r="D724" t="s">
        <v>4239</v>
      </c>
      <c r="E724" t="s">
        <v>4241</v>
      </c>
      <c r="F724" t="s">
        <v>4241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3756</v>
      </c>
    </row>
    <row r="725" spans="1:17" x14ac:dyDescent="0.25">
      <c r="A725" t="s">
        <v>9</v>
      </c>
      <c r="B725" t="s">
        <v>4236</v>
      </c>
      <c r="C725" t="s">
        <v>4236</v>
      </c>
      <c r="D725" t="s">
        <v>4239</v>
      </c>
      <c r="E725" t="s">
        <v>4242</v>
      </c>
      <c r="F725" t="s">
        <v>4242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3756</v>
      </c>
    </row>
    <row r="726" spans="1:17" x14ac:dyDescent="0.25">
      <c r="A726" t="s">
        <v>9</v>
      </c>
      <c r="B726" t="s">
        <v>4236</v>
      </c>
      <c r="C726" t="s">
        <v>4236</v>
      </c>
      <c r="D726" t="s">
        <v>4239</v>
      </c>
      <c r="E726" t="s">
        <v>4243</v>
      </c>
      <c r="F726" t="s">
        <v>4243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3756</v>
      </c>
    </row>
    <row r="727" spans="1:17" x14ac:dyDescent="0.25">
      <c r="A727" t="s">
        <v>9</v>
      </c>
      <c r="B727" t="s">
        <v>4236</v>
      </c>
      <c r="C727" t="s">
        <v>4236</v>
      </c>
      <c r="D727" t="s">
        <v>4239</v>
      </c>
      <c r="E727" t="s">
        <v>4244</v>
      </c>
      <c r="F727" t="s">
        <v>4244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3756</v>
      </c>
    </row>
    <row r="728" spans="1:17" x14ac:dyDescent="0.25">
      <c r="A728" t="s">
        <v>9</v>
      </c>
      <c r="B728" t="s">
        <v>4236</v>
      </c>
      <c r="C728" t="s">
        <v>4236</v>
      </c>
      <c r="D728" t="s">
        <v>4239</v>
      </c>
      <c r="E728" t="s">
        <v>4245</v>
      </c>
      <c r="F728" t="s">
        <v>4245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3756</v>
      </c>
    </row>
    <row r="729" spans="1:17" x14ac:dyDescent="0.25">
      <c r="A729" t="s">
        <v>9</v>
      </c>
      <c r="B729" t="s">
        <v>4236</v>
      </c>
      <c r="C729" t="s">
        <v>4236</v>
      </c>
      <c r="D729" t="s">
        <v>4246</v>
      </c>
      <c r="E729" t="s">
        <v>4247</v>
      </c>
      <c r="F729" t="s">
        <v>4247</v>
      </c>
      <c r="G729">
        <v>105.6</v>
      </c>
      <c r="H729">
        <v>46.2</v>
      </c>
      <c r="I729">
        <v>0</v>
      </c>
      <c r="J729" t="s">
        <v>4248</v>
      </c>
      <c r="K729" t="s">
        <v>4248</v>
      </c>
      <c r="L729">
        <v>0</v>
      </c>
      <c r="O729"/>
    </row>
    <row r="730" spans="1:17" x14ac:dyDescent="0.25">
      <c r="A730" t="s">
        <v>9</v>
      </c>
      <c r="B730" t="s">
        <v>4236</v>
      </c>
      <c r="C730" t="s">
        <v>4236</v>
      </c>
      <c r="D730" t="s">
        <v>4249</v>
      </c>
      <c r="E730" t="s">
        <v>4250</v>
      </c>
      <c r="F730" t="s">
        <v>4250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4251</v>
      </c>
      <c r="L730">
        <v>3</v>
      </c>
      <c r="O730" t="s">
        <v>3756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4225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4227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4228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4230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4286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4307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4286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4308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4286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4309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4290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4310</v>
      </c>
      <c r="L736">
        <v>2</v>
      </c>
    </row>
    <row r="737" spans="1:15" x14ac:dyDescent="0.25">
      <c r="A737" t="s">
        <v>9</v>
      </c>
      <c r="B737" t="s">
        <v>4236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4305</v>
      </c>
      <c r="L737">
        <v>0</v>
      </c>
      <c r="O737"/>
    </row>
    <row r="738" spans="1:15" x14ac:dyDescent="0.25">
      <c r="A738" t="s">
        <v>9</v>
      </c>
      <c r="B738" t="s">
        <v>4236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4306</v>
      </c>
      <c r="L738">
        <v>0</v>
      </c>
      <c r="O738"/>
    </row>
    <row r="739" spans="1:15" x14ac:dyDescent="0.25">
      <c r="C739" t="s">
        <v>4236</v>
      </c>
      <c r="D739" t="s">
        <v>4249</v>
      </c>
      <c r="E739" t="s">
        <v>4252</v>
      </c>
      <c r="F739" t="s">
        <v>4252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4253</v>
      </c>
      <c r="L739">
        <v>3</v>
      </c>
      <c r="O739" t="s">
        <v>3756</v>
      </c>
    </row>
    <row r="740" spans="1:15" x14ac:dyDescent="0.25">
      <c r="C740" t="s">
        <v>4236</v>
      </c>
      <c r="D740" t="s">
        <v>4249</v>
      </c>
      <c r="E740" t="s">
        <v>4254</v>
      </c>
      <c r="F740" t="s">
        <v>4254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4255</v>
      </c>
      <c r="L740">
        <v>3</v>
      </c>
      <c r="O740" t="s">
        <v>3756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E5" sqref="E5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303.0232548665964</v>
      </c>
      <c r="E2" t="s">
        <v>823</v>
      </c>
    </row>
    <row r="3" spans="1:8" x14ac:dyDescent="0.25">
      <c r="B3" t="s">
        <v>824</v>
      </c>
      <c r="D3">
        <f>xf!M718</f>
        <v>45.313612177659309</v>
      </c>
      <c r="E3" t="s">
        <v>823</v>
      </c>
      <c r="G3" t="s">
        <v>829</v>
      </c>
      <c r="H3">
        <f>xf!N718</f>
        <v>32.937582955855959</v>
      </c>
    </row>
    <row r="4" spans="1:8" x14ac:dyDescent="0.25">
      <c r="B4" t="s">
        <v>825</v>
      </c>
      <c r="E4">
        <f>D2+D3</f>
        <v>348.33686704425571</v>
      </c>
      <c r="F4" t="s">
        <v>823</v>
      </c>
      <c r="G4" t="s">
        <v>830</v>
      </c>
      <c r="H4">
        <f>E4+H3</f>
        <v>381.27445000011164</v>
      </c>
    </row>
    <row r="5" spans="1:8" x14ac:dyDescent="0.25">
      <c r="A5" t="s">
        <v>826</v>
      </c>
      <c r="E5" s="3">
        <v>15312.3</v>
      </c>
      <c r="F5" t="s">
        <v>823</v>
      </c>
    </row>
    <row r="6" spans="1:8" x14ac:dyDescent="0.25">
      <c r="G6" t="s">
        <v>831</v>
      </c>
      <c r="H6">
        <f>H3/E5</f>
        <v>2.1510539210867056E-3</v>
      </c>
    </row>
    <row r="7" spans="1:8" x14ac:dyDescent="0.25">
      <c r="A7" t="s">
        <v>827</v>
      </c>
      <c r="E7">
        <f>E4/E5</f>
        <v>2.2748827220225292E-2</v>
      </c>
      <c r="G7" t="s">
        <v>830</v>
      </c>
      <c r="H7">
        <f>H4/E5</f>
        <v>2.4899881141311996E-2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2018-02-22T15:19:12Z</dcterms:modified>
</cp:coreProperties>
</file>