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320" yWindow="555" windowWidth="25230" windowHeight="10095" activeTab="3"/>
  </bookViews>
  <sheets>
    <sheet name="xf" sheetId="1" r:id="rId1"/>
    <sheet name="ln" sheetId="2" r:id="rId2"/>
    <sheet name="XF Cross Reference" sheetId="3" r:id="rId3"/>
    <sheet name="Summary" sheetId="4" r:id="rId4"/>
  </sheets>
  <definedNames>
    <definedName name="_xlnm._FilterDatabase" localSheetId="1" hidden="1">ln!#REF!</definedName>
    <definedName name="_xlnm._FilterDatabase" localSheetId="0" hidden="1">xf!$A$1:$O$716</definedName>
    <definedName name="txcr">'XF Cross Reference'!$K:$L</definedName>
  </definedNames>
  <calcPr calcId="145621"/>
</workbook>
</file>

<file path=xl/calcChain.xml><?xml version="1.0" encoding="utf-8"?>
<calcChain xmlns="http://schemas.openxmlformats.org/spreadsheetml/2006/main">
  <c r="L717" i="1" l="1"/>
  <c r="M717" i="1" s="1"/>
  <c r="J717" i="1"/>
  <c r="N717" i="1" l="1"/>
  <c r="H3208" i="2" l="1"/>
  <c r="L714" i="1" l="1"/>
  <c r="M714" i="1" s="1"/>
  <c r="L715" i="1"/>
  <c r="M715" i="1" s="1"/>
  <c r="L716" i="1"/>
  <c r="N716" i="1" s="1"/>
  <c r="J714" i="1"/>
  <c r="J715" i="1"/>
  <c r="J716" i="1"/>
  <c r="M716" i="1" l="1"/>
  <c r="N714" i="1"/>
  <c r="N715" i="1"/>
  <c r="J736" i="3"/>
  <c r="D2" i="4"/>
  <c r="J738" i="3" l="1"/>
  <c r="J737" i="3"/>
  <c r="J735" i="3" l="1"/>
  <c r="J734" i="3"/>
  <c r="J733" i="3"/>
  <c r="J732" i="3" l="1"/>
  <c r="J731" i="3"/>
  <c r="J740" i="3" l="1"/>
  <c r="J739" i="3"/>
  <c r="J730" i="3"/>
  <c r="J722" i="3"/>
  <c r="J721" i="3"/>
  <c r="J720" i="3"/>
  <c r="L705" i="1" l="1"/>
  <c r="M705" i="1" s="1"/>
  <c r="L706" i="1"/>
  <c r="N706" i="1" s="1"/>
  <c r="L707" i="1"/>
  <c r="M707" i="1" s="1"/>
  <c r="L708" i="1"/>
  <c r="N708" i="1" s="1"/>
  <c r="L709" i="1"/>
  <c r="M709" i="1" s="1"/>
  <c r="L713" i="1"/>
  <c r="M713" i="1" s="1"/>
  <c r="J705" i="1"/>
  <c r="J706" i="1"/>
  <c r="J707" i="1"/>
  <c r="J708" i="1"/>
  <c r="J709" i="1"/>
  <c r="J710" i="1"/>
  <c r="J711" i="1"/>
  <c r="J712" i="1"/>
  <c r="J71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M706" i="1" l="1"/>
  <c r="M708" i="1"/>
  <c r="N713" i="1"/>
  <c r="N709" i="1"/>
  <c r="N705" i="1"/>
  <c r="N707" i="1"/>
  <c r="L704" i="1"/>
  <c r="L703" i="1"/>
  <c r="N703" i="1" s="1"/>
  <c r="L702" i="1"/>
  <c r="N702" i="1" s="1"/>
  <c r="L701" i="1"/>
  <c r="L700" i="1"/>
  <c r="L699" i="1"/>
  <c r="L698" i="1"/>
  <c r="L697" i="1"/>
  <c r="L696" i="1"/>
  <c r="L695" i="1"/>
  <c r="N695" i="1" s="1"/>
  <c r="L694" i="1"/>
  <c r="L693" i="1"/>
  <c r="N693" i="1" s="1"/>
  <c r="L692" i="1"/>
  <c r="N692" i="1" s="1"/>
  <c r="L691" i="1"/>
  <c r="N691" i="1" s="1"/>
  <c r="L690" i="1"/>
  <c r="L689" i="1"/>
  <c r="N689" i="1" s="1"/>
  <c r="L688" i="1"/>
  <c r="L687" i="1"/>
  <c r="N687" i="1" s="1"/>
  <c r="L686" i="1"/>
  <c r="N686" i="1" s="1"/>
  <c r="L685" i="1"/>
  <c r="N685" i="1" s="1"/>
  <c r="L684" i="1"/>
  <c r="M684" i="1" s="1"/>
  <c r="L683" i="1"/>
  <c r="N683" i="1" s="1"/>
  <c r="L682" i="1"/>
  <c r="N682" i="1" s="1"/>
  <c r="L681" i="1"/>
  <c r="L680" i="1"/>
  <c r="N680" i="1" s="1"/>
  <c r="L679" i="1"/>
  <c r="N679" i="1" s="1"/>
  <c r="L678" i="1"/>
  <c r="N678" i="1" s="1"/>
  <c r="L677" i="1"/>
  <c r="N677" i="1" s="1"/>
  <c r="L676" i="1"/>
  <c r="M676" i="1" s="1"/>
  <c r="L675" i="1"/>
  <c r="L674" i="1"/>
  <c r="N674" i="1" s="1"/>
  <c r="L673" i="1"/>
  <c r="N673" i="1" s="1"/>
  <c r="L672" i="1"/>
  <c r="L671" i="1"/>
  <c r="N671" i="1" s="1"/>
  <c r="L670" i="1"/>
  <c r="N670" i="1" s="1"/>
  <c r="L669" i="1"/>
  <c r="L668" i="1"/>
  <c r="L667" i="1"/>
  <c r="N667" i="1" s="1"/>
  <c r="L666" i="1"/>
  <c r="N666" i="1" s="1"/>
  <c r="L665" i="1"/>
  <c r="L664" i="1"/>
  <c r="L663" i="1"/>
  <c r="N663" i="1" s="1"/>
  <c r="J663" i="1"/>
  <c r="L662" i="1"/>
  <c r="J662" i="1"/>
  <c r="L661" i="1"/>
  <c r="N661" i="1" s="1"/>
  <c r="J661" i="1"/>
  <c r="L660" i="1"/>
  <c r="J660" i="1"/>
  <c r="L659" i="1"/>
  <c r="N659" i="1" s="1"/>
  <c r="J659" i="1"/>
  <c r="L658" i="1"/>
  <c r="J658" i="1"/>
  <c r="L657" i="1"/>
  <c r="N657" i="1" s="1"/>
  <c r="J657" i="1"/>
  <c r="L656" i="1"/>
  <c r="J656" i="1"/>
  <c r="L655" i="1"/>
  <c r="J655" i="1"/>
  <c r="L654" i="1"/>
  <c r="N654" i="1" s="1"/>
  <c r="J654" i="1"/>
  <c r="L653" i="1"/>
  <c r="N653" i="1" s="1"/>
  <c r="J653" i="1"/>
  <c r="L652" i="1"/>
  <c r="M652" i="1" s="1"/>
  <c r="J652" i="1"/>
  <c r="L651" i="1"/>
  <c r="J651" i="1"/>
  <c r="L650" i="1"/>
  <c r="J650" i="1"/>
  <c r="L649" i="1"/>
  <c r="J649" i="1"/>
  <c r="L648" i="1"/>
  <c r="N648" i="1" s="1"/>
  <c r="J648" i="1"/>
  <c r="L647" i="1"/>
  <c r="N647" i="1" s="1"/>
  <c r="J647" i="1"/>
  <c r="L646" i="1"/>
  <c r="M646" i="1" s="1"/>
  <c r="J646" i="1"/>
  <c r="L645" i="1"/>
  <c r="N645" i="1" s="1"/>
  <c r="J645" i="1"/>
  <c r="L644" i="1"/>
  <c r="N644" i="1" s="1"/>
  <c r="J644" i="1"/>
  <c r="L643" i="1"/>
  <c r="J643" i="1"/>
  <c r="L642" i="1"/>
  <c r="N642" i="1" s="1"/>
  <c r="J642" i="1"/>
  <c r="L641" i="1"/>
  <c r="J641" i="1"/>
  <c r="L640" i="1"/>
  <c r="J640" i="1"/>
  <c r="L639" i="1"/>
  <c r="N639" i="1" s="1"/>
  <c r="J639" i="1"/>
  <c r="L638" i="1"/>
  <c r="N638" i="1" s="1"/>
  <c r="J638" i="1"/>
  <c r="L637" i="1"/>
  <c r="J637" i="1"/>
  <c r="L636" i="1"/>
  <c r="M636" i="1" s="1"/>
  <c r="J636" i="1"/>
  <c r="L635" i="1"/>
  <c r="J635" i="1"/>
  <c r="L634" i="1"/>
  <c r="M634" i="1" s="1"/>
  <c r="J634" i="1"/>
  <c r="L633" i="1"/>
  <c r="J633" i="1"/>
  <c r="L632" i="1"/>
  <c r="M632" i="1" s="1"/>
  <c r="J632" i="1"/>
  <c r="L631" i="1"/>
  <c r="N631" i="1" s="1"/>
  <c r="J631" i="1"/>
  <c r="L630" i="1"/>
  <c r="N630" i="1" s="1"/>
  <c r="J630" i="1"/>
  <c r="L629" i="1"/>
  <c r="N629" i="1" s="1"/>
  <c r="J629" i="1"/>
  <c r="L628" i="1"/>
  <c r="J628" i="1"/>
  <c r="L627" i="1"/>
  <c r="J627" i="1"/>
  <c r="L626" i="1"/>
  <c r="N626" i="1" s="1"/>
  <c r="J626" i="1"/>
  <c r="L625" i="1"/>
  <c r="N625" i="1" s="1"/>
  <c r="J625" i="1"/>
  <c r="L624" i="1"/>
  <c r="J624" i="1"/>
  <c r="L623" i="1"/>
  <c r="N623" i="1" s="1"/>
  <c r="J623" i="1"/>
  <c r="L622" i="1"/>
  <c r="N622" i="1" s="1"/>
  <c r="J622" i="1"/>
  <c r="L621" i="1"/>
  <c r="N621" i="1" s="1"/>
  <c r="J621" i="1"/>
  <c r="L620" i="1"/>
  <c r="M620" i="1" s="1"/>
  <c r="J620" i="1"/>
  <c r="L619" i="1"/>
  <c r="N619" i="1" s="1"/>
  <c r="J619" i="1"/>
  <c r="L618" i="1"/>
  <c r="M618" i="1" s="1"/>
  <c r="J618" i="1"/>
  <c r="L617" i="1"/>
  <c r="J617" i="1"/>
  <c r="L616" i="1"/>
  <c r="N616" i="1" s="1"/>
  <c r="J616" i="1"/>
  <c r="L615" i="1"/>
  <c r="N615" i="1" s="1"/>
  <c r="J615" i="1"/>
  <c r="L614" i="1"/>
  <c r="N614" i="1" s="1"/>
  <c r="J614" i="1"/>
  <c r="L613" i="1"/>
  <c r="N613" i="1" s="1"/>
  <c r="J613" i="1"/>
  <c r="L612" i="1"/>
  <c r="N612" i="1" s="1"/>
  <c r="J612" i="1"/>
  <c r="L611" i="1"/>
  <c r="N611" i="1" s="1"/>
  <c r="J611" i="1"/>
  <c r="L610" i="1"/>
  <c r="J610" i="1"/>
  <c r="L609" i="1"/>
  <c r="N609" i="1" s="1"/>
  <c r="J609" i="1"/>
  <c r="L608" i="1"/>
  <c r="J608" i="1"/>
  <c r="L607" i="1"/>
  <c r="J607" i="1"/>
  <c r="L606" i="1"/>
  <c r="J606" i="1"/>
  <c r="L605" i="1"/>
  <c r="J605" i="1"/>
  <c r="L604" i="1"/>
  <c r="M604" i="1" s="1"/>
  <c r="J604" i="1"/>
  <c r="L603" i="1"/>
  <c r="J603" i="1"/>
  <c r="L602" i="1"/>
  <c r="M602" i="1" s="1"/>
  <c r="J602" i="1"/>
  <c r="L601" i="1"/>
  <c r="J601" i="1"/>
  <c r="L600" i="1"/>
  <c r="J600" i="1"/>
  <c r="L599" i="1"/>
  <c r="N599" i="1" s="1"/>
  <c r="J599" i="1"/>
  <c r="L598" i="1"/>
  <c r="N598" i="1" s="1"/>
  <c r="J598" i="1"/>
  <c r="L597" i="1"/>
  <c r="N597" i="1" s="1"/>
  <c r="J597" i="1"/>
  <c r="L596" i="1"/>
  <c r="N596" i="1" s="1"/>
  <c r="J596" i="1"/>
  <c r="L595" i="1"/>
  <c r="J595" i="1"/>
  <c r="L594" i="1"/>
  <c r="N594" i="1" s="1"/>
  <c r="J594" i="1"/>
  <c r="L593" i="1"/>
  <c r="N593" i="1" s="1"/>
  <c r="J593" i="1"/>
  <c r="L592" i="1"/>
  <c r="J592" i="1"/>
  <c r="L591" i="1"/>
  <c r="N591" i="1" s="1"/>
  <c r="J591" i="1"/>
  <c r="L590" i="1"/>
  <c r="N590" i="1" s="1"/>
  <c r="J590" i="1"/>
  <c r="L589" i="1"/>
  <c r="N589" i="1" s="1"/>
  <c r="J589" i="1"/>
  <c r="L588" i="1"/>
  <c r="J588" i="1"/>
  <c r="L587" i="1"/>
  <c r="N587" i="1" s="1"/>
  <c r="J587" i="1"/>
  <c r="L586" i="1"/>
  <c r="M586" i="1" s="1"/>
  <c r="J586" i="1"/>
  <c r="L585" i="1"/>
  <c r="J585" i="1"/>
  <c r="L584" i="1"/>
  <c r="J584" i="1"/>
  <c r="L583" i="1"/>
  <c r="N583" i="1" s="1"/>
  <c r="J583" i="1"/>
  <c r="L582" i="1"/>
  <c r="J582" i="1"/>
  <c r="L581" i="1"/>
  <c r="N581" i="1" s="1"/>
  <c r="J581" i="1"/>
  <c r="L580" i="1"/>
  <c r="N580" i="1" s="1"/>
  <c r="J580" i="1"/>
  <c r="L579" i="1"/>
  <c r="N579" i="1" s="1"/>
  <c r="J579" i="1"/>
  <c r="L578" i="1"/>
  <c r="N578" i="1" s="1"/>
  <c r="J578" i="1"/>
  <c r="L577" i="1"/>
  <c r="N577" i="1" s="1"/>
  <c r="J577" i="1"/>
  <c r="L576" i="1"/>
  <c r="J576" i="1"/>
  <c r="L575" i="1"/>
  <c r="N575" i="1" s="1"/>
  <c r="J575" i="1"/>
  <c r="L574" i="1"/>
  <c r="N574" i="1" s="1"/>
  <c r="J574" i="1"/>
  <c r="L573" i="1"/>
  <c r="N573" i="1" s="1"/>
  <c r="J573" i="1"/>
  <c r="L572" i="1"/>
  <c r="M572" i="1" s="1"/>
  <c r="J572" i="1"/>
  <c r="L571" i="1"/>
  <c r="N571" i="1" s="1"/>
  <c r="J571" i="1"/>
  <c r="L570" i="1"/>
  <c r="M570" i="1" s="1"/>
  <c r="J570" i="1"/>
  <c r="L569" i="1"/>
  <c r="J569" i="1"/>
  <c r="L568" i="1"/>
  <c r="M568" i="1" s="1"/>
  <c r="J568" i="1"/>
  <c r="L567" i="1"/>
  <c r="N567" i="1" s="1"/>
  <c r="J567" i="1"/>
  <c r="L566" i="1"/>
  <c r="J566" i="1"/>
  <c r="L565" i="1"/>
  <c r="N565" i="1" s="1"/>
  <c r="J565" i="1"/>
  <c r="L564" i="1"/>
  <c r="N564" i="1" s="1"/>
  <c r="J564" i="1"/>
  <c r="L563" i="1"/>
  <c r="J563" i="1"/>
  <c r="L562" i="1"/>
  <c r="J562" i="1"/>
  <c r="L561" i="1"/>
  <c r="N561" i="1" s="1"/>
  <c r="J561" i="1"/>
  <c r="L560" i="1"/>
  <c r="J560" i="1"/>
  <c r="L559" i="1"/>
  <c r="N559" i="1" s="1"/>
  <c r="J559" i="1"/>
  <c r="L558" i="1"/>
  <c r="M558" i="1" s="1"/>
  <c r="J558" i="1"/>
  <c r="L557" i="1"/>
  <c r="N557" i="1" s="1"/>
  <c r="J557" i="1"/>
  <c r="L556" i="1"/>
  <c r="J556" i="1"/>
  <c r="L555" i="1"/>
  <c r="N555" i="1" s="1"/>
  <c r="J555" i="1"/>
  <c r="L554" i="1"/>
  <c r="N554" i="1" s="1"/>
  <c r="J554" i="1"/>
  <c r="L553" i="1"/>
  <c r="J553" i="1"/>
  <c r="L552" i="1"/>
  <c r="J552" i="1"/>
  <c r="L551" i="1"/>
  <c r="J551" i="1"/>
  <c r="L550" i="1"/>
  <c r="M550" i="1" s="1"/>
  <c r="J550" i="1"/>
  <c r="L549" i="1"/>
  <c r="N549" i="1" s="1"/>
  <c r="J549" i="1"/>
  <c r="L548" i="1"/>
  <c r="J548" i="1"/>
  <c r="L547" i="1"/>
  <c r="N547" i="1" s="1"/>
  <c r="J547" i="1"/>
  <c r="L546" i="1"/>
  <c r="N546" i="1" s="1"/>
  <c r="J546" i="1"/>
  <c r="L545" i="1"/>
  <c r="N545" i="1" s="1"/>
  <c r="J545" i="1"/>
  <c r="L544" i="1"/>
  <c r="J544" i="1"/>
  <c r="L543" i="1"/>
  <c r="N543" i="1" s="1"/>
  <c r="J543" i="1"/>
  <c r="L542" i="1"/>
  <c r="N542" i="1" s="1"/>
  <c r="J542" i="1"/>
  <c r="L541" i="1"/>
  <c r="M541" i="1" s="1"/>
  <c r="J541" i="1"/>
  <c r="L540" i="1"/>
  <c r="N540" i="1" s="1"/>
  <c r="J540" i="1"/>
  <c r="L539" i="1"/>
  <c r="J539" i="1"/>
  <c r="L538" i="1"/>
  <c r="M538" i="1" s="1"/>
  <c r="J538" i="1"/>
  <c r="L537" i="1"/>
  <c r="M537" i="1" s="1"/>
  <c r="J537" i="1"/>
  <c r="L536" i="1"/>
  <c r="N536" i="1" s="1"/>
  <c r="J536" i="1"/>
  <c r="L535" i="1"/>
  <c r="M535" i="1" s="1"/>
  <c r="J535" i="1"/>
  <c r="L534" i="1"/>
  <c r="N534" i="1" s="1"/>
  <c r="J534" i="1"/>
  <c r="L533" i="1"/>
  <c r="J533" i="1"/>
  <c r="L532" i="1"/>
  <c r="N532" i="1" s="1"/>
  <c r="J532" i="1"/>
  <c r="L531" i="1"/>
  <c r="M531" i="1" s="1"/>
  <c r="J531" i="1"/>
  <c r="L530" i="1"/>
  <c r="J530" i="1"/>
  <c r="L529" i="1"/>
  <c r="J529" i="1"/>
  <c r="L528" i="1"/>
  <c r="J528" i="1"/>
  <c r="L527" i="1"/>
  <c r="M527" i="1" s="1"/>
  <c r="J527" i="1"/>
  <c r="L526" i="1"/>
  <c r="J526" i="1"/>
  <c r="L525" i="1"/>
  <c r="N525" i="1" s="1"/>
  <c r="J525" i="1"/>
  <c r="L524" i="1"/>
  <c r="J524" i="1"/>
  <c r="L523" i="1"/>
  <c r="J523" i="1"/>
  <c r="L522" i="1"/>
  <c r="J522" i="1"/>
  <c r="L521" i="1"/>
  <c r="J521" i="1"/>
  <c r="L520" i="1"/>
  <c r="J520" i="1"/>
  <c r="L519" i="1"/>
  <c r="M519" i="1" s="1"/>
  <c r="J519" i="1"/>
  <c r="L518" i="1"/>
  <c r="J518" i="1"/>
  <c r="L517" i="1"/>
  <c r="J517" i="1"/>
  <c r="L516" i="1"/>
  <c r="J516" i="1"/>
  <c r="L515" i="1"/>
  <c r="M515" i="1" s="1"/>
  <c r="J515" i="1"/>
  <c r="L514" i="1"/>
  <c r="J514" i="1"/>
  <c r="L513" i="1"/>
  <c r="J513" i="1"/>
  <c r="L512" i="1"/>
  <c r="J512" i="1"/>
  <c r="L511" i="1"/>
  <c r="J511" i="1"/>
  <c r="L510" i="1"/>
  <c r="J510" i="1"/>
  <c r="L509" i="1"/>
  <c r="M509" i="1" s="1"/>
  <c r="J509" i="1"/>
  <c r="L508" i="1"/>
  <c r="J508" i="1"/>
  <c r="L507" i="1"/>
  <c r="M507" i="1" s="1"/>
  <c r="J507" i="1"/>
  <c r="L506" i="1"/>
  <c r="J506" i="1"/>
  <c r="L505" i="1"/>
  <c r="J505" i="1"/>
  <c r="L504" i="1"/>
  <c r="J504" i="1"/>
  <c r="L503" i="1"/>
  <c r="J503" i="1"/>
  <c r="L502" i="1"/>
  <c r="J502" i="1"/>
  <c r="L501" i="1"/>
  <c r="J501" i="1"/>
  <c r="L500" i="1"/>
  <c r="J500" i="1"/>
  <c r="L499" i="1"/>
  <c r="M499" i="1" s="1"/>
  <c r="J499" i="1"/>
  <c r="L498" i="1"/>
  <c r="J498" i="1"/>
  <c r="L497" i="1"/>
  <c r="J497" i="1"/>
  <c r="L496" i="1"/>
  <c r="J496" i="1"/>
  <c r="L495" i="1"/>
  <c r="M495" i="1" s="1"/>
  <c r="J495" i="1"/>
  <c r="L494" i="1"/>
  <c r="J494" i="1"/>
  <c r="L493" i="1"/>
  <c r="N493" i="1" s="1"/>
  <c r="J493" i="1"/>
  <c r="L492" i="1"/>
  <c r="J492" i="1"/>
  <c r="L491" i="1"/>
  <c r="J491" i="1"/>
  <c r="L490" i="1"/>
  <c r="J490" i="1"/>
  <c r="L489" i="1"/>
  <c r="J489" i="1"/>
  <c r="L488" i="1"/>
  <c r="J488" i="1"/>
  <c r="L487" i="1"/>
  <c r="M487" i="1" s="1"/>
  <c r="J487" i="1"/>
  <c r="L486" i="1"/>
  <c r="J486" i="1"/>
  <c r="L485" i="1"/>
  <c r="J485" i="1"/>
  <c r="L484" i="1"/>
  <c r="J484" i="1"/>
  <c r="L483" i="1"/>
  <c r="M483" i="1" s="1"/>
  <c r="J483" i="1"/>
  <c r="L482" i="1"/>
  <c r="J482" i="1"/>
  <c r="L481" i="1"/>
  <c r="J481" i="1"/>
  <c r="L480" i="1"/>
  <c r="J480" i="1"/>
  <c r="L479" i="1"/>
  <c r="M479" i="1" s="1"/>
  <c r="J479" i="1"/>
  <c r="L478" i="1"/>
  <c r="J478" i="1"/>
  <c r="L477" i="1"/>
  <c r="M477" i="1" s="1"/>
  <c r="J477" i="1"/>
  <c r="L476" i="1"/>
  <c r="J476" i="1"/>
  <c r="L475" i="1"/>
  <c r="M475" i="1" s="1"/>
  <c r="J475" i="1"/>
  <c r="L474" i="1"/>
  <c r="J474" i="1"/>
  <c r="L473" i="1"/>
  <c r="J473" i="1"/>
  <c r="L472" i="1"/>
  <c r="J472" i="1"/>
  <c r="L471" i="1"/>
  <c r="J471" i="1"/>
  <c r="L470" i="1"/>
  <c r="J470" i="1"/>
  <c r="L469" i="1"/>
  <c r="J469" i="1"/>
  <c r="L468" i="1"/>
  <c r="J468" i="1"/>
  <c r="L467" i="1"/>
  <c r="M467" i="1" s="1"/>
  <c r="J467" i="1"/>
  <c r="L466" i="1"/>
  <c r="J466" i="1"/>
  <c r="L465" i="1"/>
  <c r="J465" i="1"/>
  <c r="L464" i="1"/>
  <c r="J464" i="1"/>
  <c r="L463" i="1"/>
  <c r="M463" i="1" s="1"/>
  <c r="J463" i="1"/>
  <c r="L462" i="1"/>
  <c r="J462" i="1"/>
  <c r="L461" i="1"/>
  <c r="N461" i="1" s="1"/>
  <c r="J461" i="1"/>
  <c r="L460" i="1"/>
  <c r="J460" i="1"/>
  <c r="L459" i="1"/>
  <c r="M459" i="1" s="1"/>
  <c r="J459" i="1"/>
  <c r="L458" i="1"/>
  <c r="J458" i="1"/>
  <c r="L457" i="1"/>
  <c r="J457" i="1"/>
  <c r="L456" i="1"/>
  <c r="J456" i="1"/>
  <c r="L455" i="1"/>
  <c r="M455" i="1" s="1"/>
  <c r="J455" i="1"/>
  <c r="L454" i="1"/>
  <c r="J454" i="1"/>
  <c r="L453" i="1"/>
  <c r="J453" i="1"/>
  <c r="L452" i="1"/>
  <c r="J452" i="1"/>
  <c r="L451" i="1"/>
  <c r="M451" i="1" s="1"/>
  <c r="J451" i="1"/>
  <c r="L450" i="1"/>
  <c r="J450" i="1"/>
  <c r="L449" i="1"/>
  <c r="J449" i="1"/>
  <c r="L448" i="1"/>
  <c r="J448" i="1"/>
  <c r="L447" i="1"/>
  <c r="J447" i="1"/>
  <c r="L446" i="1"/>
  <c r="J446" i="1"/>
  <c r="L445" i="1"/>
  <c r="N445" i="1" s="1"/>
  <c r="J445" i="1"/>
  <c r="L444" i="1"/>
  <c r="J444" i="1"/>
  <c r="L443" i="1"/>
  <c r="M443" i="1" s="1"/>
  <c r="J443" i="1"/>
  <c r="L442" i="1"/>
  <c r="J442" i="1"/>
  <c r="L441" i="1"/>
  <c r="J441" i="1"/>
  <c r="L440" i="1"/>
  <c r="J440" i="1"/>
  <c r="L439" i="1"/>
  <c r="J439" i="1"/>
  <c r="L438" i="1"/>
  <c r="J438" i="1"/>
  <c r="L437" i="1"/>
  <c r="J437" i="1"/>
  <c r="L436" i="1"/>
  <c r="J436" i="1"/>
  <c r="L435" i="1"/>
  <c r="M435" i="1" s="1"/>
  <c r="J435" i="1"/>
  <c r="L434" i="1"/>
  <c r="J434" i="1"/>
  <c r="L433" i="1"/>
  <c r="J433" i="1"/>
  <c r="L432" i="1"/>
  <c r="J432" i="1"/>
  <c r="L431" i="1"/>
  <c r="M431" i="1" s="1"/>
  <c r="J431" i="1"/>
  <c r="L430" i="1"/>
  <c r="J430" i="1"/>
  <c r="L429" i="1"/>
  <c r="M429" i="1" s="1"/>
  <c r="J429" i="1"/>
  <c r="L428" i="1"/>
  <c r="J428" i="1"/>
  <c r="L427" i="1"/>
  <c r="J427" i="1"/>
  <c r="L426" i="1"/>
  <c r="M426" i="1" s="1"/>
  <c r="J426" i="1"/>
  <c r="L425" i="1"/>
  <c r="N425" i="1" s="1"/>
  <c r="J425" i="1"/>
  <c r="L424" i="1"/>
  <c r="M424" i="1" s="1"/>
  <c r="J424" i="1"/>
  <c r="L423" i="1"/>
  <c r="M423" i="1" s="1"/>
  <c r="J423" i="1"/>
  <c r="L422" i="1"/>
  <c r="N422" i="1" s="1"/>
  <c r="J422" i="1"/>
  <c r="L421" i="1"/>
  <c r="N421" i="1" s="1"/>
  <c r="J421" i="1"/>
  <c r="L420" i="1"/>
  <c r="M420" i="1" s="1"/>
  <c r="J420" i="1"/>
  <c r="L419" i="1"/>
  <c r="M419" i="1" s="1"/>
  <c r="J419" i="1"/>
  <c r="L418" i="1"/>
  <c r="N418" i="1" s="1"/>
  <c r="J418" i="1"/>
  <c r="L417" i="1"/>
  <c r="M417" i="1" s="1"/>
  <c r="J417" i="1"/>
  <c r="L416" i="1"/>
  <c r="N416" i="1" s="1"/>
  <c r="J416" i="1"/>
  <c r="L415" i="1"/>
  <c r="M415" i="1" s="1"/>
  <c r="J415" i="1"/>
  <c r="L414" i="1"/>
  <c r="N414" i="1" s="1"/>
  <c r="J414" i="1"/>
  <c r="L413" i="1"/>
  <c r="N413" i="1" s="1"/>
  <c r="J413" i="1"/>
  <c r="L412" i="1"/>
  <c r="N412" i="1" s="1"/>
  <c r="J412" i="1"/>
  <c r="L411" i="1"/>
  <c r="N411" i="1" s="1"/>
  <c r="J411" i="1"/>
  <c r="L410" i="1"/>
  <c r="N410" i="1" s="1"/>
  <c r="J410" i="1"/>
  <c r="L409" i="1"/>
  <c r="N409" i="1" s="1"/>
  <c r="J409" i="1"/>
  <c r="L408" i="1"/>
  <c r="N408" i="1" s="1"/>
  <c r="J408" i="1"/>
  <c r="L407" i="1"/>
  <c r="N407" i="1" s="1"/>
  <c r="J407" i="1"/>
  <c r="L406" i="1"/>
  <c r="N406" i="1" s="1"/>
  <c r="J406" i="1"/>
  <c r="L405" i="1"/>
  <c r="N405" i="1" s="1"/>
  <c r="J405" i="1"/>
  <c r="L404" i="1"/>
  <c r="N404" i="1" s="1"/>
  <c r="J404" i="1"/>
  <c r="L403" i="1"/>
  <c r="M403" i="1" s="1"/>
  <c r="J403" i="1"/>
  <c r="L402" i="1"/>
  <c r="N402" i="1" s="1"/>
  <c r="J402" i="1"/>
  <c r="L401" i="1"/>
  <c r="N401" i="1" s="1"/>
  <c r="J401" i="1"/>
  <c r="L400" i="1"/>
  <c r="N400" i="1" s="1"/>
  <c r="J400" i="1"/>
  <c r="L399" i="1"/>
  <c r="M399" i="1" s="1"/>
  <c r="J399" i="1"/>
  <c r="L398" i="1"/>
  <c r="N398" i="1" s="1"/>
  <c r="J398" i="1"/>
  <c r="L397" i="1"/>
  <c r="M397" i="1" s="1"/>
  <c r="J397" i="1"/>
  <c r="L396" i="1"/>
  <c r="N396" i="1" s="1"/>
  <c r="J396" i="1"/>
  <c r="L395" i="1"/>
  <c r="N395" i="1" s="1"/>
  <c r="J395" i="1"/>
  <c r="L394" i="1"/>
  <c r="N394" i="1" s="1"/>
  <c r="J394" i="1"/>
  <c r="L393" i="1"/>
  <c r="N393" i="1" s="1"/>
  <c r="J393" i="1"/>
  <c r="L392" i="1"/>
  <c r="N392" i="1" s="1"/>
  <c r="J392" i="1"/>
  <c r="L391" i="1"/>
  <c r="N391" i="1" s="1"/>
  <c r="J391" i="1"/>
  <c r="L390" i="1"/>
  <c r="N390" i="1" s="1"/>
  <c r="J390" i="1"/>
  <c r="L389" i="1"/>
  <c r="N389" i="1" s="1"/>
  <c r="J389" i="1"/>
  <c r="L388" i="1"/>
  <c r="N388" i="1" s="1"/>
  <c r="J388" i="1"/>
  <c r="L387" i="1"/>
  <c r="N387" i="1" s="1"/>
  <c r="J387" i="1"/>
  <c r="L386" i="1"/>
  <c r="N386" i="1" s="1"/>
  <c r="J386" i="1"/>
  <c r="L385" i="1"/>
  <c r="N385" i="1" s="1"/>
  <c r="J385" i="1"/>
  <c r="L384" i="1"/>
  <c r="N384" i="1" s="1"/>
  <c r="J384" i="1"/>
  <c r="L383" i="1"/>
  <c r="M383" i="1" s="1"/>
  <c r="J383" i="1"/>
  <c r="L382" i="1"/>
  <c r="N382" i="1" s="1"/>
  <c r="J382" i="1"/>
  <c r="L381" i="1"/>
  <c r="N381" i="1" s="1"/>
  <c r="J381" i="1"/>
  <c r="L380" i="1"/>
  <c r="N380" i="1" s="1"/>
  <c r="J380" i="1"/>
  <c r="L379" i="1"/>
  <c r="N379" i="1" s="1"/>
  <c r="J379" i="1"/>
  <c r="L378" i="1"/>
  <c r="N378" i="1" s="1"/>
  <c r="J378" i="1"/>
  <c r="L377" i="1"/>
  <c r="N377" i="1" s="1"/>
  <c r="J377" i="1"/>
  <c r="L376" i="1"/>
  <c r="N376" i="1" s="1"/>
  <c r="J376" i="1"/>
  <c r="L375" i="1"/>
  <c r="N375" i="1" s="1"/>
  <c r="J375" i="1"/>
  <c r="L374" i="1"/>
  <c r="N374" i="1" s="1"/>
  <c r="J374" i="1"/>
  <c r="L373" i="1"/>
  <c r="N373" i="1" s="1"/>
  <c r="J373" i="1"/>
  <c r="L372" i="1"/>
  <c r="N372" i="1" s="1"/>
  <c r="J372" i="1"/>
  <c r="L371" i="1"/>
  <c r="M371" i="1" s="1"/>
  <c r="J371" i="1"/>
  <c r="L370" i="1"/>
  <c r="N370" i="1" s="1"/>
  <c r="J370" i="1"/>
  <c r="L369" i="1"/>
  <c r="N369" i="1" s="1"/>
  <c r="J369" i="1"/>
  <c r="L368" i="1"/>
  <c r="N368" i="1" s="1"/>
  <c r="J368" i="1"/>
  <c r="L367" i="1"/>
  <c r="M367" i="1" s="1"/>
  <c r="J367" i="1"/>
  <c r="L366" i="1"/>
  <c r="N366" i="1" s="1"/>
  <c r="J366" i="1"/>
  <c r="L365" i="1"/>
  <c r="M365" i="1" s="1"/>
  <c r="J365" i="1"/>
  <c r="L364" i="1"/>
  <c r="N364" i="1" s="1"/>
  <c r="J364" i="1"/>
  <c r="L363" i="1"/>
  <c r="N363" i="1" s="1"/>
  <c r="J363" i="1"/>
  <c r="L362" i="1"/>
  <c r="N362" i="1" s="1"/>
  <c r="J362" i="1"/>
  <c r="L361" i="1"/>
  <c r="N361" i="1" s="1"/>
  <c r="J361" i="1"/>
  <c r="L360" i="1"/>
  <c r="N360" i="1" s="1"/>
  <c r="J360" i="1"/>
  <c r="L359" i="1"/>
  <c r="N359" i="1" s="1"/>
  <c r="J359" i="1"/>
  <c r="L358" i="1"/>
  <c r="N358" i="1" s="1"/>
  <c r="J358" i="1"/>
  <c r="L357" i="1"/>
  <c r="N357" i="1" s="1"/>
  <c r="J357" i="1"/>
  <c r="L356" i="1"/>
  <c r="N356" i="1" s="1"/>
  <c r="J356" i="1"/>
  <c r="L355" i="1"/>
  <c r="N355" i="1" s="1"/>
  <c r="J355" i="1"/>
  <c r="L354" i="1"/>
  <c r="N354" i="1" s="1"/>
  <c r="J354" i="1"/>
  <c r="L353" i="1"/>
  <c r="N353" i="1" s="1"/>
  <c r="J353" i="1"/>
  <c r="L352" i="1"/>
  <c r="N352" i="1" s="1"/>
  <c r="J352" i="1"/>
  <c r="L351" i="1"/>
  <c r="M351" i="1" s="1"/>
  <c r="J351" i="1"/>
  <c r="L350" i="1"/>
  <c r="N350" i="1" s="1"/>
  <c r="J350" i="1"/>
  <c r="L349" i="1"/>
  <c r="N349" i="1" s="1"/>
  <c r="J349" i="1"/>
  <c r="L348" i="1"/>
  <c r="N348" i="1" s="1"/>
  <c r="J348" i="1"/>
  <c r="L347" i="1"/>
  <c r="N347" i="1" s="1"/>
  <c r="J347" i="1"/>
  <c r="L346" i="1"/>
  <c r="N346" i="1" s="1"/>
  <c r="J346" i="1"/>
  <c r="L345" i="1"/>
  <c r="N345" i="1" s="1"/>
  <c r="J345" i="1"/>
  <c r="L344" i="1"/>
  <c r="N344" i="1" s="1"/>
  <c r="J344" i="1"/>
  <c r="L343" i="1"/>
  <c r="N343" i="1" s="1"/>
  <c r="J343" i="1"/>
  <c r="L342" i="1"/>
  <c r="N342" i="1" s="1"/>
  <c r="J342" i="1"/>
  <c r="L341" i="1"/>
  <c r="N341" i="1" s="1"/>
  <c r="J341" i="1"/>
  <c r="L340" i="1"/>
  <c r="N340" i="1" s="1"/>
  <c r="J340" i="1"/>
  <c r="L339" i="1"/>
  <c r="N339" i="1" s="1"/>
  <c r="J339" i="1"/>
  <c r="L338" i="1"/>
  <c r="N338" i="1" s="1"/>
  <c r="J338" i="1"/>
  <c r="L337" i="1"/>
  <c r="N337" i="1" s="1"/>
  <c r="J337" i="1"/>
  <c r="L336" i="1"/>
  <c r="N336" i="1" s="1"/>
  <c r="J336" i="1"/>
  <c r="L335" i="1"/>
  <c r="M335" i="1" s="1"/>
  <c r="J335" i="1"/>
  <c r="L334" i="1"/>
  <c r="N334" i="1" s="1"/>
  <c r="J334" i="1"/>
  <c r="L333" i="1"/>
  <c r="N333" i="1" s="1"/>
  <c r="J333" i="1"/>
  <c r="L332" i="1"/>
  <c r="N332" i="1" s="1"/>
  <c r="J332" i="1"/>
  <c r="L331" i="1"/>
  <c r="N331" i="1" s="1"/>
  <c r="J331" i="1"/>
  <c r="L330" i="1"/>
  <c r="N330" i="1" s="1"/>
  <c r="J330" i="1"/>
  <c r="L329" i="1"/>
  <c r="N329" i="1" s="1"/>
  <c r="J329" i="1"/>
  <c r="L328" i="1"/>
  <c r="N328" i="1" s="1"/>
  <c r="J328" i="1"/>
  <c r="L327" i="1"/>
  <c r="N327" i="1" s="1"/>
  <c r="J327" i="1"/>
  <c r="L326" i="1"/>
  <c r="N326" i="1" s="1"/>
  <c r="J326" i="1"/>
  <c r="L325" i="1"/>
  <c r="N325" i="1" s="1"/>
  <c r="J325" i="1"/>
  <c r="L324" i="1"/>
  <c r="N324" i="1" s="1"/>
  <c r="J324" i="1"/>
  <c r="L323" i="1"/>
  <c r="N323" i="1" s="1"/>
  <c r="J323" i="1"/>
  <c r="L322" i="1"/>
  <c r="N322" i="1" s="1"/>
  <c r="J322" i="1"/>
  <c r="L321" i="1"/>
  <c r="N321" i="1" s="1"/>
  <c r="J321" i="1"/>
  <c r="L320" i="1"/>
  <c r="N320" i="1" s="1"/>
  <c r="J320" i="1"/>
  <c r="L319" i="1"/>
  <c r="M319" i="1" s="1"/>
  <c r="J319" i="1"/>
  <c r="L318" i="1"/>
  <c r="N318" i="1" s="1"/>
  <c r="J318" i="1"/>
  <c r="L317" i="1"/>
  <c r="N317" i="1" s="1"/>
  <c r="J317" i="1"/>
  <c r="L316" i="1"/>
  <c r="N316" i="1" s="1"/>
  <c r="J316" i="1"/>
  <c r="L315" i="1"/>
  <c r="N315" i="1" s="1"/>
  <c r="J315" i="1"/>
  <c r="L314" i="1"/>
  <c r="N314" i="1" s="1"/>
  <c r="J314" i="1"/>
  <c r="L313" i="1"/>
  <c r="N313" i="1" s="1"/>
  <c r="J313" i="1"/>
  <c r="L312" i="1"/>
  <c r="N312" i="1" s="1"/>
  <c r="J312" i="1"/>
  <c r="L311" i="1"/>
  <c r="N311" i="1" s="1"/>
  <c r="J311" i="1"/>
  <c r="L310" i="1"/>
  <c r="N310" i="1" s="1"/>
  <c r="J310" i="1"/>
  <c r="L309" i="1"/>
  <c r="N309" i="1" s="1"/>
  <c r="J309" i="1"/>
  <c r="L308" i="1"/>
  <c r="N308" i="1" s="1"/>
  <c r="J308" i="1"/>
  <c r="L307" i="1"/>
  <c r="N307" i="1" s="1"/>
  <c r="J307" i="1"/>
  <c r="L306" i="1"/>
  <c r="N306" i="1" s="1"/>
  <c r="J306" i="1"/>
  <c r="L305" i="1"/>
  <c r="N305" i="1" s="1"/>
  <c r="J305" i="1"/>
  <c r="L304" i="1"/>
  <c r="N304" i="1" s="1"/>
  <c r="J304" i="1"/>
  <c r="L303" i="1"/>
  <c r="M303" i="1" s="1"/>
  <c r="J303" i="1"/>
  <c r="L302" i="1"/>
  <c r="N302" i="1" s="1"/>
  <c r="J302" i="1"/>
  <c r="L301" i="1"/>
  <c r="N301" i="1" s="1"/>
  <c r="J301" i="1"/>
  <c r="L300" i="1"/>
  <c r="N300" i="1" s="1"/>
  <c r="J300" i="1"/>
  <c r="L299" i="1"/>
  <c r="N299" i="1" s="1"/>
  <c r="J299" i="1"/>
  <c r="L298" i="1"/>
  <c r="N298" i="1" s="1"/>
  <c r="J298" i="1"/>
  <c r="L297" i="1"/>
  <c r="N297" i="1" s="1"/>
  <c r="J297" i="1"/>
  <c r="L296" i="1"/>
  <c r="N296" i="1" s="1"/>
  <c r="J296" i="1"/>
  <c r="L295" i="1"/>
  <c r="N295" i="1" s="1"/>
  <c r="J295" i="1"/>
  <c r="L294" i="1"/>
  <c r="N294" i="1" s="1"/>
  <c r="J294" i="1"/>
  <c r="L293" i="1"/>
  <c r="N293" i="1" s="1"/>
  <c r="J293" i="1"/>
  <c r="L292" i="1"/>
  <c r="N292" i="1" s="1"/>
  <c r="J292" i="1"/>
  <c r="L291" i="1"/>
  <c r="N291" i="1" s="1"/>
  <c r="J291" i="1"/>
  <c r="L290" i="1"/>
  <c r="N290" i="1" s="1"/>
  <c r="J290" i="1"/>
  <c r="L289" i="1"/>
  <c r="N289" i="1" s="1"/>
  <c r="J289" i="1"/>
  <c r="L288" i="1"/>
  <c r="N288" i="1" s="1"/>
  <c r="J288" i="1"/>
  <c r="L287" i="1"/>
  <c r="M287" i="1" s="1"/>
  <c r="J287" i="1"/>
  <c r="L286" i="1"/>
  <c r="N286" i="1" s="1"/>
  <c r="J286" i="1"/>
  <c r="L285" i="1"/>
  <c r="N285" i="1" s="1"/>
  <c r="J285" i="1"/>
  <c r="L284" i="1"/>
  <c r="N284" i="1" s="1"/>
  <c r="J284" i="1"/>
  <c r="L283" i="1"/>
  <c r="N283" i="1" s="1"/>
  <c r="J283" i="1"/>
  <c r="L282" i="1"/>
  <c r="N282" i="1" s="1"/>
  <c r="J282" i="1"/>
  <c r="L281" i="1"/>
  <c r="N281" i="1" s="1"/>
  <c r="J281" i="1"/>
  <c r="L280" i="1"/>
  <c r="N280" i="1" s="1"/>
  <c r="J280" i="1"/>
  <c r="L279" i="1"/>
  <c r="N279" i="1" s="1"/>
  <c r="J279" i="1"/>
  <c r="L278" i="1"/>
  <c r="N278" i="1" s="1"/>
  <c r="J278" i="1"/>
  <c r="L277" i="1"/>
  <c r="N277" i="1" s="1"/>
  <c r="J277" i="1"/>
  <c r="L276" i="1"/>
  <c r="N276" i="1" s="1"/>
  <c r="J276" i="1"/>
  <c r="L275" i="1"/>
  <c r="N275" i="1" s="1"/>
  <c r="J275" i="1"/>
  <c r="L274" i="1"/>
  <c r="N274" i="1" s="1"/>
  <c r="J274" i="1"/>
  <c r="L273" i="1"/>
  <c r="N273" i="1" s="1"/>
  <c r="J273" i="1"/>
  <c r="L272" i="1"/>
  <c r="N272" i="1" s="1"/>
  <c r="J272" i="1"/>
  <c r="L271" i="1"/>
  <c r="M271" i="1" s="1"/>
  <c r="J271" i="1"/>
  <c r="L270" i="1"/>
  <c r="N270" i="1" s="1"/>
  <c r="J270" i="1"/>
  <c r="L269" i="1"/>
  <c r="N269" i="1" s="1"/>
  <c r="J269" i="1"/>
  <c r="L268" i="1"/>
  <c r="N268" i="1" s="1"/>
  <c r="J268" i="1"/>
  <c r="L267" i="1"/>
  <c r="N267" i="1" s="1"/>
  <c r="J267" i="1"/>
  <c r="L266" i="1"/>
  <c r="N266" i="1" s="1"/>
  <c r="J266" i="1"/>
  <c r="L265" i="1"/>
  <c r="N265" i="1" s="1"/>
  <c r="J265" i="1"/>
  <c r="L264" i="1"/>
  <c r="N264" i="1" s="1"/>
  <c r="J264" i="1"/>
  <c r="L263" i="1"/>
  <c r="M263" i="1" s="1"/>
  <c r="J263" i="1"/>
  <c r="L262" i="1"/>
  <c r="N262" i="1" s="1"/>
  <c r="J262" i="1"/>
  <c r="L261" i="1"/>
  <c r="N261" i="1" s="1"/>
  <c r="J261" i="1"/>
  <c r="L260" i="1"/>
  <c r="N260" i="1" s="1"/>
  <c r="J260" i="1"/>
  <c r="L259" i="1"/>
  <c r="N259" i="1" s="1"/>
  <c r="J259" i="1"/>
  <c r="L258" i="1"/>
  <c r="N258" i="1" s="1"/>
  <c r="J258" i="1"/>
  <c r="L257" i="1"/>
  <c r="N257" i="1" s="1"/>
  <c r="J257" i="1"/>
  <c r="L256" i="1"/>
  <c r="N256" i="1" s="1"/>
  <c r="J256" i="1"/>
  <c r="L255" i="1"/>
  <c r="N255" i="1" s="1"/>
  <c r="J255" i="1"/>
  <c r="L254" i="1"/>
  <c r="N254" i="1" s="1"/>
  <c r="J254" i="1"/>
  <c r="L253" i="1"/>
  <c r="N253" i="1" s="1"/>
  <c r="J253" i="1"/>
  <c r="L252" i="1"/>
  <c r="N252" i="1" s="1"/>
  <c r="J252" i="1"/>
  <c r="L251" i="1"/>
  <c r="N251" i="1" s="1"/>
  <c r="J251" i="1"/>
  <c r="L250" i="1"/>
  <c r="N250" i="1" s="1"/>
  <c r="J250" i="1"/>
  <c r="L249" i="1"/>
  <c r="N249" i="1" s="1"/>
  <c r="J249" i="1"/>
  <c r="L248" i="1"/>
  <c r="N248" i="1" s="1"/>
  <c r="J248" i="1"/>
  <c r="L247" i="1"/>
  <c r="N247" i="1" s="1"/>
  <c r="J247" i="1"/>
  <c r="L246" i="1"/>
  <c r="N246" i="1" s="1"/>
  <c r="J246" i="1"/>
  <c r="L245" i="1"/>
  <c r="N245" i="1" s="1"/>
  <c r="J245" i="1"/>
  <c r="L244" i="1"/>
  <c r="N244" i="1" s="1"/>
  <c r="J244" i="1"/>
  <c r="L243" i="1"/>
  <c r="N243" i="1" s="1"/>
  <c r="J243" i="1"/>
  <c r="L242" i="1"/>
  <c r="N242" i="1" s="1"/>
  <c r="J242" i="1"/>
  <c r="L241" i="1"/>
  <c r="N241" i="1" s="1"/>
  <c r="J241" i="1"/>
  <c r="L240" i="1"/>
  <c r="N240" i="1" s="1"/>
  <c r="J240" i="1"/>
  <c r="L239" i="1"/>
  <c r="M239" i="1" s="1"/>
  <c r="J239" i="1"/>
  <c r="L238" i="1"/>
  <c r="N238" i="1" s="1"/>
  <c r="J238" i="1"/>
  <c r="L237" i="1"/>
  <c r="N237" i="1" s="1"/>
  <c r="J237" i="1"/>
  <c r="L236" i="1"/>
  <c r="N236" i="1" s="1"/>
  <c r="J236" i="1"/>
  <c r="L235" i="1"/>
  <c r="N235" i="1" s="1"/>
  <c r="J235" i="1"/>
  <c r="L234" i="1"/>
  <c r="N234" i="1" s="1"/>
  <c r="J234" i="1"/>
  <c r="L233" i="1"/>
  <c r="N233" i="1" s="1"/>
  <c r="J233" i="1"/>
  <c r="L232" i="1"/>
  <c r="N232" i="1" s="1"/>
  <c r="J232" i="1"/>
  <c r="L231" i="1"/>
  <c r="N231" i="1" s="1"/>
  <c r="J231" i="1"/>
  <c r="L230" i="1"/>
  <c r="N230" i="1" s="1"/>
  <c r="J230" i="1"/>
  <c r="L229" i="1"/>
  <c r="N229" i="1" s="1"/>
  <c r="J229" i="1"/>
  <c r="L228" i="1"/>
  <c r="N228" i="1" s="1"/>
  <c r="J228" i="1"/>
  <c r="L227" i="1"/>
  <c r="N227" i="1" s="1"/>
  <c r="J227" i="1"/>
  <c r="L226" i="1"/>
  <c r="N226" i="1" s="1"/>
  <c r="J226" i="1"/>
  <c r="L225" i="1"/>
  <c r="N225" i="1" s="1"/>
  <c r="J225" i="1"/>
  <c r="L224" i="1"/>
  <c r="N224" i="1" s="1"/>
  <c r="J224" i="1"/>
  <c r="L223" i="1"/>
  <c r="N223" i="1" s="1"/>
  <c r="J223" i="1"/>
  <c r="L222" i="1"/>
  <c r="N222" i="1" s="1"/>
  <c r="J222" i="1"/>
  <c r="L221" i="1"/>
  <c r="N221" i="1" s="1"/>
  <c r="J221" i="1"/>
  <c r="L220" i="1"/>
  <c r="N220" i="1" s="1"/>
  <c r="J220" i="1"/>
  <c r="L219" i="1"/>
  <c r="N219" i="1" s="1"/>
  <c r="J219" i="1"/>
  <c r="L218" i="1"/>
  <c r="J218" i="1"/>
  <c r="L217" i="1"/>
  <c r="J217" i="1"/>
  <c r="L216" i="1"/>
  <c r="N216" i="1" s="1"/>
  <c r="J216" i="1"/>
  <c r="L215" i="1"/>
  <c r="N215" i="1" s="1"/>
  <c r="J215" i="1"/>
  <c r="L214" i="1"/>
  <c r="N214" i="1" s="1"/>
  <c r="J214" i="1"/>
  <c r="L213" i="1"/>
  <c r="N213" i="1" s="1"/>
  <c r="J213" i="1"/>
  <c r="L212" i="1"/>
  <c r="M212" i="1" s="1"/>
  <c r="J212" i="1"/>
  <c r="L211" i="1"/>
  <c r="J211" i="1"/>
  <c r="L210" i="1"/>
  <c r="N210" i="1" s="1"/>
  <c r="J210" i="1"/>
  <c r="L209" i="1"/>
  <c r="N209" i="1" s="1"/>
  <c r="J209" i="1"/>
  <c r="L208" i="1"/>
  <c r="J208" i="1"/>
  <c r="L207" i="1"/>
  <c r="N207" i="1" s="1"/>
  <c r="J207" i="1"/>
  <c r="L206" i="1"/>
  <c r="M206" i="1" s="1"/>
  <c r="J206" i="1"/>
  <c r="L205" i="1"/>
  <c r="N205" i="1" s="1"/>
  <c r="J205" i="1"/>
  <c r="L204" i="1"/>
  <c r="N204" i="1" s="1"/>
  <c r="J204" i="1"/>
  <c r="L203" i="1"/>
  <c r="N203" i="1" s="1"/>
  <c r="J203" i="1"/>
  <c r="L202" i="1"/>
  <c r="J202" i="1"/>
  <c r="L201" i="1"/>
  <c r="J201" i="1"/>
  <c r="L200" i="1"/>
  <c r="N200" i="1" s="1"/>
  <c r="J200" i="1"/>
  <c r="L199" i="1"/>
  <c r="N199" i="1" s="1"/>
  <c r="J199" i="1"/>
  <c r="L198" i="1"/>
  <c r="N198" i="1" s="1"/>
  <c r="J198" i="1"/>
  <c r="L197" i="1"/>
  <c r="N197" i="1" s="1"/>
  <c r="J197" i="1"/>
  <c r="L196" i="1"/>
  <c r="M196" i="1" s="1"/>
  <c r="J196" i="1"/>
  <c r="L195" i="1"/>
  <c r="J195" i="1"/>
  <c r="L194" i="1"/>
  <c r="N194" i="1" s="1"/>
  <c r="J194" i="1"/>
  <c r="L193" i="1"/>
  <c r="N193" i="1" s="1"/>
  <c r="J193" i="1"/>
  <c r="L192" i="1"/>
  <c r="J192" i="1"/>
  <c r="L191" i="1"/>
  <c r="N191" i="1" s="1"/>
  <c r="J191" i="1"/>
  <c r="L190" i="1"/>
  <c r="M190" i="1" s="1"/>
  <c r="J190" i="1"/>
  <c r="L189" i="1"/>
  <c r="N189" i="1" s="1"/>
  <c r="J189" i="1"/>
  <c r="L188" i="1"/>
  <c r="N188" i="1" s="1"/>
  <c r="J188" i="1"/>
  <c r="L187" i="1"/>
  <c r="N187" i="1" s="1"/>
  <c r="J187" i="1"/>
  <c r="L186" i="1"/>
  <c r="J186" i="1"/>
  <c r="L185" i="1"/>
  <c r="J185" i="1"/>
  <c r="L184" i="1"/>
  <c r="N184" i="1" s="1"/>
  <c r="J184" i="1"/>
  <c r="L183" i="1"/>
  <c r="N183" i="1" s="1"/>
  <c r="J183" i="1"/>
  <c r="L182" i="1"/>
  <c r="N182" i="1" s="1"/>
  <c r="J182" i="1"/>
  <c r="L181" i="1"/>
  <c r="N181" i="1" s="1"/>
  <c r="J181" i="1"/>
  <c r="L180" i="1"/>
  <c r="M180" i="1" s="1"/>
  <c r="J180" i="1"/>
  <c r="L179" i="1"/>
  <c r="J179" i="1"/>
  <c r="L178" i="1"/>
  <c r="N178" i="1" s="1"/>
  <c r="J178" i="1"/>
  <c r="L177" i="1"/>
  <c r="J177" i="1"/>
  <c r="L176" i="1"/>
  <c r="N176" i="1" s="1"/>
  <c r="J176" i="1"/>
  <c r="L175" i="1"/>
  <c r="J175" i="1"/>
  <c r="L174" i="1"/>
  <c r="N174" i="1" s="1"/>
  <c r="J174" i="1"/>
  <c r="L173" i="1"/>
  <c r="J173" i="1"/>
  <c r="L172" i="1"/>
  <c r="N172" i="1" s="1"/>
  <c r="J172" i="1"/>
  <c r="L171" i="1"/>
  <c r="J171" i="1"/>
  <c r="L170" i="1"/>
  <c r="N170" i="1" s="1"/>
  <c r="J170" i="1"/>
  <c r="L169" i="1"/>
  <c r="J169" i="1"/>
  <c r="L168" i="1"/>
  <c r="N168" i="1" s="1"/>
  <c r="J168" i="1"/>
  <c r="L167" i="1"/>
  <c r="J167" i="1"/>
  <c r="L166" i="1"/>
  <c r="N166" i="1" s="1"/>
  <c r="J166" i="1"/>
  <c r="L165" i="1"/>
  <c r="J165" i="1"/>
  <c r="L164" i="1"/>
  <c r="M164" i="1" s="1"/>
  <c r="J164" i="1"/>
  <c r="L163" i="1"/>
  <c r="J163" i="1"/>
  <c r="L162" i="1"/>
  <c r="M162" i="1" s="1"/>
  <c r="J162" i="1"/>
  <c r="L161" i="1"/>
  <c r="J161" i="1"/>
  <c r="L160" i="1"/>
  <c r="N160" i="1" s="1"/>
  <c r="J160" i="1"/>
  <c r="L159" i="1"/>
  <c r="J159" i="1"/>
  <c r="L158" i="1"/>
  <c r="N158" i="1" s="1"/>
  <c r="J158" i="1"/>
  <c r="L157" i="1"/>
  <c r="J157" i="1"/>
  <c r="L156" i="1"/>
  <c r="M156" i="1" s="1"/>
  <c r="J156" i="1"/>
  <c r="L155" i="1"/>
  <c r="J155" i="1"/>
  <c r="L154" i="1"/>
  <c r="N154" i="1" s="1"/>
  <c r="J154" i="1"/>
  <c r="L153" i="1"/>
  <c r="J153" i="1"/>
  <c r="L152" i="1"/>
  <c r="N152" i="1" s="1"/>
  <c r="J152" i="1"/>
  <c r="L151" i="1"/>
  <c r="J151" i="1"/>
  <c r="L150" i="1"/>
  <c r="N150" i="1" s="1"/>
  <c r="J150" i="1"/>
  <c r="L149" i="1"/>
  <c r="J149" i="1"/>
  <c r="L148" i="1"/>
  <c r="N148" i="1" s="1"/>
  <c r="J148" i="1"/>
  <c r="L147" i="1"/>
  <c r="J147" i="1"/>
  <c r="L146" i="1"/>
  <c r="N146" i="1" s="1"/>
  <c r="J146" i="1"/>
  <c r="L145" i="1"/>
  <c r="J145" i="1"/>
  <c r="L144" i="1"/>
  <c r="N144" i="1" s="1"/>
  <c r="J144" i="1"/>
  <c r="L143" i="1"/>
  <c r="J143" i="1"/>
  <c r="L142" i="1"/>
  <c r="N142" i="1" s="1"/>
  <c r="J142" i="1"/>
  <c r="L141" i="1"/>
  <c r="J141" i="1"/>
  <c r="L140" i="1"/>
  <c r="N140" i="1" s="1"/>
  <c r="J140" i="1"/>
  <c r="L139" i="1"/>
  <c r="J139" i="1"/>
  <c r="L138" i="1"/>
  <c r="N138" i="1" s="1"/>
  <c r="J138" i="1"/>
  <c r="L137" i="1"/>
  <c r="J137" i="1"/>
  <c r="L136" i="1"/>
  <c r="M136" i="1" s="1"/>
  <c r="J136" i="1"/>
  <c r="L135" i="1"/>
  <c r="J135" i="1"/>
  <c r="L134" i="1"/>
  <c r="N134" i="1" s="1"/>
  <c r="J134" i="1"/>
  <c r="L133" i="1"/>
  <c r="J133" i="1"/>
  <c r="L132" i="1"/>
  <c r="N132" i="1" s="1"/>
  <c r="J132" i="1"/>
  <c r="L131" i="1"/>
  <c r="J131" i="1"/>
  <c r="L130" i="1"/>
  <c r="N130" i="1" s="1"/>
  <c r="J130" i="1"/>
  <c r="L129" i="1"/>
  <c r="J129" i="1"/>
  <c r="L128" i="1"/>
  <c r="N128" i="1" s="1"/>
  <c r="J128" i="1"/>
  <c r="L127" i="1"/>
  <c r="J127" i="1"/>
  <c r="L126" i="1"/>
  <c r="N126" i="1" s="1"/>
  <c r="J126" i="1"/>
  <c r="L125" i="1"/>
  <c r="J125" i="1"/>
  <c r="L124" i="1"/>
  <c r="N124" i="1" s="1"/>
  <c r="J124" i="1"/>
  <c r="L123" i="1"/>
  <c r="J123" i="1"/>
  <c r="L122" i="1"/>
  <c r="N122" i="1" s="1"/>
  <c r="J122" i="1"/>
  <c r="L121" i="1"/>
  <c r="J121" i="1"/>
  <c r="L120" i="1"/>
  <c r="N120" i="1" s="1"/>
  <c r="J120" i="1"/>
  <c r="L119" i="1"/>
  <c r="J119" i="1"/>
  <c r="L118" i="1"/>
  <c r="N118" i="1" s="1"/>
  <c r="J118" i="1"/>
  <c r="L117" i="1"/>
  <c r="J117" i="1"/>
  <c r="L116" i="1"/>
  <c r="N116" i="1" s="1"/>
  <c r="J116" i="1"/>
  <c r="L115" i="1"/>
  <c r="J115" i="1"/>
  <c r="L114" i="1"/>
  <c r="N114" i="1" s="1"/>
  <c r="J114" i="1"/>
  <c r="L113" i="1"/>
  <c r="J113" i="1"/>
  <c r="L112" i="1"/>
  <c r="N112" i="1" s="1"/>
  <c r="J112" i="1"/>
  <c r="L111" i="1"/>
  <c r="J111" i="1"/>
  <c r="L110" i="1"/>
  <c r="N110" i="1" s="1"/>
  <c r="J110" i="1"/>
  <c r="L109" i="1"/>
  <c r="J109" i="1"/>
  <c r="L108" i="1"/>
  <c r="N108" i="1" s="1"/>
  <c r="J108" i="1"/>
  <c r="L107" i="1"/>
  <c r="J107" i="1"/>
  <c r="L106" i="1"/>
  <c r="N106" i="1" s="1"/>
  <c r="J106" i="1"/>
  <c r="L105" i="1"/>
  <c r="J105" i="1"/>
  <c r="L104" i="1"/>
  <c r="N104" i="1" s="1"/>
  <c r="J104" i="1"/>
  <c r="L103" i="1"/>
  <c r="J103" i="1"/>
  <c r="L102" i="1"/>
  <c r="N102" i="1" s="1"/>
  <c r="J102" i="1"/>
  <c r="L101" i="1"/>
  <c r="J101" i="1"/>
  <c r="L100" i="1"/>
  <c r="N100" i="1" s="1"/>
  <c r="J100" i="1"/>
  <c r="L99" i="1"/>
  <c r="J99" i="1"/>
  <c r="L98" i="1"/>
  <c r="N98" i="1" s="1"/>
  <c r="J98" i="1"/>
  <c r="L97" i="1"/>
  <c r="J97" i="1"/>
  <c r="L96" i="1"/>
  <c r="N96" i="1" s="1"/>
  <c r="J96" i="1"/>
  <c r="L95" i="1"/>
  <c r="J95" i="1"/>
  <c r="L94" i="1"/>
  <c r="N94" i="1" s="1"/>
  <c r="J94" i="1"/>
  <c r="L93" i="1"/>
  <c r="J93" i="1"/>
  <c r="L92" i="1"/>
  <c r="N92" i="1" s="1"/>
  <c r="J92" i="1"/>
  <c r="L91" i="1"/>
  <c r="J91" i="1"/>
  <c r="L90" i="1"/>
  <c r="N90" i="1" s="1"/>
  <c r="J90" i="1"/>
  <c r="L89" i="1"/>
  <c r="J89" i="1"/>
  <c r="L88" i="1"/>
  <c r="N88" i="1" s="1"/>
  <c r="J88" i="1"/>
  <c r="L87" i="1"/>
  <c r="J87" i="1"/>
  <c r="L86" i="1"/>
  <c r="N86" i="1" s="1"/>
  <c r="J86" i="1"/>
  <c r="L85" i="1"/>
  <c r="J85" i="1"/>
  <c r="L84" i="1"/>
  <c r="N84" i="1" s="1"/>
  <c r="J84" i="1"/>
  <c r="L83" i="1"/>
  <c r="J83" i="1"/>
  <c r="L82" i="1"/>
  <c r="N82" i="1" s="1"/>
  <c r="J82" i="1"/>
  <c r="L81" i="1"/>
  <c r="J81" i="1"/>
  <c r="L80" i="1"/>
  <c r="N80" i="1" s="1"/>
  <c r="J80" i="1"/>
  <c r="L79" i="1"/>
  <c r="J79" i="1"/>
  <c r="L78" i="1"/>
  <c r="N78" i="1" s="1"/>
  <c r="J78" i="1"/>
  <c r="L77" i="1"/>
  <c r="J77" i="1"/>
  <c r="L76" i="1"/>
  <c r="N76" i="1" s="1"/>
  <c r="J76" i="1"/>
  <c r="L75" i="1"/>
  <c r="J75" i="1"/>
  <c r="L74" i="1"/>
  <c r="N74" i="1" s="1"/>
  <c r="J74" i="1"/>
  <c r="L73" i="1"/>
  <c r="J73" i="1"/>
  <c r="L72" i="1"/>
  <c r="N72" i="1" s="1"/>
  <c r="J72" i="1"/>
  <c r="L71" i="1"/>
  <c r="J71" i="1"/>
  <c r="L70" i="1"/>
  <c r="N70" i="1" s="1"/>
  <c r="J70" i="1"/>
  <c r="L69" i="1"/>
  <c r="J69" i="1"/>
  <c r="L68" i="1"/>
  <c r="N68" i="1" s="1"/>
  <c r="J68" i="1"/>
  <c r="L67" i="1"/>
  <c r="J67" i="1"/>
  <c r="L66" i="1"/>
  <c r="N66" i="1" s="1"/>
  <c r="J66" i="1"/>
  <c r="L65" i="1"/>
  <c r="J65" i="1"/>
  <c r="L64" i="1"/>
  <c r="N64" i="1" s="1"/>
  <c r="J64" i="1"/>
  <c r="L63" i="1"/>
  <c r="J63" i="1"/>
  <c r="L62" i="1"/>
  <c r="N62" i="1" s="1"/>
  <c r="J62" i="1"/>
  <c r="L61" i="1"/>
  <c r="J61" i="1"/>
  <c r="L60" i="1"/>
  <c r="N60" i="1" s="1"/>
  <c r="J60" i="1"/>
  <c r="L59" i="1"/>
  <c r="J59" i="1"/>
  <c r="L58" i="1"/>
  <c r="N58" i="1" s="1"/>
  <c r="J58" i="1"/>
  <c r="L57" i="1"/>
  <c r="J57" i="1"/>
  <c r="L56" i="1"/>
  <c r="N56" i="1" s="1"/>
  <c r="J56" i="1"/>
  <c r="L55" i="1"/>
  <c r="J55" i="1"/>
  <c r="L54" i="1"/>
  <c r="N54" i="1" s="1"/>
  <c r="J54" i="1"/>
  <c r="L53" i="1"/>
  <c r="J53" i="1"/>
  <c r="L52" i="1"/>
  <c r="N52" i="1" s="1"/>
  <c r="J52" i="1"/>
  <c r="L51" i="1"/>
  <c r="J51" i="1"/>
  <c r="L50" i="1"/>
  <c r="N50" i="1" s="1"/>
  <c r="J50" i="1"/>
  <c r="L49" i="1"/>
  <c r="J49" i="1"/>
  <c r="L48" i="1"/>
  <c r="N48" i="1" s="1"/>
  <c r="J48" i="1"/>
  <c r="L47" i="1"/>
  <c r="J47" i="1"/>
  <c r="L46" i="1"/>
  <c r="N46" i="1" s="1"/>
  <c r="J46" i="1"/>
  <c r="L45" i="1"/>
  <c r="J45" i="1"/>
  <c r="L44" i="1"/>
  <c r="N44" i="1" s="1"/>
  <c r="J44" i="1"/>
  <c r="L43" i="1"/>
  <c r="J43" i="1"/>
  <c r="L42" i="1"/>
  <c r="N42" i="1" s="1"/>
  <c r="J42" i="1"/>
  <c r="L41" i="1"/>
  <c r="J41" i="1"/>
  <c r="L40" i="1"/>
  <c r="N40" i="1" s="1"/>
  <c r="J40" i="1"/>
  <c r="L39" i="1"/>
  <c r="J39" i="1"/>
  <c r="L38" i="1"/>
  <c r="N38" i="1" s="1"/>
  <c r="J38" i="1"/>
  <c r="L37" i="1"/>
  <c r="J37" i="1"/>
  <c r="L36" i="1"/>
  <c r="N36" i="1" s="1"/>
  <c r="J36" i="1"/>
  <c r="L35" i="1"/>
  <c r="J35" i="1"/>
  <c r="L34" i="1"/>
  <c r="N34" i="1" s="1"/>
  <c r="J34" i="1"/>
  <c r="L33" i="1"/>
  <c r="J33" i="1"/>
  <c r="L32" i="1"/>
  <c r="N32" i="1" s="1"/>
  <c r="J32" i="1"/>
  <c r="L31" i="1"/>
  <c r="J31" i="1"/>
  <c r="L30" i="1"/>
  <c r="N30" i="1" s="1"/>
  <c r="J30" i="1"/>
  <c r="L29" i="1"/>
  <c r="J29" i="1"/>
  <c r="L28" i="1"/>
  <c r="N28" i="1" s="1"/>
  <c r="J28" i="1"/>
  <c r="L27" i="1"/>
  <c r="J27" i="1"/>
  <c r="L26" i="1"/>
  <c r="N26" i="1" s="1"/>
  <c r="J26" i="1"/>
  <c r="L25" i="1"/>
  <c r="J25" i="1"/>
  <c r="L24" i="1"/>
  <c r="N24" i="1" s="1"/>
  <c r="J24" i="1"/>
  <c r="L23" i="1"/>
  <c r="J23" i="1"/>
  <c r="L22" i="1"/>
  <c r="N22" i="1" s="1"/>
  <c r="J22" i="1"/>
  <c r="L21" i="1"/>
  <c r="J21" i="1"/>
  <c r="L20" i="1"/>
  <c r="N20" i="1" s="1"/>
  <c r="J20" i="1"/>
  <c r="L19" i="1"/>
  <c r="J19" i="1"/>
  <c r="L18" i="1"/>
  <c r="N18" i="1" s="1"/>
  <c r="J18" i="1"/>
  <c r="L17" i="1"/>
  <c r="J17" i="1"/>
  <c r="L16" i="1"/>
  <c r="N16" i="1" s="1"/>
  <c r="J16" i="1"/>
  <c r="L15" i="1"/>
  <c r="J15" i="1"/>
  <c r="L14" i="1"/>
  <c r="N14" i="1" s="1"/>
  <c r="J14" i="1"/>
  <c r="L13" i="1"/>
  <c r="J13" i="1"/>
  <c r="L12" i="1"/>
  <c r="N12" i="1" s="1"/>
  <c r="J12" i="1"/>
  <c r="L11" i="1"/>
  <c r="J11" i="1"/>
  <c r="L10" i="1"/>
  <c r="N10" i="1" s="1"/>
  <c r="J10" i="1"/>
  <c r="L9" i="1"/>
  <c r="J9" i="1"/>
  <c r="L8" i="1"/>
  <c r="N8" i="1" s="1"/>
  <c r="J8" i="1"/>
  <c r="L7" i="1"/>
  <c r="J7" i="1"/>
  <c r="L6" i="1"/>
  <c r="N6" i="1" s="1"/>
  <c r="J6" i="1"/>
  <c r="L5" i="1"/>
  <c r="J5" i="1"/>
  <c r="L4" i="1"/>
  <c r="N4" i="1" s="1"/>
  <c r="J4" i="1"/>
  <c r="L3" i="1"/>
  <c r="J3" i="1"/>
  <c r="L2" i="1"/>
  <c r="N2" i="1" s="1"/>
  <c r="J2" i="1"/>
  <c r="N704" i="1" l="1"/>
  <c r="M704" i="1"/>
  <c r="M644" i="1"/>
  <c r="M589" i="1"/>
  <c r="M231" i="1"/>
  <c r="N263" i="1"/>
  <c r="M142" i="1"/>
  <c r="M381" i="1"/>
  <c r="N429" i="1"/>
  <c r="N162" i="1"/>
  <c r="N541" i="1"/>
  <c r="M666" i="1"/>
  <c r="N423" i="1"/>
  <c r="N602" i="1"/>
  <c r="M625" i="1"/>
  <c r="M390" i="1"/>
  <c r="M86" i="1"/>
  <c r="M622" i="1"/>
  <c r="N271" i="1"/>
  <c r="M547" i="1"/>
  <c r="M307" i="1"/>
  <c r="M310" i="1"/>
  <c r="M96" i="1"/>
  <c r="M387" i="1"/>
  <c r="M536" i="1"/>
  <c r="N212" i="1"/>
  <c r="N335" i="1"/>
  <c r="N475" i="1"/>
  <c r="M564" i="1"/>
  <c r="N676" i="1"/>
  <c r="N239" i="1"/>
  <c r="N371" i="1"/>
  <c r="N535" i="1"/>
  <c r="M557" i="1"/>
  <c r="M642" i="1"/>
  <c r="M247" i="1"/>
  <c r="M279" i="1"/>
  <c r="M368" i="1"/>
  <c r="M301" i="1"/>
  <c r="N365" i="1"/>
  <c r="M425" i="1"/>
  <c r="N455" i="1"/>
  <c r="M554" i="1"/>
  <c r="M583" i="1"/>
  <c r="M590" i="1"/>
  <c r="M630" i="1"/>
  <c r="M408" i="1"/>
  <c r="N415" i="1"/>
  <c r="M130" i="1"/>
  <c r="M148" i="1"/>
  <c r="M166" i="1"/>
  <c r="M170" i="1"/>
  <c r="M204" i="1"/>
  <c r="M255" i="1"/>
  <c r="N287" i="1"/>
  <c r="N180" i="1"/>
  <c r="M593" i="1"/>
  <c r="M619" i="1"/>
  <c r="M134" i="1"/>
  <c r="M219" i="1"/>
  <c r="M343" i="1"/>
  <c r="N527" i="1"/>
  <c r="M673" i="1"/>
  <c r="M288" i="1"/>
  <c r="M391" i="1"/>
  <c r="M414" i="1"/>
  <c r="M421" i="1"/>
  <c r="M542" i="1"/>
  <c r="M545" i="1"/>
  <c r="M555" i="1"/>
  <c r="N558" i="1"/>
  <c r="N618" i="1"/>
  <c r="N190" i="1"/>
  <c r="M300" i="1"/>
  <c r="M348" i="1"/>
  <c r="M78" i="1"/>
  <c r="M146" i="1"/>
  <c r="M182" i="1"/>
  <c r="N419" i="1"/>
  <c r="N431" i="1"/>
  <c r="N572" i="1"/>
  <c r="M579" i="1"/>
  <c r="M599" i="1"/>
  <c r="M609" i="1"/>
  <c r="M612" i="1"/>
  <c r="N652" i="1"/>
  <c r="M140" i="1"/>
  <c r="M158" i="1"/>
  <c r="N164" i="1"/>
  <c r="M210" i="1"/>
  <c r="M220" i="1"/>
  <c r="M229" i="1"/>
  <c r="M237" i="1"/>
  <c r="M245" i="1"/>
  <c r="M253" i="1"/>
  <c r="M261" i="1"/>
  <c r="M269" i="1"/>
  <c r="M277" i="1"/>
  <c r="M285" i="1"/>
  <c r="M291" i="1"/>
  <c r="M294" i="1"/>
  <c r="N319" i="1"/>
  <c r="M332" i="1"/>
  <c r="M375" i="1"/>
  <c r="N397" i="1"/>
  <c r="M400" i="1"/>
  <c r="N403" i="1"/>
  <c r="N417" i="1"/>
  <c r="N443" i="1"/>
  <c r="M631" i="1"/>
  <c r="N634" i="1"/>
  <c r="N684" i="1"/>
  <c r="M691" i="1"/>
  <c r="N303" i="1"/>
  <c r="M316" i="1"/>
  <c r="M384" i="1"/>
  <c r="M406" i="1"/>
  <c r="M138" i="1"/>
  <c r="M174" i="1"/>
  <c r="M197" i="1"/>
  <c r="M224" i="1"/>
  <c r="M227" i="1"/>
  <c r="M235" i="1"/>
  <c r="M243" i="1"/>
  <c r="M251" i="1"/>
  <c r="M259" i="1"/>
  <c r="M267" i="1"/>
  <c r="M275" i="1"/>
  <c r="M283" i="1"/>
  <c r="M317" i="1"/>
  <c r="M323" i="1"/>
  <c r="M326" i="1"/>
  <c r="M407" i="1"/>
  <c r="M410" i="1"/>
  <c r="M413" i="1"/>
  <c r="M422" i="1"/>
  <c r="N459" i="1"/>
  <c r="M573" i="1"/>
  <c r="M580" i="1"/>
  <c r="M657" i="1"/>
  <c r="M682" i="1"/>
  <c r="M46" i="1"/>
  <c r="M102" i="1"/>
  <c r="M132" i="1"/>
  <c r="M150" i="1"/>
  <c r="N156" i="1"/>
  <c r="M178" i="1"/>
  <c r="M295" i="1"/>
  <c r="M320" i="1"/>
  <c r="M333" i="1"/>
  <c r="M339" i="1"/>
  <c r="M342" i="1"/>
  <c r="N367" i="1"/>
  <c r="M380" i="1"/>
  <c r="M418" i="1"/>
  <c r="N420" i="1"/>
  <c r="N424" i="1"/>
  <c r="N507" i="1"/>
  <c r="N632" i="1"/>
  <c r="M685" i="1"/>
  <c r="M692" i="1"/>
  <c r="M703" i="1"/>
  <c r="N196" i="1"/>
  <c r="N206" i="1"/>
  <c r="M412" i="1"/>
  <c r="M461" i="1"/>
  <c r="N538" i="1"/>
  <c r="M615" i="1"/>
  <c r="M64" i="1"/>
  <c r="M187" i="1"/>
  <c r="M304" i="1"/>
  <c r="N351" i="1"/>
  <c r="M364" i="1"/>
  <c r="N426" i="1"/>
  <c r="N477" i="1"/>
  <c r="N495" i="1"/>
  <c r="M54" i="1"/>
  <c r="M80" i="1"/>
  <c r="M118" i="1"/>
  <c r="M154" i="1"/>
  <c r="M172" i="1"/>
  <c r="M181" i="1"/>
  <c r="M191" i="1"/>
  <c r="M233" i="1"/>
  <c r="M241" i="1"/>
  <c r="M249" i="1"/>
  <c r="M257" i="1"/>
  <c r="M265" i="1"/>
  <c r="M273" i="1"/>
  <c r="M281" i="1"/>
  <c r="M311" i="1"/>
  <c r="M336" i="1"/>
  <c r="M349" i="1"/>
  <c r="M355" i="1"/>
  <c r="M358" i="1"/>
  <c r="N383" i="1"/>
  <c r="M396" i="1"/>
  <c r="M416" i="1"/>
  <c r="N463" i="1"/>
  <c r="M493" i="1"/>
  <c r="N519" i="1"/>
  <c r="N537" i="1"/>
  <c r="M591" i="1"/>
  <c r="M594" i="1"/>
  <c r="N604" i="1"/>
  <c r="M611" i="1"/>
  <c r="N620" i="1"/>
  <c r="M623" i="1"/>
  <c r="M626" i="1"/>
  <c r="M359" i="1"/>
  <c r="N487" i="1"/>
  <c r="M659" i="1"/>
  <c r="M62" i="1"/>
  <c r="M327" i="1"/>
  <c r="M352" i="1"/>
  <c r="M374" i="1"/>
  <c r="N399" i="1"/>
  <c r="M128" i="1"/>
  <c r="M144" i="1"/>
  <c r="M152" i="1"/>
  <c r="M160" i="1"/>
  <c r="M168" i="1"/>
  <c r="M176" i="1"/>
  <c r="M214" i="1"/>
  <c r="M225" i="1"/>
  <c r="M292" i="1"/>
  <c r="M299" i="1"/>
  <c r="M308" i="1"/>
  <c r="M315" i="1"/>
  <c r="M324" i="1"/>
  <c r="M331" i="1"/>
  <c r="M340" i="1"/>
  <c r="M347" i="1"/>
  <c r="M356" i="1"/>
  <c r="M363" i="1"/>
  <c r="M372" i="1"/>
  <c r="M379" i="1"/>
  <c r="M388" i="1"/>
  <c r="M395" i="1"/>
  <c r="M404" i="1"/>
  <c r="M411" i="1"/>
  <c r="M523" i="1"/>
  <c r="N523" i="1"/>
  <c r="N595" i="1"/>
  <c r="M595" i="1"/>
  <c r="M614" i="1"/>
  <c r="M639" i="1"/>
  <c r="M667" i="1"/>
  <c r="M30" i="1"/>
  <c r="M48" i="1"/>
  <c r="M70" i="1"/>
  <c r="N136" i="1"/>
  <c r="M188" i="1"/>
  <c r="M194" i="1"/>
  <c r="M203" i="1"/>
  <c r="M223" i="1"/>
  <c r="M290" i="1"/>
  <c r="M297" i="1"/>
  <c r="M306" i="1"/>
  <c r="M313" i="1"/>
  <c r="M322" i="1"/>
  <c r="M329" i="1"/>
  <c r="M338" i="1"/>
  <c r="M345" i="1"/>
  <c r="M354" i="1"/>
  <c r="M361" i="1"/>
  <c r="M370" i="1"/>
  <c r="M377" i="1"/>
  <c r="M386" i="1"/>
  <c r="M393" i="1"/>
  <c r="M402" i="1"/>
  <c r="M409" i="1"/>
  <c r="N479" i="1"/>
  <c r="M540" i="1"/>
  <c r="M556" i="1"/>
  <c r="N556" i="1"/>
  <c r="N563" i="1"/>
  <c r="M563" i="1"/>
  <c r="N586" i="1"/>
  <c r="N636" i="1"/>
  <c r="N643" i="1"/>
  <c r="M643" i="1"/>
  <c r="N646" i="1"/>
  <c r="N650" i="1"/>
  <c r="M650" i="1"/>
  <c r="N675" i="1"/>
  <c r="M675" i="1"/>
  <c r="N698" i="1"/>
  <c r="M698" i="1"/>
  <c r="M439" i="1"/>
  <c r="N439" i="1"/>
  <c r="M447" i="1"/>
  <c r="N447" i="1"/>
  <c r="M491" i="1"/>
  <c r="N491" i="1"/>
  <c r="N627" i="1"/>
  <c r="M627" i="1"/>
  <c r="M668" i="1"/>
  <c r="N668" i="1"/>
  <c r="M2" i="1"/>
  <c r="M16" i="1"/>
  <c r="M38" i="1"/>
  <c r="M126" i="1"/>
  <c r="M226" i="1"/>
  <c r="M228" i="1"/>
  <c r="M230" i="1"/>
  <c r="M232" i="1"/>
  <c r="M234" i="1"/>
  <c r="M236" i="1"/>
  <c r="M238" i="1"/>
  <c r="M240" i="1"/>
  <c r="M242" i="1"/>
  <c r="M244" i="1"/>
  <c r="M246" i="1"/>
  <c r="M248" i="1"/>
  <c r="M250" i="1"/>
  <c r="M252" i="1"/>
  <c r="M254" i="1"/>
  <c r="M256" i="1"/>
  <c r="M258" i="1"/>
  <c r="M260" i="1"/>
  <c r="M262" i="1"/>
  <c r="M264" i="1"/>
  <c r="M266" i="1"/>
  <c r="M268" i="1"/>
  <c r="M270" i="1"/>
  <c r="M272" i="1"/>
  <c r="M274" i="1"/>
  <c r="M276" i="1"/>
  <c r="M278" i="1"/>
  <c r="M280" i="1"/>
  <c r="M282" i="1"/>
  <c r="M284" i="1"/>
  <c r="M286" i="1"/>
  <c r="M293" i="1"/>
  <c r="M302" i="1"/>
  <c r="M309" i="1"/>
  <c r="M318" i="1"/>
  <c r="M325" i="1"/>
  <c r="M334" i="1"/>
  <c r="M341" i="1"/>
  <c r="M350" i="1"/>
  <c r="M357" i="1"/>
  <c r="M366" i="1"/>
  <c r="M373" i="1"/>
  <c r="M382" i="1"/>
  <c r="M389" i="1"/>
  <c r="M398" i="1"/>
  <c r="M405" i="1"/>
  <c r="N509" i="1"/>
  <c r="M567" i="1"/>
  <c r="N570" i="1"/>
  <c r="M596" i="1"/>
  <c r="N606" i="1"/>
  <c r="M606" i="1"/>
  <c r="N637" i="1"/>
  <c r="M637" i="1"/>
  <c r="N651" i="1"/>
  <c r="M651" i="1"/>
  <c r="M511" i="1"/>
  <c r="N511" i="1"/>
  <c r="M427" i="1"/>
  <c r="N427" i="1"/>
  <c r="M6" i="1"/>
  <c r="M94" i="1"/>
  <c r="M112" i="1"/>
  <c r="M198" i="1"/>
  <c r="M207" i="1"/>
  <c r="M213" i="1"/>
  <c r="M222" i="1"/>
  <c r="M289" i="1"/>
  <c r="M298" i="1"/>
  <c r="M305" i="1"/>
  <c r="M314" i="1"/>
  <c r="M321" i="1"/>
  <c r="M330" i="1"/>
  <c r="M337" i="1"/>
  <c r="M346" i="1"/>
  <c r="M353" i="1"/>
  <c r="M362" i="1"/>
  <c r="M369" i="1"/>
  <c r="M378" i="1"/>
  <c r="M385" i="1"/>
  <c r="M394" i="1"/>
  <c r="M401" i="1"/>
  <c r="M445" i="1"/>
  <c r="M503" i="1"/>
  <c r="N503" i="1"/>
  <c r="M525" i="1"/>
  <c r="M588" i="1"/>
  <c r="N588" i="1"/>
  <c r="M700" i="1"/>
  <c r="N700" i="1"/>
  <c r="M22" i="1"/>
  <c r="M110" i="1"/>
  <c r="N551" i="1"/>
  <c r="M551" i="1"/>
  <c r="N584" i="1"/>
  <c r="M584" i="1"/>
  <c r="N603" i="1"/>
  <c r="M603" i="1"/>
  <c r="N641" i="1"/>
  <c r="M641" i="1"/>
  <c r="M662" i="1"/>
  <c r="N662" i="1"/>
  <c r="M14" i="1"/>
  <c r="M32" i="1"/>
  <c r="M296" i="1"/>
  <c r="M312" i="1"/>
  <c r="M328" i="1"/>
  <c r="M344" i="1"/>
  <c r="M360" i="1"/>
  <c r="M376" i="1"/>
  <c r="M392" i="1"/>
  <c r="M471" i="1"/>
  <c r="N471" i="1"/>
  <c r="M539" i="1"/>
  <c r="N539" i="1"/>
  <c r="N568" i="1"/>
  <c r="N635" i="1"/>
  <c r="M635" i="1"/>
  <c r="M680" i="1"/>
  <c r="M13" i="1"/>
  <c r="N13" i="1"/>
  <c r="M45" i="1"/>
  <c r="N45" i="1"/>
  <c r="M61" i="1"/>
  <c r="N61" i="1"/>
  <c r="M93" i="1"/>
  <c r="N93" i="1"/>
  <c r="M125" i="1"/>
  <c r="N125" i="1"/>
  <c r="N442" i="1"/>
  <c r="M442" i="1"/>
  <c r="N448" i="1"/>
  <c r="M448" i="1"/>
  <c r="N462" i="1"/>
  <c r="M462" i="1"/>
  <c r="N552" i="1"/>
  <c r="M552" i="1"/>
  <c r="N582" i="1"/>
  <c r="M582" i="1"/>
  <c r="N628" i="1"/>
  <c r="M628" i="1"/>
  <c r="M4" i="1"/>
  <c r="N7" i="1"/>
  <c r="M7" i="1"/>
  <c r="M10" i="1"/>
  <c r="N23" i="1"/>
  <c r="M23" i="1"/>
  <c r="M26" i="1"/>
  <c r="M39" i="1"/>
  <c r="N39" i="1"/>
  <c r="M42" i="1"/>
  <c r="N55" i="1"/>
  <c r="M55" i="1"/>
  <c r="M58" i="1"/>
  <c r="N71" i="1"/>
  <c r="M71" i="1"/>
  <c r="M74" i="1"/>
  <c r="M87" i="1"/>
  <c r="N87" i="1"/>
  <c r="M90" i="1"/>
  <c r="M103" i="1"/>
  <c r="N103" i="1"/>
  <c r="M106" i="1"/>
  <c r="M119" i="1"/>
  <c r="N119" i="1"/>
  <c r="M122" i="1"/>
  <c r="M131" i="1"/>
  <c r="N131" i="1"/>
  <c r="M139" i="1"/>
  <c r="N139" i="1"/>
  <c r="M147" i="1"/>
  <c r="N147" i="1"/>
  <c r="M155" i="1"/>
  <c r="N155" i="1"/>
  <c r="M163" i="1"/>
  <c r="N163" i="1"/>
  <c r="M171" i="1"/>
  <c r="N171" i="1"/>
  <c r="N179" i="1"/>
  <c r="M179" i="1"/>
  <c r="N185" i="1"/>
  <c r="M185" i="1"/>
  <c r="N218" i="1"/>
  <c r="M218" i="1"/>
  <c r="N501" i="1"/>
  <c r="M501" i="1"/>
  <c r="N522" i="1"/>
  <c r="M522" i="1"/>
  <c r="N528" i="1"/>
  <c r="M528" i="1"/>
  <c r="M696" i="1"/>
  <c r="N696" i="1"/>
  <c r="M17" i="1"/>
  <c r="N17" i="1"/>
  <c r="M20" i="1"/>
  <c r="N33" i="1"/>
  <c r="M33" i="1"/>
  <c r="M36" i="1"/>
  <c r="M49" i="1"/>
  <c r="N49" i="1"/>
  <c r="M52" i="1"/>
  <c r="M65" i="1"/>
  <c r="N65" i="1"/>
  <c r="M68" i="1"/>
  <c r="N81" i="1"/>
  <c r="M81" i="1"/>
  <c r="M84" i="1"/>
  <c r="N97" i="1"/>
  <c r="M97" i="1"/>
  <c r="M100" i="1"/>
  <c r="N113" i="1"/>
  <c r="M113" i="1"/>
  <c r="M116" i="1"/>
  <c r="M453" i="1"/>
  <c r="N453" i="1"/>
  <c r="N474" i="1"/>
  <c r="M474" i="1"/>
  <c r="N480" i="1"/>
  <c r="M480" i="1"/>
  <c r="N494" i="1"/>
  <c r="M494" i="1"/>
  <c r="N690" i="1"/>
  <c r="M690" i="1"/>
  <c r="M77" i="1"/>
  <c r="N77" i="1"/>
  <c r="M109" i="1"/>
  <c r="N109" i="1"/>
  <c r="N75" i="1"/>
  <c r="M75" i="1"/>
  <c r="M129" i="1"/>
  <c r="N129" i="1"/>
  <c r="M137" i="1"/>
  <c r="N137" i="1"/>
  <c r="N186" i="1"/>
  <c r="M186" i="1"/>
  <c r="M5" i="1"/>
  <c r="N5" i="1"/>
  <c r="M21" i="1"/>
  <c r="N21" i="1"/>
  <c r="M24" i="1"/>
  <c r="M69" i="1"/>
  <c r="N69" i="1"/>
  <c r="M72" i="1"/>
  <c r="M117" i="1"/>
  <c r="N117" i="1"/>
  <c r="M120" i="1"/>
  <c r="N201" i="1"/>
  <c r="M201" i="1"/>
  <c r="M485" i="1"/>
  <c r="N485" i="1"/>
  <c r="N512" i="1"/>
  <c r="M512" i="1"/>
  <c r="N15" i="1"/>
  <c r="M15" i="1"/>
  <c r="M18" i="1"/>
  <c r="M31" i="1"/>
  <c r="N31" i="1"/>
  <c r="M34" i="1"/>
  <c r="M47" i="1"/>
  <c r="N47" i="1"/>
  <c r="M50" i="1"/>
  <c r="N63" i="1"/>
  <c r="M63" i="1"/>
  <c r="M66" i="1"/>
  <c r="M79" i="1"/>
  <c r="N79" i="1"/>
  <c r="M82" i="1"/>
  <c r="M95" i="1"/>
  <c r="N95" i="1"/>
  <c r="M98" i="1"/>
  <c r="M111" i="1"/>
  <c r="N111" i="1"/>
  <c r="M114" i="1"/>
  <c r="M127" i="1"/>
  <c r="N127" i="1"/>
  <c r="M135" i="1"/>
  <c r="N135" i="1"/>
  <c r="M143" i="1"/>
  <c r="N143" i="1"/>
  <c r="M151" i="1"/>
  <c r="N151" i="1"/>
  <c r="M159" i="1"/>
  <c r="N159" i="1"/>
  <c r="M167" i="1"/>
  <c r="N167" i="1"/>
  <c r="M175" i="1"/>
  <c r="N175" i="1"/>
  <c r="M437" i="1"/>
  <c r="N437" i="1"/>
  <c r="N458" i="1"/>
  <c r="M458" i="1"/>
  <c r="N464" i="1"/>
  <c r="M464" i="1"/>
  <c r="N478" i="1"/>
  <c r="M478" i="1"/>
  <c r="N29" i="1"/>
  <c r="M29" i="1"/>
  <c r="N11" i="1"/>
  <c r="M11" i="1"/>
  <c r="M43" i="1"/>
  <c r="N43" i="1"/>
  <c r="M107" i="1"/>
  <c r="N107" i="1"/>
  <c r="M153" i="1"/>
  <c r="N153" i="1"/>
  <c r="M177" i="1"/>
  <c r="N177" i="1"/>
  <c r="N432" i="1"/>
  <c r="M432" i="1"/>
  <c r="N446" i="1"/>
  <c r="M446" i="1"/>
  <c r="N562" i="1"/>
  <c r="M562" i="1"/>
  <c r="M8" i="1"/>
  <c r="N37" i="1"/>
  <c r="M37" i="1"/>
  <c r="M40" i="1"/>
  <c r="N192" i="1"/>
  <c r="M192" i="1"/>
  <c r="N506" i="1"/>
  <c r="M506" i="1"/>
  <c r="N672" i="1"/>
  <c r="M672" i="1"/>
  <c r="N3" i="1"/>
  <c r="M3" i="1"/>
  <c r="M9" i="1"/>
  <c r="N9" i="1"/>
  <c r="M12" i="1"/>
  <c r="M25" i="1"/>
  <c r="N25" i="1"/>
  <c r="M28" i="1"/>
  <c r="N41" i="1"/>
  <c r="M41" i="1"/>
  <c r="M44" i="1"/>
  <c r="M57" i="1"/>
  <c r="N57" i="1"/>
  <c r="M60" i="1"/>
  <c r="M73" i="1"/>
  <c r="N73" i="1"/>
  <c r="M76" i="1"/>
  <c r="N89" i="1"/>
  <c r="M89" i="1"/>
  <c r="M92" i="1"/>
  <c r="M105" i="1"/>
  <c r="N105" i="1"/>
  <c r="M108" i="1"/>
  <c r="M121" i="1"/>
  <c r="N121" i="1"/>
  <c r="M124" i="1"/>
  <c r="N202" i="1"/>
  <c r="M202" i="1"/>
  <c r="N430" i="1"/>
  <c r="M430" i="1"/>
  <c r="M517" i="1"/>
  <c r="N517" i="1"/>
  <c r="M27" i="1"/>
  <c r="N27" i="1"/>
  <c r="N59" i="1"/>
  <c r="M59" i="1"/>
  <c r="M91" i="1"/>
  <c r="N91" i="1"/>
  <c r="M123" i="1"/>
  <c r="N123" i="1"/>
  <c r="M145" i="1"/>
  <c r="N145" i="1"/>
  <c r="M161" i="1"/>
  <c r="N161" i="1"/>
  <c r="M169" i="1"/>
  <c r="N169" i="1"/>
  <c r="N533" i="1"/>
  <c r="M533" i="1"/>
  <c r="M53" i="1"/>
  <c r="N53" i="1"/>
  <c r="M56" i="1"/>
  <c r="N85" i="1"/>
  <c r="M85" i="1"/>
  <c r="M88" i="1"/>
  <c r="M101" i="1"/>
  <c r="N101" i="1"/>
  <c r="M104" i="1"/>
  <c r="N195" i="1"/>
  <c r="M195" i="1"/>
  <c r="N526" i="1"/>
  <c r="M526" i="1"/>
  <c r="N19" i="1"/>
  <c r="M19" i="1"/>
  <c r="M35" i="1"/>
  <c r="N35" i="1"/>
  <c r="N51" i="1"/>
  <c r="M51" i="1"/>
  <c r="N67" i="1"/>
  <c r="M67" i="1"/>
  <c r="M83" i="1"/>
  <c r="N83" i="1"/>
  <c r="M99" i="1"/>
  <c r="N99" i="1"/>
  <c r="M115" i="1"/>
  <c r="N115" i="1"/>
  <c r="M133" i="1"/>
  <c r="N133" i="1"/>
  <c r="M141" i="1"/>
  <c r="N141" i="1"/>
  <c r="M149" i="1"/>
  <c r="N149" i="1"/>
  <c r="M157" i="1"/>
  <c r="N157" i="1"/>
  <c r="M165" i="1"/>
  <c r="N165" i="1"/>
  <c r="M173" i="1"/>
  <c r="N173" i="1"/>
  <c r="N208" i="1"/>
  <c r="M208" i="1"/>
  <c r="N211" i="1"/>
  <c r="M211" i="1"/>
  <c r="N217" i="1"/>
  <c r="M217" i="1"/>
  <c r="M469" i="1"/>
  <c r="N469" i="1"/>
  <c r="N490" i="1"/>
  <c r="M490" i="1"/>
  <c r="N496" i="1"/>
  <c r="M496" i="1"/>
  <c r="N510" i="1"/>
  <c r="M510" i="1"/>
  <c r="N633" i="1"/>
  <c r="M633" i="1"/>
  <c r="N660" i="1"/>
  <c r="M660" i="1"/>
  <c r="N548" i="1"/>
  <c r="M548" i="1"/>
  <c r="N605" i="1"/>
  <c r="M605" i="1"/>
  <c r="N617" i="1"/>
  <c r="M617" i="1"/>
  <c r="N669" i="1"/>
  <c r="M669" i="1"/>
  <c r="N699" i="1"/>
  <c r="M699" i="1"/>
  <c r="M183" i="1"/>
  <c r="M199" i="1"/>
  <c r="M215" i="1"/>
  <c r="N433" i="1"/>
  <c r="M433" i="1"/>
  <c r="N449" i="1"/>
  <c r="M449" i="1"/>
  <c r="N465" i="1"/>
  <c r="M465" i="1"/>
  <c r="N481" i="1"/>
  <c r="M481" i="1"/>
  <c r="N497" i="1"/>
  <c r="M497" i="1"/>
  <c r="N513" i="1"/>
  <c r="M513" i="1"/>
  <c r="N529" i="1"/>
  <c r="M529" i="1"/>
  <c r="M559" i="1"/>
  <c r="M687" i="1"/>
  <c r="N664" i="1"/>
  <c r="M664" i="1"/>
  <c r="N456" i="1"/>
  <c r="M456" i="1"/>
  <c r="N498" i="1"/>
  <c r="M498" i="1"/>
  <c r="N530" i="1"/>
  <c r="M530" i="1"/>
  <c r="N566" i="1"/>
  <c r="M566" i="1"/>
  <c r="N649" i="1"/>
  <c r="M649" i="1"/>
  <c r="N655" i="1"/>
  <c r="M655" i="1"/>
  <c r="N694" i="1"/>
  <c r="M694" i="1"/>
  <c r="M184" i="1"/>
  <c r="M193" i="1"/>
  <c r="M200" i="1"/>
  <c r="M209" i="1"/>
  <c r="M216" i="1"/>
  <c r="M578" i="1"/>
  <c r="N592" i="1"/>
  <c r="M592" i="1"/>
  <c r="N601" i="1"/>
  <c r="M601" i="1"/>
  <c r="N610" i="1"/>
  <c r="M610" i="1"/>
  <c r="N665" i="1"/>
  <c r="M665" i="1"/>
  <c r="N600" i="1"/>
  <c r="M600" i="1"/>
  <c r="N658" i="1"/>
  <c r="M658" i="1"/>
  <c r="N434" i="1"/>
  <c r="M434" i="1"/>
  <c r="N440" i="1"/>
  <c r="M440" i="1"/>
  <c r="N450" i="1"/>
  <c r="M450" i="1"/>
  <c r="N466" i="1"/>
  <c r="M466" i="1"/>
  <c r="N472" i="1"/>
  <c r="M472" i="1"/>
  <c r="N482" i="1"/>
  <c r="M482" i="1"/>
  <c r="N488" i="1"/>
  <c r="M488" i="1"/>
  <c r="N504" i="1"/>
  <c r="M504" i="1"/>
  <c r="N514" i="1"/>
  <c r="M514" i="1"/>
  <c r="N520" i="1"/>
  <c r="M520" i="1"/>
  <c r="N441" i="1"/>
  <c r="M441" i="1"/>
  <c r="N457" i="1"/>
  <c r="M457" i="1"/>
  <c r="N473" i="1"/>
  <c r="M473" i="1"/>
  <c r="N489" i="1"/>
  <c r="M489" i="1"/>
  <c r="N505" i="1"/>
  <c r="M505" i="1"/>
  <c r="N521" i="1"/>
  <c r="M521" i="1"/>
  <c r="N550" i="1"/>
  <c r="M575" i="1"/>
  <c r="N607" i="1"/>
  <c r="M607" i="1"/>
  <c r="M671" i="1"/>
  <c r="M674" i="1"/>
  <c r="N701" i="1"/>
  <c r="M701" i="1"/>
  <c r="M189" i="1"/>
  <c r="M205" i="1"/>
  <c r="M221" i="1"/>
  <c r="N435" i="1"/>
  <c r="N438" i="1"/>
  <c r="M438" i="1"/>
  <c r="N451" i="1"/>
  <c r="N454" i="1"/>
  <c r="M454" i="1"/>
  <c r="N467" i="1"/>
  <c r="N470" i="1"/>
  <c r="M470" i="1"/>
  <c r="N483" i="1"/>
  <c r="N486" i="1"/>
  <c r="M486" i="1"/>
  <c r="N499" i="1"/>
  <c r="N502" i="1"/>
  <c r="M502" i="1"/>
  <c r="N515" i="1"/>
  <c r="N518" i="1"/>
  <c r="M518" i="1"/>
  <c r="N531" i="1"/>
  <c r="N544" i="1"/>
  <c r="M544" i="1"/>
  <c r="N560" i="1"/>
  <c r="M560" i="1"/>
  <c r="N576" i="1"/>
  <c r="M576" i="1"/>
  <c r="N688" i="1"/>
  <c r="M688" i="1"/>
  <c r="N553" i="1"/>
  <c r="M553" i="1"/>
  <c r="N608" i="1"/>
  <c r="M608" i="1"/>
  <c r="N656" i="1"/>
  <c r="M656" i="1"/>
  <c r="N428" i="1"/>
  <c r="M428" i="1"/>
  <c r="N436" i="1"/>
  <c r="M436" i="1"/>
  <c r="N444" i="1"/>
  <c r="M444" i="1"/>
  <c r="N452" i="1"/>
  <c r="M452" i="1"/>
  <c r="N460" i="1"/>
  <c r="M460" i="1"/>
  <c r="N468" i="1"/>
  <c r="M468" i="1"/>
  <c r="N476" i="1"/>
  <c r="M476" i="1"/>
  <c r="N484" i="1"/>
  <c r="M484" i="1"/>
  <c r="N492" i="1"/>
  <c r="M492" i="1"/>
  <c r="N500" i="1"/>
  <c r="M500" i="1"/>
  <c r="N508" i="1"/>
  <c r="M508" i="1"/>
  <c r="N516" i="1"/>
  <c r="M516" i="1"/>
  <c r="N524" i="1"/>
  <c r="M524" i="1"/>
  <c r="M561" i="1"/>
  <c r="M571" i="1"/>
  <c r="M577" i="1"/>
  <c r="M587" i="1"/>
  <c r="M598" i="1"/>
  <c r="M616" i="1"/>
  <c r="M621" i="1"/>
  <c r="N624" i="1"/>
  <c r="M624" i="1"/>
  <c r="N640" i="1"/>
  <c r="M640" i="1"/>
  <c r="M648" i="1"/>
  <c r="M653" i="1"/>
  <c r="M678" i="1"/>
  <c r="M683" i="1"/>
  <c r="M689" i="1"/>
  <c r="N697" i="1"/>
  <c r="M697" i="1"/>
  <c r="M543" i="1"/>
  <c r="M546" i="1"/>
  <c r="N569" i="1"/>
  <c r="M569" i="1"/>
  <c r="N585" i="1"/>
  <c r="M585" i="1"/>
  <c r="N681" i="1"/>
  <c r="M681" i="1"/>
  <c r="M532" i="1"/>
  <c r="M534" i="1"/>
  <c r="M574" i="1"/>
  <c r="M638" i="1"/>
  <c r="M647" i="1"/>
  <c r="M654" i="1"/>
  <c r="M663" i="1"/>
  <c r="M670" i="1"/>
  <c r="M679" i="1"/>
  <c r="M686" i="1"/>
  <c r="M695" i="1"/>
  <c r="M702" i="1"/>
  <c r="M549" i="1"/>
  <c r="M565" i="1"/>
  <c r="M581" i="1"/>
  <c r="M597" i="1"/>
  <c r="M613" i="1"/>
  <c r="M629" i="1"/>
  <c r="M645" i="1"/>
  <c r="M661" i="1"/>
  <c r="M677" i="1"/>
  <c r="M693" i="1"/>
  <c r="L710" i="1" l="1"/>
  <c r="N710" i="1" s="1"/>
  <c r="L712" i="1"/>
  <c r="M712" i="1" s="1"/>
  <c r="L711" i="1"/>
  <c r="N711" i="1" s="1"/>
  <c r="M711" i="1" l="1"/>
  <c r="M710" i="1"/>
  <c r="M718" i="1" s="1"/>
  <c r="N712" i="1"/>
  <c r="N718" i="1" l="1"/>
  <c r="H3" i="4" s="1"/>
  <c r="H6" i="4" s="1"/>
  <c r="D3" i="4"/>
  <c r="E4" i="4" s="1"/>
  <c r="O718" i="1" l="1"/>
  <c r="E7" i="4"/>
  <c r="H4" i="4"/>
  <c r="H7" i="4" s="1"/>
</calcChain>
</file>

<file path=xl/sharedStrings.xml><?xml version="1.0" encoding="utf-8"?>
<sst xmlns="http://schemas.openxmlformats.org/spreadsheetml/2006/main" count="33425" uniqueCount="4320">
  <si>
    <t>#record XF</t>
  </si>
  <si>
    <t>ID_CO</t>
  </si>
  <si>
    <t>ID_DV</t>
  </si>
  <si>
    <t>ID_ST</t>
  </si>
  <si>
    <t>ID_XFMR</t>
  </si>
  <si>
    <t>ID_XF</t>
  </si>
  <si>
    <t>KVNOM_XF</t>
  </si>
  <si>
    <t>ZKVNOM_XF</t>
  </si>
  <si>
    <t>MWLOSS_XF</t>
  </si>
  <si>
    <t>XF</t>
  </si>
  <si>
    <t>GSU</t>
  </si>
  <si>
    <t>LN</t>
  </si>
  <si>
    <t>Column1</t>
  </si>
  <si>
    <t>Generator related</t>
  </si>
  <si>
    <t>'DUKE'</t>
  </si>
  <si>
    <t>'BRIDGWTR'</t>
  </si>
  <si>
    <t>'AUX'</t>
  </si>
  <si>
    <t>BRIDGWTR_AUX</t>
  </si>
  <si>
    <t>'COWAN_FD'</t>
  </si>
  <si>
    <t>'AX12'</t>
  </si>
  <si>
    <t>COWAN_FD_AX12</t>
  </si>
  <si>
    <t>'AX34'</t>
  </si>
  <si>
    <t>COWAN_FD_AX34</t>
  </si>
  <si>
    <t>'SU-1'</t>
  </si>
  <si>
    <t>COWAN_FD_SU-1</t>
  </si>
  <si>
    <t>'BK-1'</t>
  </si>
  <si>
    <t>'BK1X'</t>
  </si>
  <si>
    <t>COWAN_FD_BK-1</t>
  </si>
  <si>
    <t>'KEOWEE'</t>
  </si>
  <si>
    <t>KEOWEE_BK-1</t>
  </si>
  <si>
    <t>'BK1Y'</t>
  </si>
  <si>
    <t>'BK-2'</t>
  </si>
  <si>
    <t>'BK2X'</t>
  </si>
  <si>
    <t>COWAN_FD_BK-2</t>
  </si>
  <si>
    <t>'BK2Y'</t>
  </si>
  <si>
    <t>'RVRBEND'</t>
  </si>
  <si>
    <t>'BK8'</t>
  </si>
  <si>
    <t>'BK8X'</t>
  </si>
  <si>
    <t>RVRBEND_BK8</t>
  </si>
  <si>
    <t>'BK8Y'</t>
  </si>
  <si>
    <t>'LINCOLN'</t>
  </si>
  <si>
    <t>LINCOLN_BK-2</t>
  </si>
  <si>
    <t>'BK-8'</t>
  </si>
  <si>
    <t>LINCOLN_BK-8</t>
  </si>
  <si>
    <t>'BK-5'</t>
  </si>
  <si>
    <t>'BK5X'</t>
  </si>
  <si>
    <t>LINCOLN_BK-5</t>
  </si>
  <si>
    <t>'BK-4'</t>
  </si>
  <si>
    <t>'BK4Y'</t>
  </si>
  <si>
    <t>LINCOLN_BK-4</t>
  </si>
  <si>
    <t>'BK-7'</t>
  </si>
  <si>
    <t>'BK7X'</t>
  </si>
  <si>
    <t>LINCOLN_BK-7</t>
  </si>
  <si>
    <t>'BK-6'</t>
  </si>
  <si>
    <t>'BK6X'</t>
  </si>
  <si>
    <t>LINCOLN_BK-6</t>
  </si>
  <si>
    <t>'BK7Y'</t>
  </si>
  <si>
    <t>LINCOLN_BK-1</t>
  </si>
  <si>
    <t>'MILL_CRK'</t>
  </si>
  <si>
    <t>'BK47'</t>
  </si>
  <si>
    <t>MILL_CRK_BK-4</t>
  </si>
  <si>
    <t>'BK48'</t>
  </si>
  <si>
    <t>'BK23'</t>
  </si>
  <si>
    <t>MILL_CRK_BK-2</t>
  </si>
  <si>
    <t>'BK11'</t>
  </si>
  <si>
    <t>MILL_CRK_BK-1</t>
  </si>
  <si>
    <t>'BK-3'</t>
  </si>
  <si>
    <t>'BK35'</t>
  </si>
  <si>
    <t>MILL_CRK_BK-3</t>
  </si>
  <si>
    <t>'BK24'</t>
  </si>
  <si>
    <t>'BK12'</t>
  </si>
  <si>
    <t>'BK36'</t>
  </si>
  <si>
    <t>'PARKWOOD'</t>
  </si>
  <si>
    <t>'AT-6'</t>
  </si>
  <si>
    <t>'AT6T'</t>
  </si>
  <si>
    <t>PARKWOOD_AT-6</t>
  </si>
  <si>
    <t>'BUCK'</t>
  </si>
  <si>
    <t>'AT-4'</t>
  </si>
  <si>
    <t>'AT4T'</t>
  </si>
  <si>
    <t>BUCK_AT-4</t>
  </si>
  <si>
    <t>'BK3X'</t>
  </si>
  <si>
    <t>LINCOLN_BK-3</t>
  </si>
  <si>
    <t>'BK3Y'</t>
  </si>
  <si>
    <t>'BK4X'</t>
  </si>
  <si>
    <t>'BK5Y'</t>
  </si>
  <si>
    <t>'BK6Y'</t>
  </si>
  <si>
    <t>'N_GBORO'</t>
  </si>
  <si>
    <t>'AT-3'</t>
  </si>
  <si>
    <t>'AT3T'</t>
  </si>
  <si>
    <t>N_GBORO_AT-3</t>
  </si>
  <si>
    <t>'AT-5'</t>
  </si>
  <si>
    <t>'AT5T'</t>
  </si>
  <si>
    <t>PARKWOOD_AT-5</t>
  </si>
  <si>
    <t>'JOCASSEE'</t>
  </si>
  <si>
    <t>JOCASSEE_BK-2</t>
  </si>
  <si>
    <t>'BAD_CRK'</t>
  </si>
  <si>
    <t>BAD_CRK_BK-1</t>
  </si>
  <si>
    <t>'OCONEE'</t>
  </si>
  <si>
    <t>'AT-1'</t>
  </si>
  <si>
    <t>'AT1T'</t>
  </si>
  <si>
    <t>OCONEE_AT-1</t>
  </si>
  <si>
    <t>'ANTIOCH'</t>
  </si>
  <si>
    <t>ANTIOCH_AT-1</t>
  </si>
  <si>
    <t>'AT-2'</t>
  </si>
  <si>
    <t>'AT2T'</t>
  </si>
  <si>
    <t>ANTIOCH_AT-2</t>
  </si>
  <si>
    <t>'PL_GDN'</t>
  </si>
  <si>
    <t>PL_GDN_AT-5</t>
  </si>
  <si>
    <t>'RURAL_HL'</t>
  </si>
  <si>
    <t>RURAL_HL_AT-2</t>
  </si>
  <si>
    <t>RURAL_HL_AT-1</t>
  </si>
  <si>
    <t>N_GBORO_AT-2</t>
  </si>
  <si>
    <t>PARKWOOD_AT-1</t>
  </si>
  <si>
    <t>PARKWOOD_AT-2</t>
  </si>
  <si>
    <t>RURAL_HL_AT-3</t>
  </si>
  <si>
    <t>PL_GDN_AT-2</t>
  </si>
  <si>
    <t>'OAKBORO'</t>
  </si>
  <si>
    <t>OAKBORO_AT-2</t>
  </si>
  <si>
    <t>'WINECOFF'</t>
  </si>
  <si>
    <t>WINECOFF_AT-4</t>
  </si>
  <si>
    <t>'SADLER'</t>
  </si>
  <si>
    <t>SADLER_AT-3</t>
  </si>
  <si>
    <t>'LAKEWOOD'</t>
  </si>
  <si>
    <t>LAKEWOOD_AT-3</t>
  </si>
  <si>
    <t>'MTCHL_RV'</t>
  </si>
  <si>
    <t>MTCHL_RV_AT-3</t>
  </si>
  <si>
    <t>WINECOFF_AT-3</t>
  </si>
  <si>
    <t>MTCHL_RV_AT-1</t>
  </si>
  <si>
    <t>'N_GVILLE'</t>
  </si>
  <si>
    <t>N_GVILLE_AT-1</t>
  </si>
  <si>
    <t>'HARISBRG'</t>
  </si>
  <si>
    <t>HARISBRG_AT-1</t>
  </si>
  <si>
    <t>HARISBRG_AT-4</t>
  </si>
  <si>
    <t>'ANDERSON'</t>
  </si>
  <si>
    <t>ANDERSON_AT-1</t>
  </si>
  <si>
    <t>'E_DURHAM'</t>
  </si>
  <si>
    <t>E_DURHAM_AT-1</t>
  </si>
  <si>
    <t>E_DURHAM_AT-2</t>
  </si>
  <si>
    <t>HARISBRG_AT-3</t>
  </si>
  <si>
    <t>LAKEWOOD_AT-2</t>
  </si>
  <si>
    <t>MTCHL_RV_AT-2</t>
  </si>
  <si>
    <t>N_GVILLE_AT-2</t>
  </si>
  <si>
    <t>OAKBORO_AT-1</t>
  </si>
  <si>
    <t>'PISGAH'</t>
  </si>
  <si>
    <t>PISGAH_AT-2</t>
  </si>
  <si>
    <t>PL_GDN_AT-1</t>
  </si>
  <si>
    <t>PL_GDN_AT-3</t>
  </si>
  <si>
    <t>SADLER_AT-4</t>
  </si>
  <si>
    <t>WINECOFF_AT-1</t>
  </si>
  <si>
    <t>WINECOFF_AT-2</t>
  </si>
  <si>
    <t>'ENO'</t>
  </si>
  <si>
    <t>ENO_AT-1</t>
  </si>
  <si>
    <t>'LONGVIEW'</t>
  </si>
  <si>
    <t>LONGVIEW_AT-3</t>
  </si>
  <si>
    <t>'PEACH_VL'</t>
  </si>
  <si>
    <t>PEACH_VL_AT-3</t>
  </si>
  <si>
    <t>'HODGES'</t>
  </si>
  <si>
    <t>HODGES_AT-2</t>
  </si>
  <si>
    <t>LONGVIEW_AT-2</t>
  </si>
  <si>
    <t>'SHELBY'</t>
  </si>
  <si>
    <t>SHELBY_AT-2</t>
  </si>
  <si>
    <t>SHELBY_AT-4</t>
  </si>
  <si>
    <t>ENO_AT-3</t>
  </si>
  <si>
    <t>'MCDOWELL'</t>
  </si>
  <si>
    <t>MCDOWELL_AT-2</t>
  </si>
  <si>
    <t>'PEACOCK'</t>
  </si>
  <si>
    <t>PEACOCK_AT-1</t>
  </si>
  <si>
    <t>PEACOCK_AT-2</t>
  </si>
  <si>
    <t>ANDERSON_AT-2</t>
  </si>
  <si>
    <t>ANDERSON_AT-4</t>
  </si>
  <si>
    <t>ENO_AT-2</t>
  </si>
  <si>
    <t>HODGES_AT-1</t>
  </si>
  <si>
    <t>LONGVIEW_AT-1</t>
  </si>
  <si>
    <t>PEACH_VL_AT-1</t>
  </si>
  <si>
    <t>PEACH_VL_AT-2</t>
  </si>
  <si>
    <t>SHELBY_AT-3</t>
  </si>
  <si>
    <t>'CENTRAL'</t>
  </si>
  <si>
    <t>CENTRAL_AT-3</t>
  </si>
  <si>
    <t>'NEWPORT'</t>
  </si>
  <si>
    <t>NEWPORT_AT-2</t>
  </si>
  <si>
    <t>CENTRAL_AT-4</t>
  </si>
  <si>
    <t>'WOODLAWN'</t>
  </si>
  <si>
    <t>WOODLAWN_AT-6</t>
  </si>
  <si>
    <t>'BUSH_RIV'</t>
  </si>
  <si>
    <t>BUSH_RIV_AT-1</t>
  </si>
  <si>
    <t>N_GVILLE_AT-4</t>
  </si>
  <si>
    <t>CENTRAL_AT-1</t>
  </si>
  <si>
    <t>CENTRAL_AT-2</t>
  </si>
  <si>
    <t>NEWPORT_AT-1</t>
  </si>
  <si>
    <t>NEWPORT_AT-3</t>
  </si>
  <si>
    <t>PISGAH_AT-1</t>
  </si>
  <si>
    <t>WOODLAWN_AT-5</t>
  </si>
  <si>
    <t>'CLIFSIDE'</t>
  </si>
  <si>
    <t>CLIFSIDE_AT-1</t>
  </si>
  <si>
    <t>'SHADY_GR'</t>
  </si>
  <si>
    <t>SHADY_GR_AT-2</t>
  </si>
  <si>
    <t>SHADY_GR_AT-1</t>
  </si>
  <si>
    <t>CLIFSIDE_AT-2</t>
  </si>
  <si>
    <t>'TIGER'</t>
  </si>
  <si>
    <t>TIGER_AT-3</t>
  </si>
  <si>
    <t>TIGER_AT-6</t>
  </si>
  <si>
    <t>TIGER_AT-5</t>
  </si>
  <si>
    <t>'AT2L'</t>
  </si>
  <si>
    <t>'AT4L'</t>
  </si>
  <si>
    <t>'AT3L'</t>
  </si>
  <si>
    <t>'AT1L'</t>
  </si>
  <si>
    <t>'BK8H'</t>
  </si>
  <si>
    <t>'AT6L'</t>
  </si>
  <si>
    <t>'AT5L'</t>
  </si>
  <si>
    <t>'AT2H'</t>
  </si>
  <si>
    <t>'AT1H'</t>
  </si>
  <si>
    <t>'AT3H'</t>
  </si>
  <si>
    <t>'AT4H'</t>
  </si>
  <si>
    <t>'AT6H'</t>
  </si>
  <si>
    <t>'AT5H'</t>
  </si>
  <si>
    <t>'BK1H'</t>
  </si>
  <si>
    <t>'BK2H'</t>
  </si>
  <si>
    <t>'BK3H'</t>
  </si>
  <si>
    <t>'BK4H'</t>
  </si>
  <si>
    <t>'BK6H'</t>
  </si>
  <si>
    <t>'BK5H'</t>
  </si>
  <si>
    <t>'BK7H'</t>
  </si>
  <si>
    <t>'GR_FALLS'</t>
  </si>
  <si>
    <t>'GF-3'</t>
  </si>
  <si>
    <t>GR_FALLS_GF-3</t>
  </si>
  <si>
    <t>'GF-1'</t>
  </si>
  <si>
    <t>GR_FALLS_GF-1</t>
  </si>
  <si>
    <t>'GF-2'</t>
  </si>
  <si>
    <t>GR_FALLS_GF-2</t>
  </si>
  <si>
    <t>'GF-4'</t>
  </si>
  <si>
    <t>GR_FALLS_GF-4</t>
  </si>
  <si>
    <t>'NINETY_9'</t>
  </si>
  <si>
    <t>NINETY_9_BK-2</t>
  </si>
  <si>
    <t>NINETY_9_BK-1</t>
  </si>
  <si>
    <t>'ROCKY_CK'</t>
  </si>
  <si>
    <t>ROCKY_CK_BK-4</t>
  </si>
  <si>
    <t>ROCKY_CK_BK-2</t>
  </si>
  <si>
    <t>ROCKY_CK_BK-1</t>
  </si>
  <si>
    <t>ROCKY_CK_BK-3</t>
  </si>
  <si>
    <t>'GASTN_SH'</t>
  </si>
  <si>
    <t>GASTN_SH_BK-2</t>
  </si>
  <si>
    <t>GASTN_SH_BK-1</t>
  </si>
  <si>
    <t>'NANTHALA'</t>
  </si>
  <si>
    <t>'QC'</t>
  </si>
  <si>
    <t>NANTHALA_QC</t>
  </si>
  <si>
    <t>'TURNER'</t>
  </si>
  <si>
    <t>TURNER_BK-1</t>
  </si>
  <si>
    <t>'BUZZRD_R'</t>
  </si>
  <si>
    <t>'BKH2'</t>
  </si>
  <si>
    <t>BUZZRD_R_BKH2</t>
  </si>
  <si>
    <t>'BKH3'</t>
  </si>
  <si>
    <t>BUZZRD_R_BKH3</t>
  </si>
  <si>
    <t>'BKH1'</t>
  </si>
  <si>
    <t>BUZZRD_R_BKH1</t>
  </si>
  <si>
    <t>'TUXEDO'</t>
  </si>
  <si>
    <t>TUXEDO_BK-2</t>
  </si>
  <si>
    <t>TUXEDO_BK-1</t>
  </si>
  <si>
    <t>'RHODHISS'</t>
  </si>
  <si>
    <t>RHODHISS_BK-2</t>
  </si>
  <si>
    <t>RHODHISS_BK-3</t>
  </si>
  <si>
    <t>RHODHISS_BK-1</t>
  </si>
  <si>
    <t>'WYLIE_SS'</t>
  </si>
  <si>
    <t>WYLIE_SS_BK-4</t>
  </si>
  <si>
    <t>WYLIE_SS_BK-3</t>
  </si>
  <si>
    <t>WYLIE_SS_BK-2</t>
  </si>
  <si>
    <t>WYLIE_SS_BK-1</t>
  </si>
  <si>
    <t>'DEARBORN'</t>
  </si>
  <si>
    <t>'BK1A'</t>
  </si>
  <si>
    <t>DEARBORN_BK1A</t>
  </si>
  <si>
    <t>'BK1B'</t>
  </si>
  <si>
    <t>DEARBORN_BK1B</t>
  </si>
  <si>
    <t>'MT_ISLE'</t>
  </si>
  <si>
    <t>MT_ISLE_BK-2</t>
  </si>
  <si>
    <t>MT_ISLE_BK-1</t>
  </si>
  <si>
    <t>BRIDGWTR_BK-1</t>
  </si>
  <si>
    <t>BRIDGWTR_BK-2</t>
  </si>
  <si>
    <t>'OXFORD'</t>
  </si>
  <si>
    <t>OXFORD_BK-1</t>
  </si>
  <si>
    <t>OXFORD_BK-2</t>
  </si>
  <si>
    <t>'CEDAR_CK'</t>
  </si>
  <si>
    <t>CEDAR_CK_BK-2</t>
  </si>
  <si>
    <t>CEDAR_CK_BK-1</t>
  </si>
  <si>
    <t>CEDAR_CK_BK-3</t>
  </si>
  <si>
    <t>'LOOKOUT'</t>
  </si>
  <si>
    <t>'BK2U'</t>
  </si>
  <si>
    <t>LOOKOUT_BK2U</t>
  </si>
  <si>
    <t>'BK1U'</t>
  </si>
  <si>
    <t>LOOKOUT_BK1U</t>
  </si>
  <si>
    <t>'FISHN_CK'</t>
  </si>
  <si>
    <t>FISHN_CK_BK-1</t>
  </si>
  <si>
    <t>FISHN_CK_BK-2</t>
  </si>
  <si>
    <t>'BK2'</t>
  </si>
  <si>
    <t>DEARBORN_BK2</t>
  </si>
  <si>
    <t>'WATEREE'</t>
  </si>
  <si>
    <t>WATEREE_BK-3</t>
  </si>
  <si>
    <t>WATEREE_BK-2</t>
  </si>
  <si>
    <t>WATEREE_BK-5</t>
  </si>
  <si>
    <t>WATEREE_BK-1</t>
  </si>
  <si>
    <t>WATEREE_BK-4</t>
  </si>
  <si>
    <t>'THORPE'</t>
  </si>
  <si>
    <t>THORPE_BK-1</t>
  </si>
  <si>
    <t>'TAYLRSVL'</t>
  </si>
  <si>
    <t>TAYLRSVL_BK-5</t>
  </si>
  <si>
    <t>'CAMPOBEL'</t>
  </si>
  <si>
    <t>CAMPOBEL_BK-6</t>
  </si>
  <si>
    <t>'MNCHESTR'</t>
  </si>
  <si>
    <t>MNCHESTR_REG1</t>
  </si>
  <si>
    <t>'BK3A'</t>
  </si>
  <si>
    <t>BUCK_BK3A</t>
  </si>
  <si>
    <t>'BK3B'</t>
  </si>
  <si>
    <t>BUCK_BK3B</t>
  </si>
  <si>
    <t>BUCK_BK-4</t>
  </si>
  <si>
    <t>NANTHALA_BK-1</t>
  </si>
  <si>
    <t>NANTHALA_BK-2</t>
  </si>
  <si>
    <t>'LEE'</t>
  </si>
  <si>
    <t>'BK2B'</t>
  </si>
  <si>
    <t>LEE_BK2B</t>
  </si>
  <si>
    <t>LEE_BK1A</t>
  </si>
  <si>
    <t>'BK2A'</t>
  </si>
  <si>
    <t>LEE_BK2A</t>
  </si>
  <si>
    <t>LEE_BK1B</t>
  </si>
  <si>
    <t>'LEE_CT'</t>
  </si>
  <si>
    <t>'BK7C'</t>
  </si>
  <si>
    <t>LEE_CT_BK7C</t>
  </si>
  <si>
    <t>'BK8C'</t>
  </si>
  <si>
    <t>LEE_CT_BK8C</t>
  </si>
  <si>
    <t>'DAN_RVR'</t>
  </si>
  <si>
    <t>DAN_RVR_BK2A</t>
  </si>
  <si>
    <t>DAN_RVR_BK1A</t>
  </si>
  <si>
    <t>DAN_RVR_BK1B</t>
  </si>
  <si>
    <t>DAN_RVR_BK2B</t>
  </si>
  <si>
    <t>'BK4A'</t>
  </si>
  <si>
    <t>RVRBEND_BK4A</t>
  </si>
  <si>
    <t>'BK4B'</t>
  </si>
  <si>
    <t>RVRBEND_BK4B</t>
  </si>
  <si>
    <t>'BK5A'</t>
  </si>
  <si>
    <t>RVRBEND_BK5A</t>
  </si>
  <si>
    <t>'BK5B'</t>
  </si>
  <si>
    <t>RVRBEND_BK5B</t>
  </si>
  <si>
    <t>JOCASSEE_BK-4</t>
  </si>
  <si>
    <t>JOCASSEE_BK-1</t>
  </si>
  <si>
    <t>JOCASSEE_BK-3</t>
  </si>
  <si>
    <t>'ALLEN'</t>
  </si>
  <si>
    <t>ALLEN_BK5A</t>
  </si>
  <si>
    <t>ALLEN_BK4A</t>
  </si>
  <si>
    <t>ALLEN_BK3A</t>
  </si>
  <si>
    <t>'CLEVE_CO'</t>
  </si>
  <si>
    <t>CLEVE_CO_BK-1</t>
  </si>
  <si>
    <t>CLEVE_CO_BK-3</t>
  </si>
  <si>
    <t>CLEVE_CO_BK-2</t>
  </si>
  <si>
    <t>CLEVE_CO_BK-4</t>
  </si>
  <si>
    <t>'BELEW_CR'</t>
  </si>
  <si>
    <t>BELEW_CR_BK2B</t>
  </si>
  <si>
    <t>BELEW_CR_BK2A</t>
  </si>
  <si>
    <t>BELEW_CR_BK1A</t>
  </si>
  <si>
    <t>BELEW_CR_BK1B</t>
  </si>
  <si>
    <t>LEE_BK3A</t>
  </si>
  <si>
    <t>'DANRV_CT'</t>
  </si>
  <si>
    <t>DANRV_CT_BK-7</t>
  </si>
  <si>
    <t>'BK-9'</t>
  </si>
  <si>
    <t>DANRV_CT_BK-9</t>
  </si>
  <si>
    <t>DANRV_CT_BK-8</t>
  </si>
  <si>
    <t>DAN_RVR_BK3A</t>
  </si>
  <si>
    <t>DAN_RVR_BK3B</t>
  </si>
  <si>
    <t>'BK6A'</t>
  </si>
  <si>
    <t>RVRBEND_BK6A</t>
  </si>
  <si>
    <t>ALLEN_BK1A</t>
  </si>
  <si>
    <t>ALLEN_BK2A</t>
  </si>
  <si>
    <t>BUCK_BK5A</t>
  </si>
  <si>
    <t>BUCK_BK5B</t>
  </si>
  <si>
    <t>BUCK_BK6A</t>
  </si>
  <si>
    <t>'BK6B'</t>
  </si>
  <si>
    <t>BUCK_BK6B</t>
  </si>
  <si>
    <t>'BREC'</t>
  </si>
  <si>
    <t>BREC_BK-5</t>
  </si>
  <si>
    <t>BREC_BK-1</t>
  </si>
  <si>
    <t>BREC_BK-4</t>
  </si>
  <si>
    <t>BREC_BK-2</t>
  </si>
  <si>
    <t>BREC_BK-3</t>
  </si>
  <si>
    <t>'BUCK_CT'</t>
  </si>
  <si>
    <t>BUCK_CT_BK11</t>
  </si>
  <si>
    <t>'BK10'</t>
  </si>
  <si>
    <t>BUCK_CT_BK10</t>
  </si>
  <si>
    <t>BUCK_CT_BK12</t>
  </si>
  <si>
    <t>'RCKNGHM'</t>
  </si>
  <si>
    <t>RCKNGHM_BK-2</t>
  </si>
  <si>
    <t>RCKNGHM_BK-1</t>
  </si>
  <si>
    <t>RCKNGHM_BK-4</t>
  </si>
  <si>
    <t>RCKNGHM_BK-5</t>
  </si>
  <si>
    <t>RCKNGHM_BK-3</t>
  </si>
  <si>
    <t>OCONEE_BK-2</t>
  </si>
  <si>
    <t>OCONEE_BK-1</t>
  </si>
  <si>
    <t>'MARSHALL'</t>
  </si>
  <si>
    <t>MARSHALL_BK-2</t>
  </si>
  <si>
    <t>MARSHALL_BK-1</t>
  </si>
  <si>
    <t>'CATAWBA'</t>
  </si>
  <si>
    <t>CATAWBA_BK1B</t>
  </si>
  <si>
    <t>CATAWBA_BK2A</t>
  </si>
  <si>
    <t>CATAWBA_BK1A</t>
  </si>
  <si>
    <t>CATAWBA_BK2B</t>
  </si>
  <si>
    <t>'BK5U'</t>
  </si>
  <si>
    <t>CLIFSIDE_BK5U</t>
  </si>
  <si>
    <t>MARSHALL_BK-3</t>
  </si>
  <si>
    <t>MARSHALL_BK-4</t>
  </si>
  <si>
    <t>'BK6U'</t>
  </si>
  <si>
    <t>CLIFSIDE_BK6U</t>
  </si>
  <si>
    <t>'ALBEMARL'</t>
  </si>
  <si>
    <t>ALBEMARL_BK-2</t>
  </si>
  <si>
    <t>ALBEMARL_BK-1</t>
  </si>
  <si>
    <t>'BRASSFLD'</t>
  </si>
  <si>
    <t>BRASSFLD_BK-3</t>
  </si>
  <si>
    <t>BRASSFLD_BK-1</t>
  </si>
  <si>
    <t>BRASSFLD_BK-2</t>
  </si>
  <si>
    <t>'SALSBURY'</t>
  </si>
  <si>
    <t>SALSBURY_BK-4</t>
  </si>
  <si>
    <t>'REEDY_RV'</t>
  </si>
  <si>
    <t>REEDY_RV_BK-2</t>
  </si>
  <si>
    <t>'TABLE_RK'</t>
  </si>
  <si>
    <t>TABLE_RK_BK-2</t>
  </si>
  <si>
    <t>TABLE_RK_BK-3</t>
  </si>
  <si>
    <t>TABLE_RK_BK-1</t>
  </si>
  <si>
    <t>'VALDESE'</t>
  </si>
  <si>
    <t>VALDESE_BK-2</t>
  </si>
  <si>
    <t>'PINNACLE'</t>
  </si>
  <si>
    <t>PINNACLE_BK-2</t>
  </si>
  <si>
    <t>PINNACLE_BK-1</t>
  </si>
  <si>
    <t>'CLINTON'</t>
  </si>
  <si>
    <t>CLINTON_BK-1</t>
  </si>
  <si>
    <t>'OAKVALE'</t>
  </si>
  <si>
    <t>OAKVALE_BK-1</t>
  </si>
  <si>
    <t>OAKVALE_BK-2</t>
  </si>
  <si>
    <t>'ROUGHEDG'</t>
  </si>
  <si>
    <t>ROUGHEDG_BK1A</t>
  </si>
  <si>
    <t>ROUGHEDG_BK1B</t>
  </si>
  <si>
    <t>SALSBURY_BK-6</t>
  </si>
  <si>
    <t>'W_SPARTN'</t>
  </si>
  <si>
    <t>W_SPARTN_BK-3</t>
  </si>
  <si>
    <t>SALSBURY_BK-5</t>
  </si>
  <si>
    <t>'CANE_CRK'</t>
  </si>
  <si>
    <t>CANE_CRK_BK-2</t>
  </si>
  <si>
    <t>CANE_CRK_BK-1</t>
  </si>
  <si>
    <t>'GREENVL'</t>
  </si>
  <si>
    <t>GREENVL_BK-7</t>
  </si>
  <si>
    <t>GREENVL_BK-8</t>
  </si>
  <si>
    <t>GREENVL_BK-6</t>
  </si>
  <si>
    <t>'LANCSTER'</t>
  </si>
  <si>
    <t>LANCSTER_BK-1</t>
  </si>
  <si>
    <t>W_SPARTN_BK-2</t>
  </si>
  <si>
    <t>'MCADENVL'</t>
  </si>
  <si>
    <t>MCADENVL_BK1A</t>
  </si>
  <si>
    <t>MCADENVL_BK1B</t>
  </si>
  <si>
    <t>'SWEPSNVL'</t>
  </si>
  <si>
    <t>SWEPSNVL_BK1B</t>
  </si>
  <si>
    <t>SWEPSNVL_BK1A</t>
  </si>
  <si>
    <t>'TOXAWAY'</t>
  </si>
  <si>
    <t>TOXAWAY_BK-1</t>
  </si>
  <si>
    <t>TOXAWAY_BK-2</t>
  </si>
  <si>
    <t>LANCSTER_BK-2</t>
  </si>
  <si>
    <t>'FLATRK_R'</t>
  </si>
  <si>
    <t>'BK1'</t>
  </si>
  <si>
    <t>FLATRK_R_BK1</t>
  </si>
  <si>
    <t>FLATRK_R_BK2A</t>
  </si>
  <si>
    <t>FLATRK_R_BK2B</t>
  </si>
  <si>
    <t>'LINCOLNT'</t>
  </si>
  <si>
    <t>LINCOLNT_BK-6</t>
  </si>
  <si>
    <t>LINCOLNT_BK-5</t>
  </si>
  <si>
    <t>PISGAH_BK-5</t>
  </si>
  <si>
    <t>'HORSESHU'</t>
  </si>
  <si>
    <t>HORSESHU_BK-4</t>
  </si>
  <si>
    <t>HORSESHU_BK-3</t>
  </si>
  <si>
    <t>'MILLR_HL'</t>
  </si>
  <si>
    <t>MILLR_HL_BK-4</t>
  </si>
  <si>
    <t>'MOCKSVL'</t>
  </si>
  <si>
    <t>MOCKSVL_BK-4</t>
  </si>
  <si>
    <t>MOCKSVL_BK-5</t>
  </si>
  <si>
    <t>'WOODRUFF'</t>
  </si>
  <si>
    <t>WOODRUFF_BK-1</t>
  </si>
  <si>
    <t>MOCKSVL_BK-6</t>
  </si>
  <si>
    <t>'CHINA_GR'</t>
  </si>
  <si>
    <t>CHINA_GR_BK-3</t>
  </si>
  <si>
    <t>'E_SPARTN'</t>
  </si>
  <si>
    <t>E_SPARTN_BK-3</t>
  </si>
  <si>
    <t>E_SPARTN_BK-2</t>
  </si>
  <si>
    <t>E_SPARTN_BK-4</t>
  </si>
  <si>
    <t>WYLIE_SS_BK-5</t>
  </si>
  <si>
    <t>WYLIE_SS_BK-6</t>
  </si>
  <si>
    <t>'STATESVL'</t>
  </si>
  <si>
    <t>STATESVL_BK-1</t>
  </si>
  <si>
    <t>STATESVL_BK-2</t>
  </si>
  <si>
    <t>STATESVL_BK-3</t>
  </si>
  <si>
    <t>'DUKE_U'</t>
  </si>
  <si>
    <t>DUKE_U_BK-3</t>
  </si>
  <si>
    <t>'MARIETTA'</t>
  </si>
  <si>
    <t>MARIETTA_BK-2</t>
  </si>
  <si>
    <t>MARIETTA_BK-3</t>
  </si>
  <si>
    <t>'ABBOTTS'</t>
  </si>
  <si>
    <t>ABBOTTS_BK-1</t>
  </si>
  <si>
    <t>ABBOTTS_BK-2</t>
  </si>
  <si>
    <t>'MADISON'</t>
  </si>
  <si>
    <t>MADISON_BK-2</t>
  </si>
  <si>
    <t>MADISON_BK-3</t>
  </si>
  <si>
    <t>MADISON_BK-1</t>
  </si>
  <si>
    <t>DUKE_U_BK-1</t>
  </si>
  <si>
    <t>ABBOTTS_BK-3</t>
  </si>
  <si>
    <t>'WALKRTIE'</t>
  </si>
  <si>
    <t>WALKRTIE_BK-2</t>
  </si>
  <si>
    <t>WALKRTIE_BK-3</t>
  </si>
  <si>
    <t>GR_FALLS_BK-1</t>
  </si>
  <si>
    <t>GR_FALLS_BK-2</t>
  </si>
  <si>
    <t>DUKE_U_BK-2</t>
  </si>
  <si>
    <t>'MEBANE'</t>
  </si>
  <si>
    <t>MEBANE_BK-4</t>
  </si>
  <si>
    <t>MEBANE_BK-2</t>
  </si>
  <si>
    <t>MEBANE_BK-3</t>
  </si>
  <si>
    <t>MEBANE_BK-1</t>
  </si>
  <si>
    <t>'WALNT_CV'</t>
  </si>
  <si>
    <t>WALNT_CV_BK-1</t>
  </si>
  <si>
    <t>WALNT_CV_BK-2</t>
  </si>
  <si>
    <t>'WILDCAT'</t>
  </si>
  <si>
    <t>WILDCAT_BK-3</t>
  </si>
  <si>
    <t>'MOTLEY'</t>
  </si>
  <si>
    <t>MOTLEY_BK-3</t>
  </si>
  <si>
    <t>MOTLEY_BK-1</t>
  </si>
  <si>
    <t>'RUTLEDGE'</t>
  </si>
  <si>
    <t>RUTLEDGE_BK-2</t>
  </si>
  <si>
    <t>RUTLEDGE_BK-1</t>
  </si>
  <si>
    <t>'WILKES'</t>
  </si>
  <si>
    <t>WILKES_BK-3</t>
  </si>
  <si>
    <t>WILKES_BK-4</t>
  </si>
  <si>
    <t>SWEPSNVL_BK-3</t>
  </si>
  <si>
    <t>SWEPSNVL_BK-2</t>
  </si>
  <si>
    <t>ANDERSON_BK-3</t>
  </si>
  <si>
    <t>'INMAN'</t>
  </si>
  <si>
    <t>INMAN_BK-1</t>
  </si>
  <si>
    <t>INMAN_BK-3</t>
  </si>
  <si>
    <t>INMAN_BK-2</t>
  </si>
  <si>
    <t>'CORONACA'</t>
  </si>
  <si>
    <t>CORONACA_BK-2</t>
  </si>
  <si>
    <t>WOODRUFF_BK-2</t>
  </si>
  <si>
    <t>'HILLTOP'</t>
  </si>
  <si>
    <t>HILLTOP_BK-3</t>
  </si>
  <si>
    <t>WOODRUFF_BK-3</t>
  </si>
  <si>
    <t>HILLTOP_BK-2</t>
  </si>
  <si>
    <t>HILLTOP_BK-1</t>
  </si>
  <si>
    <t>CORONACA_BK-4</t>
  </si>
  <si>
    <t>CORONACA_BK-3</t>
  </si>
  <si>
    <t>MILLR_HL_BK-1</t>
  </si>
  <si>
    <t>MILLR_HL_BK-2</t>
  </si>
  <si>
    <t>MILLR_HL_BK-3</t>
  </si>
  <si>
    <t>'MORGANTN'</t>
  </si>
  <si>
    <t>MORGANTN_BK-6</t>
  </si>
  <si>
    <t>MORGANTN_BK-5</t>
  </si>
  <si>
    <t>HILLTOP_BK-4</t>
  </si>
  <si>
    <t>MORGANTN_BK-7</t>
  </si>
  <si>
    <t>'CRETO'</t>
  </si>
  <si>
    <t>CRETO_BK-4</t>
  </si>
  <si>
    <t>'MOORESVL'</t>
  </si>
  <si>
    <t>MOORESVL_BK-3</t>
  </si>
  <si>
    <t>MOORESVL_BK-1</t>
  </si>
  <si>
    <t>MOORESVL_BK-2</t>
  </si>
  <si>
    <t>MOORESVL_BK-4</t>
  </si>
  <si>
    <t>'PINK_HRL'</t>
  </si>
  <si>
    <t>PINK_HRL_BK-3</t>
  </si>
  <si>
    <t>PINK_HRL_BK-2</t>
  </si>
  <si>
    <t>BRIDGWTR_BK-3</t>
  </si>
  <si>
    <t>CHINA_GR_BK-2</t>
  </si>
  <si>
    <t>'LAWSN_FK'</t>
  </si>
  <si>
    <t>LAWSN_FK_BK-3</t>
  </si>
  <si>
    <t>LAWSN_FK_BK-1</t>
  </si>
  <si>
    <t>CHINA_GR_BK-4</t>
  </si>
  <si>
    <t>RVRBEND_BK-2</t>
  </si>
  <si>
    <t>RVRBEND_BK-1</t>
  </si>
  <si>
    <t>RVRBEND_BK-3</t>
  </si>
  <si>
    <t>REEDY_RV_BK-1</t>
  </si>
  <si>
    <t>LAWSN_FK_BK-2</t>
  </si>
  <si>
    <t>'ROCHESTR'</t>
  </si>
  <si>
    <t>ROCHESTR_BK-1</t>
  </si>
  <si>
    <t>'LIONS_MT'</t>
  </si>
  <si>
    <t>LIONS_MT_BK-2</t>
  </si>
  <si>
    <t>LIONS_MT_BK-3</t>
  </si>
  <si>
    <t>MCDOWELL_BK-1</t>
  </si>
  <si>
    <t>'GREENWOD'</t>
  </si>
  <si>
    <t>GREENWOD_BK-3</t>
  </si>
  <si>
    <t>GREENWOD_BK-2</t>
  </si>
  <si>
    <t>GREENWOD_BK-1</t>
  </si>
  <si>
    <t>'BELMONT'</t>
  </si>
  <si>
    <t>BELMONT_BK-3</t>
  </si>
  <si>
    <t>BELMONT_BK-2</t>
  </si>
  <si>
    <t>'DIXIE'</t>
  </si>
  <si>
    <t>DIXIE_BK-2</t>
  </si>
  <si>
    <t>DIXIE_BK-3</t>
  </si>
  <si>
    <t>LOOKOUT_BK-3</t>
  </si>
  <si>
    <t>LOOKOUT_BK-1</t>
  </si>
  <si>
    <t>LOOKOUT_BK-2</t>
  </si>
  <si>
    <t>TAYLRSVL_BK-1</t>
  </si>
  <si>
    <t>TAYLRSVL_BK-2</t>
  </si>
  <si>
    <t>'CLOVER'</t>
  </si>
  <si>
    <t>CLOVER_BK-2</t>
  </si>
  <si>
    <t>CLOVER_BK-1</t>
  </si>
  <si>
    <t>'BELTON'</t>
  </si>
  <si>
    <t>BELTON_BK-1</t>
  </si>
  <si>
    <t>BELTON_BK-2</t>
  </si>
  <si>
    <t>'HICKORY'</t>
  </si>
  <si>
    <t>HICKORY_BK-3</t>
  </si>
  <si>
    <t>BELTON_BK-3</t>
  </si>
  <si>
    <t>HICKORY_BK-2</t>
  </si>
  <si>
    <t>HICKORY_BK-1</t>
  </si>
  <si>
    <t>'CYPRESS'</t>
  </si>
  <si>
    <t>CYPRESS_BK-2</t>
  </si>
  <si>
    <t>CYPRESS_BK-3</t>
  </si>
  <si>
    <t>'EASLEY'</t>
  </si>
  <si>
    <t>EASLEY_BK-4</t>
  </si>
  <si>
    <t>EASLEY_BK-5</t>
  </si>
  <si>
    <t>'FAIRVIEW'</t>
  </si>
  <si>
    <t>FAIRVIEW_BK-1</t>
  </si>
  <si>
    <t>FAIRVIEW_BK-2</t>
  </si>
  <si>
    <t>FAIRVIEW_BK-3</t>
  </si>
  <si>
    <t>'VAN_WYCK'</t>
  </si>
  <si>
    <t>VAN_WYCK_BK-1</t>
  </si>
  <si>
    <t>VAN_WYCK_BK-2</t>
  </si>
  <si>
    <t>'ACREROCK'</t>
  </si>
  <si>
    <t>ACREROCK_BK-2</t>
  </si>
  <si>
    <t>ACREROCK_BK-3</t>
  </si>
  <si>
    <t>MCADENVL_BK-4</t>
  </si>
  <si>
    <t>MCADENVL_BK-2</t>
  </si>
  <si>
    <t>MCADENVL_BK-3</t>
  </si>
  <si>
    <t>'MONROE'</t>
  </si>
  <si>
    <t>MONROE_BK-8</t>
  </si>
  <si>
    <t>MONROE_BK-7</t>
  </si>
  <si>
    <t>'WALHALLA'</t>
  </si>
  <si>
    <t>WALHALLA_BK-4</t>
  </si>
  <si>
    <t>WALHALLA_BK-2</t>
  </si>
  <si>
    <t>WALHALLA_BK-3</t>
  </si>
  <si>
    <t>'CHESNEE'</t>
  </si>
  <si>
    <t>CHESNEE_BK-2</t>
  </si>
  <si>
    <t>CHESNEE_BK-3</t>
  </si>
  <si>
    <t>'PICKENS'</t>
  </si>
  <si>
    <t>PICKENS_BK-2</t>
  </si>
  <si>
    <t>PICKENS_BK-1</t>
  </si>
  <si>
    <t>WILDCAT_BK-2</t>
  </si>
  <si>
    <t>WILDCAT_BK-1</t>
  </si>
  <si>
    <t>'WESTMNST'</t>
  </si>
  <si>
    <t>WESTMNST_BK-2</t>
  </si>
  <si>
    <t>WESTMNST_BK-1</t>
  </si>
  <si>
    <t>WESTMNST_BK-3</t>
  </si>
  <si>
    <t>N_GBORO_BK-5</t>
  </si>
  <si>
    <t>'BLACKSBG'</t>
  </si>
  <si>
    <t>BLACKSBG_BK-4</t>
  </si>
  <si>
    <t>BLACKSBG_BK-3</t>
  </si>
  <si>
    <t>CAMPOBEL_BK-3</t>
  </si>
  <si>
    <t>CAMPOBEL_BK-4</t>
  </si>
  <si>
    <t>CAMPOBEL_BK-2</t>
  </si>
  <si>
    <t>'CHERRYVL'</t>
  </si>
  <si>
    <t>CHERRYVL_BK-2</t>
  </si>
  <si>
    <t>CHERRYVL_BK-4</t>
  </si>
  <si>
    <t>CHERRYVL_BK-3</t>
  </si>
  <si>
    <t>'CONCORD'</t>
  </si>
  <si>
    <t>CONCORD_BK-7</t>
  </si>
  <si>
    <t>CONCORD_BK-8</t>
  </si>
  <si>
    <t>'SENECA'</t>
  </si>
  <si>
    <t>SENECA_BK-2</t>
  </si>
  <si>
    <t>RHODHISS_BK-5</t>
  </si>
  <si>
    <t>RHODHISS_BK-6</t>
  </si>
  <si>
    <t>'SANDY_SP'</t>
  </si>
  <si>
    <t>SANDY_SP_BK-1</t>
  </si>
  <si>
    <t>SANDY_SP_BK-2</t>
  </si>
  <si>
    <t>SENECA_BK-1</t>
  </si>
  <si>
    <t>PICKENS_BK-3</t>
  </si>
  <si>
    <t>'GAFFNEY'</t>
  </si>
  <si>
    <t>GAFFNEY_BK-1</t>
  </si>
  <si>
    <t>GAFFNEY_BK-2</t>
  </si>
  <si>
    <t>'LAURENS'</t>
  </si>
  <si>
    <t>LAURENS_BK-2</t>
  </si>
  <si>
    <t>LAURENS_BK-1</t>
  </si>
  <si>
    <t>VALDESE_BK-1</t>
  </si>
  <si>
    <t>'HENDRSVL'</t>
  </si>
  <si>
    <t>HENDRSVL_BK-2</t>
  </si>
  <si>
    <t>HENDRSVL_BK-3</t>
  </si>
  <si>
    <t>'NEWTON'</t>
  </si>
  <si>
    <t>NEWTON_BK-1</t>
  </si>
  <si>
    <t>NEWTON_BK-2</t>
  </si>
  <si>
    <t>'SUGAR_HL'</t>
  </si>
  <si>
    <t>SUGAR_HL_BK-2</t>
  </si>
  <si>
    <t>SUGAR_HL_BK-3</t>
  </si>
  <si>
    <t>'CEDAR_CL'</t>
  </si>
  <si>
    <t>CEDAR_CL_BK-1</t>
  </si>
  <si>
    <t>THORPE_BK-3</t>
  </si>
  <si>
    <t>'SWAIN'</t>
  </si>
  <si>
    <t>SWAIN_BK-2</t>
  </si>
  <si>
    <t>SWAIN_BK-3</t>
  </si>
  <si>
    <t>SWAIN_BK-1</t>
  </si>
  <si>
    <t>'WEBSTER'</t>
  </si>
  <si>
    <t>WEBSTER_BK-2</t>
  </si>
  <si>
    <t>WEBSTER_BK-1</t>
  </si>
  <si>
    <t>'LK_EMORY'</t>
  </si>
  <si>
    <t>LK_EMORY_BK-2</t>
  </si>
  <si>
    <t>LK_EMORY_BK-1</t>
  </si>
  <si>
    <t>LK_EMORY_BK-3</t>
  </si>
  <si>
    <t>THORPE_BK-2</t>
  </si>
  <si>
    <t>'BEAR_CK'</t>
  </si>
  <si>
    <t>BEAR_CK_BK-1</t>
  </si>
  <si>
    <t>'TENN_CK'</t>
  </si>
  <si>
    <t>TENN_CK_BK-1</t>
  </si>
  <si>
    <t>'CLARK_HL'</t>
  </si>
  <si>
    <t>CLARK_HL_BK-1</t>
  </si>
  <si>
    <t>CLARK_HL_BK-2</t>
  </si>
  <si>
    <t>'AT-8'</t>
  </si>
  <si>
    <t>BUSH_RIV_AT-8</t>
  </si>
  <si>
    <t>BUSH_RIV_AT-6</t>
  </si>
  <si>
    <t>PISGAH_BK-9</t>
  </si>
  <si>
    <t>PISGAH_BK10</t>
  </si>
  <si>
    <t>HORSESHU_BK-1</t>
  </si>
  <si>
    <t>HORSESHU_BK-2</t>
  </si>
  <si>
    <t>'OYAMARET'</t>
  </si>
  <si>
    <t>OYAMARET_BK1</t>
  </si>
  <si>
    <t>'BK3'</t>
  </si>
  <si>
    <t>OYAMARET_BK3</t>
  </si>
  <si>
    <t>OCONEPSW_BK-1</t>
  </si>
  <si>
    <t>'OCONPSW'</t>
  </si>
  <si>
    <t>OCONPSW_BK-1</t>
  </si>
  <si>
    <t>OCONPSW_BK-2</t>
  </si>
  <si>
    <t>'POPE_RD'</t>
  </si>
  <si>
    <t>POPE_RD_BK-1</t>
  </si>
  <si>
    <t>POPE_RD_BK-3</t>
  </si>
  <si>
    <t>'SUN_ED'</t>
  </si>
  <si>
    <t>SUN_ED_BK-1</t>
  </si>
  <si>
    <t>LONGVIEW_AT-4</t>
  </si>
  <si>
    <t>'STAMEY'</t>
  </si>
  <si>
    <t>STAMEY_AT-3</t>
  </si>
  <si>
    <t>N_GBORO_AT-1</t>
  </si>
  <si>
    <t>BUCK_AT-3</t>
  </si>
  <si>
    <t>STAMEY_AT-2</t>
  </si>
  <si>
    <t>STAMEY_AT-1</t>
  </si>
  <si>
    <t>OAKBORO_AT-3</t>
  </si>
  <si>
    <t>'GILDAN'</t>
  </si>
  <si>
    <t>GILDAN_BK1</t>
  </si>
  <si>
    <t>CLARK_HL_BK-4</t>
  </si>
  <si>
    <t>'BECKRDIT'</t>
  </si>
  <si>
    <t>BECKRDIT_AT-2</t>
  </si>
  <si>
    <t>BECKRDIT_AT-3</t>
  </si>
  <si>
    <t>'MORNSTAR'</t>
  </si>
  <si>
    <t>MORNSTAR_AT-3</t>
  </si>
  <si>
    <t>MORNSTAR_AT-4</t>
  </si>
  <si>
    <t>ENO_AT-4</t>
  </si>
  <si>
    <t>'PACOLET'</t>
  </si>
  <si>
    <t>PACOLET_AT-1</t>
  </si>
  <si>
    <t>'DURHAM'</t>
  </si>
  <si>
    <t>DURHAM_BK-5</t>
  </si>
  <si>
    <t>DURHAM_BK-8</t>
  </si>
  <si>
    <t>DURHAM_BK-7</t>
  </si>
  <si>
    <t>'GLEN_RVN'</t>
  </si>
  <si>
    <t>GLEN_RVN_BK-3</t>
  </si>
  <si>
    <t>GLEN_RVN_BK-1</t>
  </si>
  <si>
    <t>GLEN_RVN_BK-2</t>
  </si>
  <si>
    <t>MNCHESTR_BK-1</t>
  </si>
  <si>
    <t>'OAKVAL_R'</t>
  </si>
  <si>
    <t>'BK4'</t>
  </si>
  <si>
    <t>OAKVAL_R_BK4</t>
  </si>
  <si>
    <t>'BK5'</t>
  </si>
  <si>
    <t>OAKVAL_R_BK5</t>
  </si>
  <si>
    <t>'MCHLN_08'</t>
  </si>
  <si>
    <t>MCHLN_08_BK-1</t>
  </si>
  <si>
    <t>MCHLN_08_BK-2</t>
  </si>
  <si>
    <t>CONCORD_BK-4</t>
  </si>
  <si>
    <t>'AT-7'</t>
  </si>
  <si>
    <t>BUSH_RIV_AT-7</t>
  </si>
  <si>
    <t>'WALKRTWN'</t>
  </si>
  <si>
    <t>WALKRTWN_BK-1</t>
  </si>
  <si>
    <t>WALKRTWN_BK-2</t>
  </si>
  <si>
    <t>CONCORD_BK-3</t>
  </si>
  <si>
    <t>'KITCREEK'</t>
  </si>
  <si>
    <t>KITCREEK_BK-1</t>
  </si>
  <si>
    <t>'AT6B'</t>
  </si>
  <si>
    <t>ALLEN_AT6B</t>
  </si>
  <si>
    <t>BECKRDIT_AT-4</t>
  </si>
  <si>
    <t>WOODLAWN_AT-4</t>
  </si>
  <si>
    <t>BECKRDIT_AT-1</t>
  </si>
  <si>
    <t>N_GVILLE_AT-3</t>
  </si>
  <si>
    <t>'AT2B'</t>
  </si>
  <si>
    <t>ALLEN_AT2B</t>
  </si>
  <si>
    <t>HARISBRG_AT-2</t>
  </si>
  <si>
    <t>MORNSTAR_AT-2</t>
  </si>
  <si>
    <t>PACOLET_AT-3</t>
  </si>
  <si>
    <t>PACOLET_AT-2</t>
  </si>
  <si>
    <t>'MCHLN_10'</t>
  </si>
  <si>
    <t>MCHLN_10_BK-1</t>
  </si>
  <si>
    <t>MCHLN_10_BK-2</t>
  </si>
  <si>
    <t>'APPLEPV2'</t>
  </si>
  <si>
    <t>APPLEPV2_BK-1</t>
  </si>
  <si>
    <t>DAN_RVR_AT-1</t>
  </si>
  <si>
    <t>DAN_RVR_AT-2</t>
  </si>
  <si>
    <t>'TUCKASEG'</t>
  </si>
  <si>
    <t>TUCKASEG_AT-3</t>
  </si>
  <si>
    <t>TUCKASEG_AT-2</t>
  </si>
  <si>
    <t>'MCGUIRE'</t>
  </si>
  <si>
    <t>MCGUIRE_BK1A</t>
  </si>
  <si>
    <t>MCGUIRE_BK1B</t>
  </si>
  <si>
    <t>'W_JEFFER'</t>
  </si>
  <si>
    <t>W_JEFFER_BK1</t>
  </si>
  <si>
    <t>W_JEFFER_BK2</t>
  </si>
  <si>
    <t>'HORSEGAP'</t>
  </si>
  <si>
    <t>HORSEGAP_BK-1</t>
  </si>
  <si>
    <t>MCGUIRE_AT-1</t>
  </si>
  <si>
    <t>NEWPORT_AT-5</t>
  </si>
  <si>
    <t>JOCASSEE_AT-1</t>
  </si>
  <si>
    <t>'ROWAN'</t>
  </si>
  <si>
    <t>ROWAN_AT-1</t>
  </si>
  <si>
    <t>ROWAN_BK-4</t>
  </si>
  <si>
    <t>ROWAN_BK-5</t>
  </si>
  <si>
    <t>'BKS2'</t>
  </si>
  <si>
    <t>ROWAN_BKS2</t>
  </si>
  <si>
    <t>ROWAN_BK-1</t>
  </si>
  <si>
    <t>ROWAN_BK-2</t>
  </si>
  <si>
    <t>ROWAN_BK-3</t>
  </si>
  <si>
    <t>OCONEE_BK-3</t>
  </si>
  <si>
    <t>MCGUIRE_BK2B</t>
  </si>
  <si>
    <t>MCGUIRE_BK2A</t>
  </si>
  <si>
    <t>WILMSBRG_BK-1</t>
  </si>
  <si>
    <t>OCONE100_BK1</t>
  </si>
  <si>
    <t>OCONE100_BK2</t>
  </si>
  <si>
    <t>APPLEPV3_BK-1</t>
  </si>
  <si>
    <t>Losses</t>
  </si>
  <si>
    <t>Line</t>
  </si>
  <si>
    <t>MW</t>
  </si>
  <si>
    <t>NonGSU TX</t>
  </si>
  <si>
    <t>Total</t>
  </si>
  <si>
    <t>Load</t>
  </si>
  <si>
    <t>% Losses</t>
  </si>
  <si>
    <t>NonGSU</t>
  </si>
  <si>
    <t>GSU Tx</t>
  </si>
  <si>
    <t>w/GSU</t>
  </si>
  <si>
    <t>% GSU Losses</t>
  </si>
  <si>
    <t>'WILMSBRG'</t>
  </si>
  <si>
    <t>'OCONE100'</t>
  </si>
  <si>
    <t>'APPLEPV3'</t>
  </si>
  <si>
    <t>'METHOD'</t>
  </si>
  <si>
    <t>'WEST_END'</t>
  </si>
  <si>
    <t>'FLORENCE'</t>
  </si>
  <si>
    <t>'DURHAM_'</t>
  </si>
  <si>
    <t>'RICHMOND'</t>
  </si>
  <si>
    <t>'ROXBORO'</t>
  </si>
  <si>
    <t>'ASHEVLE'</t>
  </si>
  <si>
    <t>'S_HALL'</t>
  </si>
  <si>
    <t>'BESSEMER'</t>
  </si>
  <si>
    <t>'UNA'</t>
  </si>
  <si>
    <t>'VCSUMMER'</t>
  </si>
  <si>
    <t>'SALUDA'</t>
  </si>
  <si>
    <t>'RAINEY'</t>
  </si>
  <si>
    <t>'BADIN'</t>
  </si>
  <si>
    <t>'HIGHROCK'</t>
  </si>
  <si>
    <t>'HARTWELL'</t>
  </si>
  <si>
    <t>'JACKSON'</t>
  </si>
  <si>
    <t>'TRINITY'</t>
  </si>
  <si>
    <t>'DAVIDSON'</t>
  </si>
  <si>
    <t>'SANTETLA'</t>
  </si>
  <si>
    <t>'THURMOND'</t>
  </si>
  <si>
    <t>'JKSN_FY'</t>
  </si>
  <si>
    <t>'LAKESIDE'</t>
  </si>
  <si>
    <t>'PENINSLA'</t>
  </si>
  <si>
    <t>'CARSON'</t>
  </si>
  <si>
    <t>'CLIFTON'</t>
  </si>
  <si>
    <t>'LIBERTY'</t>
  </si>
  <si>
    <t>PARKWOOD_AT-3</t>
  </si>
  <si>
    <t>'AKENS_B'</t>
  </si>
  <si>
    <t>'-1'</t>
  </si>
  <si>
    <t>'AKENS_W'</t>
  </si>
  <si>
    <t>'ALAMANCE_B'</t>
  </si>
  <si>
    <t>'BURLMAIN'</t>
  </si>
  <si>
    <t>'-2'</t>
  </si>
  <si>
    <t>'ALAMANCE_W'</t>
  </si>
  <si>
    <t>'ALBAMAIN'</t>
  </si>
  <si>
    <t>'ALBEMARL_B'</t>
  </si>
  <si>
    <t>'FBABML_T'</t>
  </si>
  <si>
    <t>'RICHFLD'</t>
  </si>
  <si>
    <t>'ROCKWLL'</t>
  </si>
  <si>
    <t>'-3'</t>
  </si>
  <si>
    <t>'-4'</t>
  </si>
  <si>
    <t>'ALBEMARL_W'</t>
  </si>
  <si>
    <t>'FIB_ABML'</t>
  </si>
  <si>
    <t>'-A'</t>
  </si>
  <si>
    <t>'ALBRIGHT_B'</t>
  </si>
  <si>
    <t>'ALBRIGHT_W'</t>
  </si>
  <si>
    <t>'ALLEGHENY'</t>
  </si>
  <si>
    <t>'ALLEN_B'</t>
  </si>
  <si>
    <t>'REDRADR'</t>
  </si>
  <si>
    <t>'NEW_HOPE'</t>
  </si>
  <si>
    <t>'GSTN_C14'</t>
  </si>
  <si>
    <t>'ALLEN_W'</t>
  </si>
  <si>
    <t>'ALSN_CRK_B'</t>
  </si>
  <si>
    <t>'ALSN_CRK_W'</t>
  </si>
  <si>
    <t>'AMRSTEEL_B'</t>
  </si>
  <si>
    <t>'AMRSTEEL'</t>
  </si>
  <si>
    <t>'AMRSTEEL_W'</t>
  </si>
  <si>
    <t>'ANDERSN_B'</t>
  </si>
  <si>
    <t>'ANDERSN_W'</t>
  </si>
  <si>
    <t>'ARCADIA_B'</t>
  </si>
  <si>
    <t>'EEMC_35'</t>
  </si>
  <si>
    <t>'EEMC_40'</t>
  </si>
  <si>
    <t>'OWENS6TP'</t>
  </si>
  <si>
    <t>'ARCADIA_W'</t>
  </si>
  <si>
    <t>'OWENTYSG'</t>
  </si>
  <si>
    <t>'ARCHDALE_B'</t>
  </si>
  <si>
    <t>'GRMTWN'</t>
  </si>
  <si>
    <t>'HI_PT_S3'</t>
  </si>
  <si>
    <t>'LINDN_ST'</t>
  </si>
  <si>
    <t>'ARCHDALE_W'</t>
  </si>
  <si>
    <t>'ACRCK_RT'</t>
  </si>
  <si>
    <t>'HHDIST'</t>
  </si>
  <si>
    <t>'GSTONIAM'</t>
  </si>
  <si>
    <t>'HANNA'</t>
  </si>
  <si>
    <t>'OAKLNDST'</t>
  </si>
  <si>
    <t>'GSTN_C05'</t>
  </si>
  <si>
    <t>'ARMORY_TP'</t>
  </si>
  <si>
    <t>'ARM_BENT'</t>
  </si>
  <si>
    <t>'N_GRWDRT'</t>
  </si>
  <si>
    <t>'KATWY_TP'</t>
  </si>
  <si>
    <t>'ASBURY'</t>
  </si>
  <si>
    <t>'ASHE_ST_B'</t>
  </si>
  <si>
    <t>'STALRDTP'</t>
  </si>
  <si>
    <t>'WEAVER'</t>
  </si>
  <si>
    <t>'OXFORDRD'</t>
  </si>
  <si>
    <t>'MIAMI_TP'</t>
  </si>
  <si>
    <t>'ASHE_ST'</t>
  </si>
  <si>
    <t>'STALNGRD'</t>
  </si>
  <si>
    <t>'ASHE_ST_W'</t>
  </si>
  <si>
    <t>'ASHEVILLE'</t>
  </si>
  <si>
    <t>'MILLSRV'</t>
  </si>
  <si>
    <t>'ATWATER_B'</t>
  </si>
  <si>
    <t>'EUBNKS_T'</t>
  </si>
  <si>
    <t>'EASTGT_T'</t>
  </si>
  <si>
    <t>'ATWATER_W'</t>
  </si>
  <si>
    <t>'AVERY_B'</t>
  </si>
  <si>
    <t>'MORG_CY4'</t>
  </si>
  <si>
    <t>'BREEDEN'</t>
  </si>
  <si>
    <t>'AVERY_W'</t>
  </si>
  <si>
    <t>'AVON_B'</t>
  </si>
  <si>
    <t>'CAMP_CFT'</t>
  </si>
  <si>
    <t>'AVON_W'</t>
  </si>
  <si>
    <t>'PPIPE_SP'</t>
  </si>
  <si>
    <t>'AZDEL_TP_B'</t>
  </si>
  <si>
    <t>'AZDEL_TP'</t>
  </si>
  <si>
    <t>'AZDEL_TP_W'</t>
  </si>
  <si>
    <t>'BAINBRDG_B'</t>
  </si>
  <si>
    <t>'BAINBRDG'</t>
  </si>
  <si>
    <t>'BAINBRDG_W'</t>
  </si>
  <si>
    <t>'BANNERTN_B'</t>
  </si>
  <si>
    <t>'WHTPLNST'</t>
  </si>
  <si>
    <t>'TOAST_RT'</t>
  </si>
  <si>
    <t>'BANNERTN'</t>
  </si>
  <si>
    <t>'WHTPLNS'</t>
  </si>
  <si>
    <t>'BANNERTN_W'</t>
  </si>
  <si>
    <t>'SUR_YAD7'</t>
  </si>
  <si>
    <t>'BARBER_B'</t>
  </si>
  <si>
    <t>'POPLR_SS'</t>
  </si>
  <si>
    <t>'PF_FIBRS'</t>
  </si>
  <si>
    <t>'BARBER_W'</t>
  </si>
  <si>
    <t>'BATON_B'</t>
  </si>
  <si>
    <t>'CRUMP'</t>
  </si>
  <si>
    <t>'BATTE_B'</t>
  </si>
  <si>
    <t>'CNCRD_D1'</t>
  </si>
  <si>
    <t>'BATTE_W'</t>
  </si>
  <si>
    <t>'BEAR_B'</t>
  </si>
  <si>
    <t>'YORKEC24'</t>
  </si>
  <si>
    <t>'SIFFORDT'</t>
  </si>
  <si>
    <t>'COL_P_GS'</t>
  </si>
  <si>
    <t>'BEAR_W'</t>
  </si>
  <si>
    <t>'BEAVER_B'</t>
  </si>
  <si>
    <t>'COLON_TP'</t>
  </si>
  <si>
    <t>'CHNUT_RG'</t>
  </si>
  <si>
    <t>'BEAR_SWAMP'</t>
  </si>
  <si>
    <t>'ULBRICH'</t>
  </si>
  <si>
    <t>'BEAVER_W'</t>
  </si>
  <si>
    <t>'CHER_COG'</t>
  </si>
  <si>
    <t>'BECKRDIT_B'</t>
  </si>
  <si>
    <t>'BECKRDIT_W'</t>
  </si>
  <si>
    <t>'BELEW_CR_B'</t>
  </si>
  <si>
    <t>'BELEW_CR_W'</t>
  </si>
  <si>
    <t>'BELFAST'</t>
  </si>
  <si>
    <t>'JOANNA'</t>
  </si>
  <si>
    <t>'LAUEC_15'</t>
  </si>
  <si>
    <t>'LAUEC_16'</t>
  </si>
  <si>
    <t>'CHAPELS'</t>
  </si>
  <si>
    <t>'BELMONT_B'</t>
  </si>
  <si>
    <t>'ALEN_CT2'</t>
  </si>
  <si>
    <t>'LITLE_RK'</t>
  </si>
  <si>
    <t>'BELMONT_W'</t>
  </si>
  <si>
    <t>'RELI_ELE'</t>
  </si>
  <si>
    <t>'COL_P_BL'</t>
  </si>
  <si>
    <t>'WARE_PLC'</t>
  </si>
  <si>
    <t>'MT_VERNO'</t>
  </si>
  <si>
    <t>'BEREA_RD_B'</t>
  </si>
  <si>
    <t>'BEREA_RD'</t>
  </si>
  <si>
    <t>'BEREA_RD_W'</t>
  </si>
  <si>
    <t>'BETHANIA_B'</t>
  </si>
  <si>
    <t>'MTRYL_RT'</t>
  </si>
  <si>
    <t>'HNSBWKST'</t>
  </si>
  <si>
    <t>'SHATALON'</t>
  </si>
  <si>
    <t>'BETHEL_TAP'</t>
  </si>
  <si>
    <t>'BETHEL_T'</t>
  </si>
  <si>
    <t>'BETHEL'</t>
  </si>
  <si>
    <t>'BETHANIA_W'</t>
  </si>
  <si>
    <t>'HNSBWKS'</t>
  </si>
  <si>
    <t>'BEULAH_B'</t>
  </si>
  <si>
    <t>'EEMC_18'</t>
  </si>
  <si>
    <t>'BEULAH_W'</t>
  </si>
  <si>
    <t>'BLACKSBG_B'</t>
  </si>
  <si>
    <t>'PFFIBERS'</t>
  </si>
  <si>
    <t>'BRODEC14'</t>
  </si>
  <si>
    <t>'BLACKSBG_W'</t>
  </si>
  <si>
    <t>'BLACKBRN_B'</t>
  </si>
  <si>
    <t>'BLACKBRN_W'</t>
  </si>
  <si>
    <t>'BLAIR'</t>
  </si>
  <si>
    <t>'BLUERDG_D16'</t>
  </si>
  <si>
    <t>'TIGGERV'</t>
  </si>
  <si>
    <t>'BLRDG_16'</t>
  </si>
  <si>
    <t>'BMW_TAP_B'</t>
  </si>
  <si>
    <t>'BMW_TAP'</t>
  </si>
  <si>
    <t>'BMW'</t>
  </si>
  <si>
    <t>'BMW_TAP_W'</t>
  </si>
  <si>
    <t>'GREER_C7'</t>
  </si>
  <si>
    <t>'TNSMILTP'</t>
  </si>
  <si>
    <t>'OLDTNSTP'</t>
  </si>
  <si>
    <t>'BOGER_CY_B'</t>
  </si>
  <si>
    <t>'EEMC_19'</t>
  </si>
  <si>
    <t>'TIMKN_TP'</t>
  </si>
  <si>
    <t>'REMC_25'</t>
  </si>
  <si>
    <t>'BOGER_CY_W'</t>
  </si>
  <si>
    <t>'BOILN_SP_B'</t>
  </si>
  <si>
    <t>'BOILN_SP'</t>
  </si>
  <si>
    <t>'BOILN_SP_W'</t>
  </si>
  <si>
    <t>'BOND_B'</t>
  </si>
  <si>
    <t>'BOND_W'</t>
  </si>
  <si>
    <t>'BOONE_B'</t>
  </si>
  <si>
    <t>'LINWOOD'</t>
  </si>
  <si>
    <t>'LEXNGTNT'</t>
  </si>
  <si>
    <t>'LEX_C_D1'</t>
  </si>
  <si>
    <t>'LEXINGTN'</t>
  </si>
  <si>
    <t>'BOONE_W'</t>
  </si>
  <si>
    <t>'BOONE_BL'</t>
  </si>
  <si>
    <t>'KIMBERLY'</t>
  </si>
  <si>
    <t>'BOONE_WH'</t>
  </si>
  <si>
    <t>'PPGOXYGN'</t>
  </si>
  <si>
    <t>'PPGFIBER'</t>
  </si>
  <si>
    <t>'BOONEVL_B'</t>
  </si>
  <si>
    <t>'IDOLS_TP'</t>
  </si>
  <si>
    <t>'SHACKTWN'</t>
  </si>
  <si>
    <t>'YADKINTP'</t>
  </si>
  <si>
    <t>'BOONEVL'</t>
  </si>
  <si>
    <t>'-5'</t>
  </si>
  <si>
    <t>'BOONEVL_W'</t>
  </si>
  <si>
    <t>'BOWATER_B'</t>
  </si>
  <si>
    <t>'BOWATER'</t>
  </si>
  <si>
    <t>'BOWATERT'</t>
  </si>
  <si>
    <t>'RESOLUT1'</t>
  </si>
  <si>
    <t>'RESOLUT2'</t>
  </si>
  <si>
    <t>'BOWATER_W'</t>
  </si>
  <si>
    <t>'BRADLEY_TAP'</t>
  </si>
  <si>
    <t>'BRDLY_TP'</t>
  </si>
  <si>
    <t>'BRDLY'</t>
  </si>
  <si>
    <t>'BRAGGTWN_B'</t>
  </si>
  <si>
    <t>'ELLRBEE'</t>
  </si>
  <si>
    <t>'HORTONRD'</t>
  </si>
  <si>
    <t>'BRAGGTWN_W'</t>
  </si>
  <si>
    <t>'BRANDY_B'</t>
  </si>
  <si>
    <t>'BRNDY_TP'</t>
  </si>
  <si>
    <t>'REIDSVL'</t>
  </si>
  <si>
    <t>'BRANDY_W'</t>
  </si>
  <si>
    <t>'SANDS_RD'</t>
  </si>
  <si>
    <t>'AIR_PRDS'</t>
  </si>
  <si>
    <t>'BREEDEN_B'</t>
  </si>
  <si>
    <t>'BREEDEN_W'</t>
  </si>
  <si>
    <t>'BRIAR_B'</t>
  </si>
  <si>
    <t>'BRIAR_W'</t>
  </si>
  <si>
    <t>'BRIDGWTR_B'</t>
  </si>
  <si>
    <t>'MORG_CY5'</t>
  </si>
  <si>
    <t>'GLAKESCT'</t>
  </si>
  <si>
    <t>'GLAKES_C'</t>
  </si>
  <si>
    <t>'BRIDGWTR_W'</t>
  </si>
  <si>
    <t>'REXNORDT'</t>
  </si>
  <si>
    <t>'MORG_CY6'</t>
  </si>
  <si>
    <t>'-B'</t>
  </si>
  <si>
    <t>'AMRBEAR'</t>
  </si>
  <si>
    <t>'-C'</t>
  </si>
  <si>
    <t>'BRODEC08'</t>
  </si>
  <si>
    <t>'BROAD_RV'</t>
  </si>
  <si>
    <t>'HOGPEN_T'</t>
  </si>
  <si>
    <t>'AVONDL_T'</t>
  </si>
  <si>
    <t>'BROADWAY_B'</t>
  </si>
  <si>
    <t>'BROADWAY_W'</t>
  </si>
  <si>
    <t>'BRSHY_CK_B'</t>
  </si>
  <si>
    <t>'BRSHY_CK'</t>
  </si>
  <si>
    <t>'BRSHY_CK_W'</t>
  </si>
  <si>
    <t>'BRSHY_MT_B'</t>
  </si>
  <si>
    <t>'N_WILKES'</t>
  </si>
  <si>
    <t>'CAIRO'</t>
  </si>
  <si>
    <t>'BROOK_ST'</t>
  </si>
  <si>
    <t>'EEMC_11'</t>
  </si>
  <si>
    <t>'BRSHY_MT_W'</t>
  </si>
  <si>
    <t>'EEMC_43'</t>
  </si>
  <si>
    <t>'BUCK_B'</t>
  </si>
  <si>
    <t>'BRANTLY'</t>
  </si>
  <si>
    <t>'FAITH_RT'</t>
  </si>
  <si>
    <t>'BUCK_W'</t>
  </si>
  <si>
    <t>'BARRIERT'</t>
  </si>
  <si>
    <t>'BARRIER'</t>
  </si>
  <si>
    <t>'OVAL_B'</t>
  </si>
  <si>
    <t>'OVAL_W'</t>
  </si>
  <si>
    <t>'BURLTAP_B'</t>
  </si>
  <si>
    <t>'BURLTAP_W'</t>
  </si>
  <si>
    <t>'BURKE'</t>
  </si>
  <si>
    <t>'MORGMAIN'</t>
  </si>
  <si>
    <t>'DREX_35'</t>
  </si>
  <si>
    <t>'BRDGPT_R'</t>
  </si>
  <si>
    <t>'WESTWOOD'</t>
  </si>
  <si>
    <t>'DREX_CTY'</t>
  </si>
  <si>
    <t>'SAFT_TAP'</t>
  </si>
  <si>
    <t>'-6'</t>
  </si>
  <si>
    <t>'-7'</t>
  </si>
  <si>
    <t>'BUSH_RIV_B'</t>
  </si>
  <si>
    <t>'VCSSUB2'</t>
  </si>
  <si>
    <t>'BUTNER_B'</t>
  </si>
  <si>
    <t>'WAKE_02'</t>
  </si>
  <si>
    <t>'BUTNER'</t>
  </si>
  <si>
    <t>'BUTNER_W'</t>
  </si>
  <si>
    <t>'BUXTON_N'</t>
  </si>
  <si>
    <t>'BUXTON'</t>
  </si>
  <si>
    <t>'WAKE_FST'</t>
  </si>
  <si>
    <t>'RJR_WHIT'</t>
  </si>
  <si>
    <t>'BUXTON_S'</t>
  </si>
  <si>
    <t>'WINSTON'</t>
  </si>
  <si>
    <t>'BYRNES'</t>
  </si>
  <si>
    <t>'DUNCAN'</t>
  </si>
  <si>
    <t>'CABARRUS_B'</t>
  </si>
  <si>
    <t>'TRIANG_T'</t>
  </si>
  <si>
    <t>'EEMC42_T'</t>
  </si>
  <si>
    <t>'COTTON_T'</t>
  </si>
  <si>
    <t>'WESTFORK'</t>
  </si>
  <si>
    <t>'TRIANG_R'</t>
  </si>
  <si>
    <t>'COTTONWD'</t>
  </si>
  <si>
    <t>'EEMC_42'</t>
  </si>
  <si>
    <t>'N_DENVRT'</t>
  </si>
  <si>
    <t>'-D'</t>
  </si>
  <si>
    <t>'CABIN_CRK'</t>
  </si>
  <si>
    <t>'FLAT_SH'</t>
  </si>
  <si>
    <t>'STEVRSYS'</t>
  </si>
  <si>
    <t>'SECKNROD'</t>
  </si>
  <si>
    <t>'CABARRUS_W'</t>
  </si>
  <si>
    <t>'CMUDNMEK'</t>
  </si>
  <si>
    <t>'EEMC_26'</t>
  </si>
  <si>
    <t>'CAESAR_B'</t>
  </si>
  <si>
    <t>'SHILOH'</t>
  </si>
  <si>
    <t>'CAESAR_W'</t>
  </si>
  <si>
    <t>'CALHOUN_B'</t>
  </si>
  <si>
    <t>'CALHOUN_W'</t>
  </si>
  <si>
    <t>'CAMERON_B'</t>
  </si>
  <si>
    <t>'JAMESST'</t>
  </si>
  <si>
    <t>'GREY_R_T'</t>
  </si>
  <si>
    <t>'CAMERON'</t>
  </si>
  <si>
    <t>'CAMERON_W'</t>
  </si>
  <si>
    <t>'CANAL_B'</t>
  </si>
  <si>
    <t>'WEST_TAP'</t>
  </si>
  <si>
    <t>'WITHERS'</t>
  </si>
  <si>
    <t>'TEGA_CAY'</t>
  </si>
  <si>
    <t>'CANAL_W'</t>
  </si>
  <si>
    <t>'CANTON_B_W'</t>
  </si>
  <si>
    <t>'HAYWDCOF'</t>
  </si>
  <si>
    <t>'CANTON'</t>
  </si>
  <si>
    <t>'CAMPOBEL_A'</t>
  </si>
  <si>
    <t>'MASCOT'</t>
  </si>
  <si>
    <t>'INMN_SY2'</t>
  </si>
  <si>
    <t>'INMN_INM'</t>
  </si>
  <si>
    <t>'INTWIRE'</t>
  </si>
  <si>
    <t>'BRODEC04'</t>
  </si>
  <si>
    <t>'CAMPOBEL_B'</t>
  </si>
  <si>
    <t>'CARDINAL_B'</t>
  </si>
  <si>
    <t>'CARDINAL_W'</t>
  </si>
  <si>
    <t>'CEDAR_CK_B'</t>
  </si>
  <si>
    <t>'CEDAR_CK_W'</t>
  </si>
  <si>
    <t>'CENTRAL_B'</t>
  </si>
  <si>
    <t>'DAVIS_RT'</t>
  </si>
  <si>
    <t>'BLRDG_29'</t>
  </si>
  <si>
    <t>'SNDYSP_T'</t>
  </si>
  <si>
    <t>'PIERCETN'</t>
  </si>
  <si>
    <t>'CENTRAL_W'</t>
  </si>
  <si>
    <t>'CHAMPION_B'</t>
  </si>
  <si>
    <t>'INT_P_TP'</t>
  </si>
  <si>
    <t>'INT_PAP'</t>
  </si>
  <si>
    <t>'CHAMPION_W'</t>
  </si>
  <si>
    <t>'CHAPPELLS'</t>
  </si>
  <si>
    <t>'CHARLT_1'</t>
  </si>
  <si>
    <t>'M_MARIET'</t>
  </si>
  <si>
    <t>'PINVL_TP'</t>
  </si>
  <si>
    <t>'CHARLT_2'</t>
  </si>
  <si>
    <t>'CHEROKEE_B'</t>
  </si>
  <si>
    <t>'ENOLA_RT'</t>
  </si>
  <si>
    <t>'HERCULES'</t>
  </si>
  <si>
    <t>'SPARTN_M'</t>
  </si>
  <si>
    <t>'HORSHDTP'</t>
  </si>
  <si>
    <t>'CHEROKEE_W'</t>
  </si>
  <si>
    <t>'HORSHD'</t>
  </si>
  <si>
    <t>'CHESTER_B'</t>
  </si>
  <si>
    <t>'KATHRINT'</t>
  </si>
  <si>
    <t>'CHESTERT'</t>
  </si>
  <si>
    <t>'CHESTER'</t>
  </si>
  <si>
    <t>'CHESTER_W'</t>
  </si>
  <si>
    <t>'CHESTNUT_B'</t>
  </si>
  <si>
    <t>'KNCAID_T'</t>
  </si>
  <si>
    <t>'MHILL_R'</t>
  </si>
  <si>
    <t>'KINCAID'</t>
  </si>
  <si>
    <t>'CHESTNUT_W'</t>
  </si>
  <si>
    <t>'BLRDG_08'</t>
  </si>
  <si>
    <t>'CHIKASAW_B'</t>
  </si>
  <si>
    <t>'CHIKASAW_W'</t>
  </si>
  <si>
    <t>'CHINA_GR_W'</t>
  </si>
  <si>
    <t>'CHIGR_RT'</t>
  </si>
  <si>
    <t>'CIRCLE_B'</t>
  </si>
  <si>
    <t>'CIRCLE_W'</t>
  </si>
  <si>
    <t>'CLAY_HL_B'</t>
  </si>
  <si>
    <t>'RIPP_SW'</t>
  </si>
  <si>
    <t>'CLAY_HL_W'</t>
  </si>
  <si>
    <t>'CLEAR_CK_B'</t>
  </si>
  <si>
    <t>'WILGROVE'</t>
  </si>
  <si>
    <t>'UNION_11'</t>
  </si>
  <si>
    <t>'CLEAR_CK_W'</t>
  </si>
  <si>
    <t>'NEWELL'</t>
  </si>
  <si>
    <t>'CLEGHORN_TP'</t>
  </si>
  <si>
    <t>'PLSNT_BT'</t>
  </si>
  <si>
    <t>'CLGHRNTP'</t>
  </si>
  <si>
    <t>'CLGHRNSS'</t>
  </si>
  <si>
    <t>'CLEVLD_CLTH'</t>
  </si>
  <si>
    <t>'BRNHRT_9'</t>
  </si>
  <si>
    <t>'SHLBY_10'</t>
  </si>
  <si>
    <t>'FAS_CTRL'</t>
  </si>
  <si>
    <t>'ESIDE_BT'</t>
  </si>
  <si>
    <t>'CAPTL_FD'</t>
  </si>
  <si>
    <t>'ROY_EAGL'</t>
  </si>
  <si>
    <t>'CLIFSIDE_B'</t>
  </si>
  <si>
    <t>'FINGRVL'</t>
  </si>
  <si>
    <t>'HOLSTN_T'</t>
  </si>
  <si>
    <t>'CLIFSIDE_W'</t>
  </si>
  <si>
    <t>'GIBBS_TD'</t>
  </si>
  <si>
    <t>'GIBBS_SP'</t>
  </si>
  <si>
    <t>'ARCH_BT'</t>
  </si>
  <si>
    <t>'CHAPEL'</t>
  </si>
  <si>
    <t>'CLINCHFD_B'</t>
  </si>
  <si>
    <t>'PINKH_TP'</t>
  </si>
  <si>
    <t>'ALXDR_TP'</t>
  </si>
  <si>
    <t>'CLINCHFD_W'</t>
  </si>
  <si>
    <t>'CLINGMAN_B'</t>
  </si>
  <si>
    <t>'CLINGMAN_W'</t>
  </si>
  <si>
    <t>'CLINTON_B'</t>
  </si>
  <si>
    <t>'CLINTON_W'</t>
  </si>
  <si>
    <t>'LAUEC_30'</t>
  </si>
  <si>
    <t>'CLINT_02'</t>
  </si>
  <si>
    <t>'LAUEC_40'</t>
  </si>
  <si>
    <t>'SHARN_GV'</t>
  </si>
  <si>
    <t>'KINGS_CK'</t>
  </si>
  <si>
    <t>'YORKEC14'</t>
  </si>
  <si>
    <t>'YORKEC01'</t>
  </si>
  <si>
    <t>'TUSCAROA'</t>
  </si>
  <si>
    <t>'CLOVER_T_B'</t>
  </si>
  <si>
    <t>'CLOVER_T_W'</t>
  </si>
  <si>
    <t>'CODDLE_CK'</t>
  </si>
  <si>
    <t>'CODDLECK'</t>
  </si>
  <si>
    <t>'COKESBRY_B'</t>
  </si>
  <si>
    <t>'MULBERRY'</t>
  </si>
  <si>
    <t>'COKESBRY_W'</t>
  </si>
  <si>
    <t>'COLLINS_B'</t>
  </si>
  <si>
    <t>'SWINK_TP'</t>
  </si>
  <si>
    <t>'NORNDALT'</t>
  </si>
  <si>
    <t>'NORANDAL'</t>
  </si>
  <si>
    <t>'COLLINS_W'</t>
  </si>
  <si>
    <t>'JULNRD_T'</t>
  </si>
  <si>
    <t>'JULIAN_R'</t>
  </si>
  <si>
    <t>'COMNWLTH_B'</t>
  </si>
  <si>
    <t>'AMITY_SS'</t>
  </si>
  <si>
    <t>'COMNWLTH'</t>
  </si>
  <si>
    <t>'COMNWLTH_W'</t>
  </si>
  <si>
    <t>'BRIAR_CK'</t>
  </si>
  <si>
    <t>'CONCORD_B'</t>
  </si>
  <si>
    <t>'MNSHRT_T'</t>
  </si>
  <si>
    <t>'CNCRD_D3'</t>
  </si>
  <si>
    <t>'VICT_IND'</t>
  </si>
  <si>
    <t>'CONESTEE_1'</t>
  </si>
  <si>
    <t>'WC_SEWER'</t>
  </si>
  <si>
    <t>'MAULDN_T'</t>
  </si>
  <si>
    <t>'E_GANT_R'</t>
  </si>
  <si>
    <t>'DONLDSNB'</t>
  </si>
  <si>
    <t>'CYTEC_CB'</t>
  </si>
  <si>
    <t>'CONESTEE_2'</t>
  </si>
  <si>
    <t>'CONVERSE'</t>
  </si>
  <si>
    <t>'CANONCMP'</t>
  </si>
  <si>
    <t>'BESTMC_T'</t>
  </si>
  <si>
    <t>'VULCNTAP'</t>
  </si>
  <si>
    <t>'PACLETRT'</t>
  </si>
  <si>
    <t>'COOPER_ML'</t>
  </si>
  <si>
    <t>'RRDONLEY'</t>
  </si>
  <si>
    <t>'COPELAND'</t>
  </si>
  <si>
    <t>'STERILIT'</t>
  </si>
  <si>
    <t>'CORD_B'</t>
  </si>
  <si>
    <t>'CORD_W'</t>
  </si>
  <si>
    <t>'CORNELIUS'</t>
  </si>
  <si>
    <t>'CORNELUS'</t>
  </si>
  <si>
    <t>'CORNING_TP_B'</t>
  </si>
  <si>
    <t>'CORNINGT'</t>
  </si>
  <si>
    <t>'CORNING'</t>
  </si>
  <si>
    <t>'CORNING_TP_W'</t>
  </si>
  <si>
    <t>'LINDE'</t>
  </si>
  <si>
    <t>'WALL_RET'</t>
  </si>
  <si>
    <t>'FUJI_FM2'</t>
  </si>
  <si>
    <t>'FUJI_FM1'</t>
  </si>
  <si>
    <t>'COLOMB_T'</t>
  </si>
  <si>
    <t>'EMERALD'</t>
  </si>
  <si>
    <t>'ASCEND'</t>
  </si>
  <si>
    <t>'COLOMBO'</t>
  </si>
  <si>
    <t>'COWAN_FD_B'</t>
  </si>
  <si>
    <t>'COWAN_FD_W'</t>
  </si>
  <si>
    <t>'CRAB_ORC_B'</t>
  </si>
  <si>
    <t>'HCKRY_GR'</t>
  </si>
  <si>
    <t>'4_SEASNS'</t>
  </si>
  <si>
    <t>'MONRO_RD'</t>
  </si>
  <si>
    <t>'CRAB_ORC_W'</t>
  </si>
  <si>
    <t>'CRAIGHD_B'</t>
  </si>
  <si>
    <t>'CRAIGHD_W'</t>
  </si>
  <si>
    <t>'CREST_ST_B'</t>
  </si>
  <si>
    <t>'CREST_ST'</t>
  </si>
  <si>
    <t>'CREST_ST_W'</t>
  </si>
  <si>
    <t>'CROWDER_B'</t>
  </si>
  <si>
    <t>'GSTN_JCT'</t>
  </si>
  <si>
    <t>'CROWDER_W'</t>
  </si>
  <si>
    <t>'CRUTCHFLD_1'</t>
  </si>
  <si>
    <t>'CRCHFD_B'</t>
  </si>
  <si>
    <t>'FALS_CRK'</t>
  </si>
  <si>
    <t>'CRUTCHFLD_2'</t>
  </si>
  <si>
    <t>'CYCLE_RT'</t>
  </si>
  <si>
    <t>'CURETON'</t>
  </si>
  <si>
    <t>'VANWKTP'</t>
  </si>
  <si>
    <t>'CURON_TAP'</t>
  </si>
  <si>
    <t>'CURON'</t>
  </si>
  <si>
    <t>'FOAMEX'</t>
  </si>
  <si>
    <t>'CYPRESS_B'</t>
  </si>
  <si>
    <t>'CYPRESS_W'</t>
  </si>
  <si>
    <t>'DACIAN_B'</t>
  </si>
  <si>
    <t>'DACIAN'</t>
  </si>
  <si>
    <t>'DACIAN_W'</t>
  </si>
  <si>
    <t>'DACUS_B'</t>
  </si>
  <si>
    <t>'DACUS_W'</t>
  </si>
  <si>
    <t>'DALE'</t>
  </si>
  <si>
    <t>'RHOD_RET'</t>
  </si>
  <si>
    <t>'HILD_JCT'</t>
  </si>
  <si>
    <t>'DAN_RVR_B'</t>
  </si>
  <si>
    <t>'WNTWRTH'</t>
  </si>
  <si>
    <t>'GUNTWNTP'</t>
  </si>
  <si>
    <t>'WAYNICK'</t>
  </si>
  <si>
    <t>'RUDD_TP'</t>
  </si>
  <si>
    <t>'RUDD'</t>
  </si>
  <si>
    <t>'DAN_RVR_W'</t>
  </si>
  <si>
    <t>'LKTWNSD'</t>
  </si>
  <si>
    <t>'DAIRYHIL_B'</t>
  </si>
  <si>
    <t>'PPG_TAP'</t>
  </si>
  <si>
    <t>'CLRWT_T'</t>
  </si>
  <si>
    <t>'DBL_PPG'</t>
  </si>
  <si>
    <t>'CLRWTPAP'</t>
  </si>
  <si>
    <t>'DAIRYHIL_W'</t>
  </si>
  <si>
    <t>'CHRIS_RD'</t>
  </si>
  <si>
    <t>'DARBY_B'</t>
  </si>
  <si>
    <t>'DAVDSNTP'</t>
  </si>
  <si>
    <t>'DAVDSNCG'</t>
  </si>
  <si>
    <t>'DAVDSNRT'</t>
  </si>
  <si>
    <t>'DARBY_W'</t>
  </si>
  <si>
    <t>'BLRDG_31'</t>
  </si>
  <si>
    <t>'DAVIDSON_B'</t>
  </si>
  <si>
    <t>'DRAYTONVLE_B'</t>
  </si>
  <si>
    <t>'RVRVIEW'</t>
  </si>
  <si>
    <t>'DRAYTONVLE_W'</t>
  </si>
  <si>
    <t>'DVDSN_RV_B'</t>
  </si>
  <si>
    <t>'DANIEL_R'</t>
  </si>
  <si>
    <t>'SHILOH_S'</t>
  </si>
  <si>
    <t>'EI_TAP'</t>
  </si>
  <si>
    <t>'DVDSN_RV_W'</t>
  </si>
  <si>
    <t>'BLRDG_23'</t>
  </si>
  <si>
    <t>'DEARBN44KV'</t>
  </si>
  <si>
    <t>'DEARBN100KV'</t>
  </si>
  <si>
    <t>'DEEP_RVR_B'</t>
  </si>
  <si>
    <t>'TRIADPK'</t>
  </si>
  <si>
    <t>'HI_PT_C5'</t>
  </si>
  <si>
    <t>'COLPGR_T'</t>
  </si>
  <si>
    <t>'TARRANT'</t>
  </si>
  <si>
    <t>'FRNDSHIP'</t>
  </si>
  <si>
    <t>'GREENSBO'</t>
  </si>
  <si>
    <t>'COL_P_GR'</t>
  </si>
  <si>
    <t>'DEEP_RVR_W'</t>
  </si>
  <si>
    <t>'DEER_CK_B'</t>
  </si>
  <si>
    <t>'GRNWD_C'</t>
  </si>
  <si>
    <t>'DEER_CK_W'</t>
  </si>
  <si>
    <t>'DELTA_B'</t>
  </si>
  <si>
    <t>'DELTA_WT'</t>
  </si>
  <si>
    <t>'SENTNL_T'</t>
  </si>
  <si>
    <t>'ELLIS_RT'</t>
  </si>
  <si>
    <t>'RTPRET'</t>
  </si>
  <si>
    <t>'SENTINEL'</t>
  </si>
  <si>
    <t>'GEAIRENG'</t>
  </si>
  <si>
    <t>'IBM_TAP'</t>
  </si>
  <si>
    <t>'IBM_RAL'</t>
  </si>
  <si>
    <t>'DENTON_B'</t>
  </si>
  <si>
    <t>'HLNG_SP'</t>
  </si>
  <si>
    <t>'DENTON'</t>
  </si>
  <si>
    <t>'DENTON_W'</t>
  </si>
  <si>
    <t>'DELTA_W'</t>
  </si>
  <si>
    <t>'DOOLEY_B'</t>
  </si>
  <si>
    <t>'DOOLEY_W'</t>
  </si>
  <si>
    <t>'DOWNS'</t>
  </si>
  <si>
    <t>'GRN_CIT4'</t>
  </si>
  <si>
    <t>'HOS_SW'</t>
  </si>
  <si>
    <t>'SPR_BENT'</t>
  </si>
  <si>
    <t>'DWN_BENT'</t>
  </si>
  <si>
    <t>'HODGE_RT'</t>
  </si>
  <si>
    <t>'DOZIER_B'</t>
  </si>
  <si>
    <t>'SEWARD'</t>
  </si>
  <si>
    <t>'LWSVLLE'</t>
  </si>
  <si>
    <t>'PCEHAVN'</t>
  </si>
  <si>
    <t>'DOZIER_W'</t>
  </si>
  <si>
    <t>'PFAFTWN'</t>
  </si>
  <si>
    <t>'DREW'</t>
  </si>
  <si>
    <t>'LADD_FRN'</t>
  </si>
  <si>
    <t>'N_WLKS_R'</t>
  </si>
  <si>
    <t>'DREXEL'</t>
  </si>
  <si>
    <t>'DUKE_U_B'</t>
  </si>
  <si>
    <t>'DUKE_U_W'</t>
  </si>
  <si>
    <t>'DUNBAR_B'</t>
  </si>
  <si>
    <t>'BRAWLY_T'</t>
  </si>
  <si>
    <t>'TRIPLETT'</t>
  </si>
  <si>
    <t>'DUNBAR'</t>
  </si>
  <si>
    <t>'DEERFLD'</t>
  </si>
  <si>
    <t>'BRAWLEY'</t>
  </si>
  <si>
    <t>'DUNBAR_W'</t>
  </si>
  <si>
    <t>'DUNCAN_B'</t>
  </si>
  <si>
    <t>'CAMPTON'</t>
  </si>
  <si>
    <t>'DUNCAN_W'</t>
  </si>
  <si>
    <t>'BRODRV16'</t>
  </si>
  <si>
    <t>'MUDCK_RT'</t>
  </si>
  <si>
    <t>'DURHAM_B'</t>
  </si>
  <si>
    <t>'GREEN_ST'</t>
  </si>
  <si>
    <t>'DURHAM_W'</t>
  </si>
  <si>
    <t>'DUTCHMAN_B'</t>
  </si>
  <si>
    <t>'DUTCHMAN_W'</t>
  </si>
  <si>
    <t>'EARL_B'</t>
  </si>
  <si>
    <t>'TRNSCO_T'</t>
  </si>
  <si>
    <t>'PATSPRNG'</t>
  </si>
  <si>
    <t>'RELINC_T'</t>
  </si>
  <si>
    <t>'EARL_W'</t>
  </si>
  <si>
    <t>'BETHWARE'</t>
  </si>
  <si>
    <t>'PRKWAYSS'</t>
  </si>
  <si>
    <t>'EATONTRS'</t>
  </si>
  <si>
    <t>'TRNSCO'</t>
  </si>
  <si>
    <t>'CTRYSD_T'</t>
  </si>
  <si>
    <t>'BALDOR'</t>
  </si>
  <si>
    <t>'-E'</t>
  </si>
  <si>
    <t>'CONTRYSD'</t>
  </si>
  <si>
    <t>'-F'</t>
  </si>
  <si>
    <t>'EASLEY_B'</t>
  </si>
  <si>
    <t>'GREENLWN'</t>
  </si>
  <si>
    <t>'MULTAQUA'</t>
  </si>
  <si>
    <t>'EASLY_C3'</t>
  </si>
  <si>
    <t>'EASLY_C6'</t>
  </si>
  <si>
    <t>'BLRDG_11'</t>
  </si>
  <si>
    <t>'-8'</t>
  </si>
  <si>
    <t>'EASLEY_W_N'</t>
  </si>
  <si>
    <t>'E_HICKORY_TP'</t>
  </si>
  <si>
    <t>'E_HKY_TP'</t>
  </si>
  <si>
    <t>'REGAL_MF'</t>
  </si>
  <si>
    <t>'E_HKY_RT'</t>
  </si>
  <si>
    <t>'E_RIVER'</t>
  </si>
  <si>
    <t>'MTISLPMP'</t>
  </si>
  <si>
    <t>'VULCAN_TAP'</t>
  </si>
  <si>
    <t>'VULCNPAC'</t>
  </si>
  <si>
    <t>'W_RIVER'</t>
  </si>
  <si>
    <t>'W_RVR_TP'</t>
  </si>
  <si>
    <t>'EASTGT_TB'</t>
  </si>
  <si>
    <t>'EASTGATE'</t>
  </si>
  <si>
    <t>'EASTGT_TW'</t>
  </si>
  <si>
    <t>'EASTOVER_B'</t>
  </si>
  <si>
    <t>'E_GVILLE'</t>
  </si>
  <si>
    <t>'CONWAY'</t>
  </si>
  <si>
    <t>'EASTOVER'</t>
  </si>
  <si>
    <t>'EASTOVER_W'</t>
  </si>
  <si>
    <t>'EASTSIDE_1'</t>
  </si>
  <si>
    <t>'SHELBY_8'</t>
  </si>
  <si>
    <t>'SHELBYMN'</t>
  </si>
  <si>
    <t>'EASTSIDE_2'</t>
  </si>
  <si>
    <t>'COM_STBS'</t>
  </si>
  <si>
    <t>'WAC1_ES2'</t>
  </si>
  <si>
    <t>'ECHO_B'</t>
  </si>
  <si>
    <t>'ASHVL_HY'</t>
  </si>
  <si>
    <t>'NIX_RD_R'</t>
  </si>
  <si>
    <t>'ECHO_W'</t>
  </si>
  <si>
    <t>'UPWRD_RT'</t>
  </si>
  <si>
    <t>'EDGMOOR_BW'</t>
  </si>
  <si>
    <t>'INBHSFTY'</t>
  </si>
  <si>
    <t>'GARD_IND'</t>
  </si>
  <si>
    <t>'GITI_TAP'</t>
  </si>
  <si>
    <t>'GITI'</t>
  </si>
  <si>
    <t>'EDNEYVL_TP'</t>
  </si>
  <si>
    <t>'CAPPS_RD'</t>
  </si>
  <si>
    <t>'EDNEYVLE'</t>
  </si>
  <si>
    <t>'ELBERTA_B'</t>
  </si>
  <si>
    <t>'ELBERTA_W'</t>
  </si>
  <si>
    <t>'ELLIOT_R_B'</t>
  </si>
  <si>
    <t>'ELLIOT_R'</t>
  </si>
  <si>
    <t>'ELLIOT_R_W'</t>
  </si>
  <si>
    <t>'ELLIS_T_B'</t>
  </si>
  <si>
    <t>'ELLIS'</t>
  </si>
  <si>
    <t>'ELIZBETH_B'</t>
  </si>
  <si>
    <t>'N_CHARLT'</t>
  </si>
  <si>
    <t>'ELIZBETH'</t>
  </si>
  <si>
    <t>'KENILWTH'</t>
  </si>
  <si>
    <t>'ELIZBETH_W'</t>
  </si>
  <si>
    <t>'HILLST'</t>
  </si>
  <si>
    <t>'ELLIS_T_W'</t>
  </si>
  <si>
    <t>'ELMORE'</t>
  </si>
  <si>
    <t>'AERO_CRP'</t>
  </si>
  <si>
    <t>'WATS_REG'</t>
  </si>
  <si>
    <t>'MNL_WD1'</t>
  </si>
  <si>
    <t>'SPNDL_RT'</t>
  </si>
  <si>
    <t>'SPNDL_OK'</t>
  </si>
  <si>
    <t>'MNL_WD2'</t>
  </si>
  <si>
    <t>'RUTH_ELM'</t>
  </si>
  <si>
    <t>'-9'</t>
  </si>
  <si>
    <t>'ELK_VALY_B'</t>
  </si>
  <si>
    <t>'SUR_YAD8'</t>
  </si>
  <si>
    <t>'PTSBRGGW'</t>
  </si>
  <si>
    <t>'ELK_VALY'</t>
  </si>
  <si>
    <t>'ELK_VALY_W'</t>
  </si>
  <si>
    <t>'ELKIN_1'</t>
  </si>
  <si>
    <t>'CNDL_WEY'</t>
  </si>
  <si>
    <t>'CHATHM_T'</t>
  </si>
  <si>
    <t>'TRUETEX'</t>
  </si>
  <si>
    <t>'ELKIN_2'</t>
  </si>
  <si>
    <t>'ELKIN_RT'</t>
  </si>
  <si>
    <t>'ELLENBOR'</t>
  </si>
  <si>
    <t>'MORSBORO'</t>
  </si>
  <si>
    <t>'ELON_B'</t>
  </si>
  <si>
    <t>'ELON_W'</t>
  </si>
  <si>
    <t>'ENKA_B'</t>
  </si>
  <si>
    <t>'SHAWCLEM'</t>
  </si>
  <si>
    <t>'ENKA_W'</t>
  </si>
  <si>
    <t>'ENO_B'</t>
  </si>
  <si>
    <t>'PIED_09'</t>
  </si>
  <si>
    <t>'OAKWOOD'</t>
  </si>
  <si>
    <t>'GKNATO_T'</t>
  </si>
  <si>
    <t>'GKN_AUTO'</t>
  </si>
  <si>
    <t>'ENO_W'</t>
  </si>
  <si>
    <t>'BINGHAM'</t>
  </si>
  <si>
    <t>'ENOREE_1'</t>
  </si>
  <si>
    <t>'DRESSER'</t>
  </si>
  <si>
    <t>'LAUEC_23'</t>
  </si>
  <si>
    <t>'ENOREE_T'</t>
  </si>
  <si>
    <t>'INMN_TAP'</t>
  </si>
  <si>
    <t>'ENOREE_R'</t>
  </si>
  <si>
    <t>'ENOREE_2'</t>
  </si>
  <si>
    <t>'LAUEC_5'</t>
  </si>
  <si>
    <t>'BLAKLY_R'</t>
  </si>
  <si>
    <t>'ERN_BL_1'</t>
  </si>
  <si>
    <t>'ERNEST'</t>
  </si>
  <si>
    <t>'ERN_BL_2'</t>
  </si>
  <si>
    <t>'FAGO_B'</t>
  </si>
  <si>
    <t>'FAGO_W'</t>
  </si>
  <si>
    <t>'FAIRNTSH_B'</t>
  </si>
  <si>
    <t>'TREYB_TP'</t>
  </si>
  <si>
    <t>'FAIRNTSH'</t>
  </si>
  <si>
    <t>'FAIRNTSH_W'</t>
  </si>
  <si>
    <t>'FAIRPLNS_B'</t>
  </si>
  <si>
    <t>'FAIRPLN'</t>
  </si>
  <si>
    <t>'MLLRCRK'</t>
  </si>
  <si>
    <t>'BRWNS_FD'</t>
  </si>
  <si>
    <t>'FAIRPLNS_W'</t>
  </si>
  <si>
    <t>'FAIRVIEW_B'</t>
  </si>
  <si>
    <t>'OAKLAND'</t>
  </si>
  <si>
    <t>'FAIRVIEW_W'</t>
  </si>
  <si>
    <t>'FERRELL_B'</t>
  </si>
  <si>
    <t>'UNCCLTTP'</t>
  </si>
  <si>
    <t>'MINE_SFT'</t>
  </si>
  <si>
    <t>'UNCCLTS2'</t>
  </si>
  <si>
    <t>'CONCORD_W'</t>
  </si>
  <si>
    <t>'SPDWY_RT'</t>
  </si>
  <si>
    <t>'PITS_SCL'</t>
  </si>
  <si>
    <t>'FERNWOOD_B'</t>
  </si>
  <si>
    <t>'HILLBROK'</t>
  </si>
  <si>
    <t>'FERNWOOD_W'</t>
  </si>
  <si>
    <t>'MINSPRGT'</t>
  </si>
  <si>
    <t>'FERRY'</t>
  </si>
  <si>
    <t>'MT_HOLLY'</t>
  </si>
  <si>
    <t>'AMEFRD15'</t>
  </si>
  <si>
    <t>'SPRTNDYE'</t>
  </si>
  <si>
    <t>'PRKDL_15'</t>
  </si>
  <si>
    <t>'MAYWORTH'</t>
  </si>
  <si>
    <t>'NATNL_T'</t>
  </si>
  <si>
    <t>'FESCUE'</t>
  </si>
  <si>
    <t>'YORKEC11'</t>
  </si>
  <si>
    <t>'FES_NMTN'</t>
  </si>
  <si>
    <t>'KNTMOR_T'</t>
  </si>
  <si>
    <t>'FIBER_B'</t>
  </si>
  <si>
    <t>'OWEN_AD'</t>
  </si>
  <si>
    <t>'FIBER_W'</t>
  </si>
  <si>
    <t>'FILBERT'</t>
  </si>
  <si>
    <t>'YORKEC18'</t>
  </si>
  <si>
    <t>'SOINDCBX'</t>
  </si>
  <si>
    <t>'YORKEC05'</t>
  </si>
  <si>
    <t>'FILTR_GP'</t>
  </si>
  <si>
    <t>'AJAXRR'</t>
  </si>
  <si>
    <t>'TIRZFILB'</t>
  </si>
  <si>
    <t>'FIRST_ST'</t>
  </si>
  <si>
    <t>'FIR_ST_T'</t>
  </si>
  <si>
    <t>'W_HICK_R'</t>
  </si>
  <si>
    <t>'FISHER_B'</t>
  </si>
  <si>
    <t>'SHADY_TP'</t>
  </si>
  <si>
    <t>'FISHER_W'</t>
  </si>
  <si>
    <t>'FISHR_TP'</t>
  </si>
  <si>
    <t>'FISHR_SS'</t>
  </si>
  <si>
    <t>'PINVL_C2'</t>
  </si>
  <si>
    <t>'FISHN_CK_B'</t>
  </si>
  <si>
    <t>'BELTWN_T'</t>
  </si>
  <si>
    <t>'FISHN_CK_W'</t>
  </si>
  <si>
    <t>'FLAY_TAP'</t>
  </si>
  <si>
    <t>'BUFLO_RT'</t>
  </si>
  <si>
    <t>'RUTH_D12'</t>
  </si>
  <si>
    <t>'BELWD_RT'</t>
  </si>
  <si>
    <t>'FLAY_RET'</t>
  </si>
  <si>
    <t>'FLINT_B'</t>
  </si>
  <si>
    <t>'FLINT_W'</t>
  </si>
  <si>
    <t>'FORCTY_2'</t>
  </si>
  <si>
    <t>'FORCTY_1'</t>
  </si>
  <si>
    <t>'FORCTY_3'</t>
  </si>
  <si>
    <t>'PRDICE_R'</t>
  </si>
  <si>
    <t>'FLORIDA'</t>
  </si>
  <si>
    <t>'FLA_AVE'</t>
  </si>
  <si>
    <t>'WATKINS'</t>
  </si>
  <si>
    <t>'WATRW_TP'</t>
  </si>
  <si>
    <t>'FOR_HIL'</t>
  </si>
  <si>
    <t>'FLA_SHOALS'</t>
  </si>
  <si>
    <t>'GRUML_RD'</t>
  </si>
  <si>
    <t>'FRTHCK_B'</t>
  </si>
  <si>
    <t>'FOURTHCK'</t>
  </si>
  <si>
    <t>'STSV23_T'</t>
  </si>
  <si>
    <t>'GLENWAY'</t>
  </si>
  <si>
    <t>'STSV4_T'</t>
  </si>
  <si>
    <t>'STSVL_2'</t>
  </si>
  <si>
    <t>'FRTHCK_W'</t>
  </si>
  <si>
    <t>'DOOSAN'</t>
  </si>
  <si>
    <t>'GOLDEN'</t>
  </si>
  <si>
    <t>'WSHBRN_R'</t>
  </si>
  <si>
    <t>'GLUCK'</t>
  </si>
  <si>
    <t>'ELECTRLX'</t>
  </si>
  <si>
    <t>'WELL_TAP'</t>
  </si>
  <si>
    <t>'PLNTRS_R'</t>
  </si>
  <si>
    <t>'JPS_ANDR'</t>
  </si>
  <si>
    <t>'TOWERS_R'</t>
  </si>
  <si>
    <t>'TRIBST_R'</t>
  </si>
  <si>
    <t>'FREITLNR_B'</t>
  </si>
  <si>
    <t>'FREITLNR'</t>
  </si>
  <si>
    <t>'FRONTIS_B'</t>
  </si>
  <si>
    <t>'SWAMTOWN'</t>
  </si>
  <si>
    <t>'STRATFRD'</t>
  </si>
  <si>
    <t>'MTTABOR'</t>
  </si>
  <si>
    <t>'FRONTIS_W'</t>
  </si>
  <si>
    <t>'MARDON'</t>
  </si>
  <si>
    <t>'KUROSITY'</t>
  </si>
  <si>
    <t>'GAFFNEY_1'</t>
  </si>
  <si>
    <t>'HAMRK_PL'</t>
  </si>
  <si>
    <t>'PRKDL_7'</t>
  </si>
  <si>
    <t>'GRSY_PND'</t>
  </si>
  <si>
    <t>'GAFFNEY_2'</t>
  </si>
  <si>
    <t>'GAF_LIME'</t>
  </si>
  <si>
    <t>'GARDNER_B'</t>
  </si>
  <si>
    <t>'GSTN_C11'</t>
  </si>
  <si>
    <t>'GSTN_C06'</t>
  </si>
  <si>
    <t>'GARDNER_W'</t>
  </si>
  <si>
    <t>'GSTN_C15'</t>
  </si>
  <si>
    <t>'GAST_1'</t>
  </si>
  <si>
    <t>'NE_TEXT'</t>
  </si>
  <si>
    <t>'RUTH_D22'</t>
  </si>
  <si>
    <t>'S_GASTNR'</t>
  </si>
  <si>
    <t>'INDST_FB'</t>
  </si>
  <si>
    <t>'GAST_2'</t>
  </si>
  <si>
    <t>'GATEWAY1'</t>
  </si>
  <si>
    <t>'HARBN_TP'</t>
  </si>
  <si>
    <t>'GRENWOD5'</t>
  </si>
  <si>
    <t>'GREND_TP'</t>
  </si>
  <si>
    <t>'GRN_CIT1'</t>
  </si>
  <si>
    <t>'GATEWAY2'</t>
  </si>
  <si>
    <t>'GASTON_SH'</t>
  </si>
  <si>
    <t>'BRODEC12'</t>
  </si>
  <si>
    <t>'BLAKSBGR'</t>
  </si>
  <si>
    <t>'GIBBS_BL'</t>
  </si>
  <si>
    <t>'GEER_W'</t>
  </si>
  <si>
    <t>'GINN'</t>
  </si>
  <si>
    <t>'BRODEC01'</t>
  </si>
  <si>
    <t>'BORBRKTP'</t>
  </si>
  <si>
    <t>'RTECPLAS'</t>
  </si>
  <si>
    <t>'GLAS_B'</t>
  </si>
  <si>
    <t>'OWEN_EFB'</t>
  </si>
  <si>
    <t>'GLAS_W'</t>
  </si>
  <si>
    <t>'COL_P_AN'</t>
  </si>
  <si>
    <t>'OWEN_C'</t>
  </si>
  <si>
    <t>'GLEN_RVN_B'</t>
  </si>
  <si>
    <t>'GUM_CK_T'</t>
  </si>
  <si>
    <t>'-0'</t>
  </si>
  <si>
    <t>'STMARKS'</t>
  </si>
  <si>
    <t>'WHITSETT'</t>
  </si>
  <si>
    <t>'AMREXST2'</t>
  </si>
  <si>
    <t>'MTHOPE_T'</t>
  </si>
  <si>
    <t>'VNDALIA'</t>
  </si>
  <si>
    <t>'RANDOLTP'</t>
  </si>
  <si>
    <t>'MT_HOPE'</t>
  </si>
  <si>
    <t>'GLEN_RVN_W'</t>
  </si>
  <si>
    <t>'AMREXST1'</t>
  </si>
  <si>
    <t>'GODBEY'</t>
  </si>
  <si>
    <t>'WOODLEAF'</t>
  </si>
  <si>
    <t>'GOOSE_CK_B'</t>
  </si>
  <si>
    <t>'GOUCHA_B'</t>
  </si>
  <si>
    <t>'GOUCHA_W'</t>
  </si>
  <si>
    <t>'GRAHAM_B'</t>
  </si>
  <si>
    <t>'KILDARE'</t>
  </si>
  <si>
    <t>'FRIEDEN'</t>
  </si>
  <si>
    <t>'GRAHAM_W'</t>
  </si>
  <si>
    <t>'GRAHM_ST_B'</t>
  </si>
  <si>
    <t>'LAKEWOD'</t>
  </si>
  <si>
    <t>'GRAHAM_S'</t>
  </si>
  <si>
    <t>'GRAHM_ST_W'</t>
  </si>
  <si>
    <t>'GRNTS_CK_B'</t>
  </si>
  <si>
    <t>'STATSVLR'</t>
  </si>
  <si>
    <t>'GRNTS_CK'</t>
  </si>
  <si>
    <t>'MAJOLICA'</t>
  </si>
  <si>
    <t>'GRNTS_CK_W'</t>
  </si>
  <si>
    <t>'GR_FALLS_5'</t>
  </si>
  <si>
    <t>'NITROLEE'</t>
  </si>
  <si>
    <t>'GREENBRI_B'</t>
  </si>
  <si>
    <t>'MIC_PRDN'</t>
  </si>
  <si>
    <t>'MOONVILL'</t>
  </si>
  <si>
    <t>'MCHLN_GR'</t>
  </si>
  <si>
    <t>'GREENBRI'</t>
  </si>
  <si>
    <t>'GREENBRI_W'</t>
  </si>
  <si>
    <t>'GREENSBO_B'</t>
  </si>
  <si>
    <t>'KIVET_DR'</t>
  </si>
  <si>
    <t>'RAGSDALE'</t>
  </si>
  <si>
    <t>'FAIRFAX'</t>
  </si>
  <si>
    <t>'MERIT_DR'</t>
  </si>
  <si>
    <t>'GREENSBO_W'</t>
  </si>
  <si>
    <t>'GREENVL_B'</t>
  </si>
  <si>
    <t>'WADDELL'</t>
  </si>
  <si>
    <t>'GREENVL_W'</t>
  </si>
  <si>
    <t>'GREENWOD_B'</t>
  </si>
  <si>
    <t>'JOHNS_CK'</t>
  </si>
  <si>
    <t>'GWD_ML_N'</t>
  </si>
  <si>
    <t>'GREENWOD_W'</t>
  </si>
  <si>
    <t>'GWDEC06'</t>
  </si>
  <si>
    <t>'GREY_TB'</t>
  </si>
  <si>
    <t>'GREY'</t>
  </si>
  <si>
    <t>'GREY_TW'</t>
  </si>
  <si>
    <t>'GUARDIAN'</t>
  </si>
  <si>
    <t>'GUILFORD_B'</t>
  </si>
  <si>
    <t>'CONEWO_T'</t>
  </si>
  <si>
    <t>'GUILFORD_W'</t>
  </si>
  <si>
    <t>'CONEWO'</t>
  </si>
  <si>
    <t>'GRNVL_CTY_T'</t>
  </si>
  <si>
    <t>'GVLCTY_T'</t>
  </si>
  <si>
    <t>'GVLCTY_L'</t>
  </si>
  <si>
    <t>'GVLCTYSR'</t>
  </si>
  <si>
    <t>'HANKINS'</t>
  </si>
  <si>
    <t>'EMCDOWEL'</t>
  </si>
  <si>
    <t>'MARION'</t>
  </si>
  <si>
    <t>'RUTH_DL9'</t>
  </si>
  <si>
    <t>'RUTH_D11'</t>
  </si>
  <si>
    <t>'HANK_CAP'</t>
  </si>
  <si>
    <t>'AMER_THR'</t>
  </si>
  <si>
    <t>'HARISBRG_B'</t>
  </si>
  <si>
    <t>'HARISBRG_W'</t>
  </si>
  <si>
    <t>'HARLEY_B'</t>
  </si>
  <si>
    <t>'NEWCUTRD'</t>
  </si>
  <si>
    <t>'HARLEY_W'</t>
  </si>
  <si>
    <t>'HARMONY_1'</t>
  </si>
  <si>
    <t>'RCKH_OLD'</t>
  </si>
  <si>
    <t>'IND_BENT'</t>
  </si>
  <si>
    <t>'HARMONY_2'</t>
  </si>
  <si>
    <t>'SUTTN_RD'</t>
  </si>
  <si>
    <t>'HARTWELL_B'</t>
  </si>
  <si>
    <t>'HARTWELL_W'</t>
  </si>
  <si>
    <t>'HAW_RIVR_B'</t>
  </si>
  <si>
    <t>'WLMSBRG'</t>
  </si>
  <si>
    <t>'HAW_RIVR_W'</t>
  </si>
  <si>
    <t>'HICKORY_1'</t>
  </si>
  <si>
    <t>'CHEMBENT'</t>
  </si>
  <si>
    <t>'CORNINGC'</t>
  </si>
  <si>
    <t>'62BENT'</t>
  </si>
  <si>
    <t>'TRL_PARK'</t>
  </si>
  <si>
    <t>'FLIPPERB'</t>
  </si>
  <si>
    <t>'CATFSH_R'</t>
  </si>
  <si>
    <t>'HICKORY_B'</t>
  </si>
  <si>
    <t>'SWEETWTR'</t>
  </si>
  <si>
    <t>'HUFFMAN'</t>
  </si>
  <si>
    <t>'CLARMONT'</t>
  </si>
  <si>
    <t>'HICKORY_W'</t>
  </si>
  <si>
    <t>'S_HICKRY'</t>
  </si>
  <si>
    <t>'APLPV2TP'</t>
  </si>
  <si>
    <t>'ROCKET'</t>
  </si>
  <si>
    <t>'HIGH_PNT_B'</t>
  </si>
  <si>
    <t>'FAIRGROV'</t>
  </si>
  <si>
    <t>'HI_RK_J'</t>
  </si>
  <si>
    <t>'EEMC_32'</t>
  </si>
  <si>
    <t>'N_GORDON'</t>
  </si>
  <si>
    <t>'HIGH_PNT_W'</t>
  </si>
  <si>
    <t>'HI_PT_S3_B'</t>
  </si>
  <si>
    <t>'HI_PT_S3_W'</t>
  </si>
  <si>
    <t>'HINKLE_B'</t>
  </si>
  <si>
    <t>'HINKLE_W'</t>
  </si>
  <si>
    <t>'HENDRSVL_1'</t>
  </si>
  <si>
    <t>'GE_1_2'</t>
  </si>
  <si>
    <t>'SPRTN_HT'</t>
  </si>
  <si>
    <t>'HENDR_MN'</t>
  </si>
  <si>
    <t>'BEECH_ST'</t>
  </si>
  <si>
    <t>'MUD_CRK'</t>
  </si>
  <si>
    <t>'KM_CLARK'</t>
  </si>
  <si>
    <t>'HENDRSVL_2'</t>
  </si>
  <si>
    <t>'HODGES_B'</t>
  </si>
  <si>
    <t>'HILLSIDE'</t>
  </si>
  <si>
    <t>'HODGES_W'</t>
  </si>
  <si>
    <t>'HODGES_RX1'</t>
  </si>
  <si>
    <t>'HODGES_RX2'</t>
  </si>
  <si>
    <t>'HOGBACK_B'</t>
  </si>
  <si>
    <t>'BLRDG_32'</t>
  </si>
  <si>
    <t>'HOGBACK_W'</t>
  </si>
  <si>
    <t>'HOMESTD_TB'</t>
  </si>
  <si>
    <t>'HOMSTED'</t>
  </si>
  <si>
    <t>'HOMESTD_TW'</t>
  </si>
  <si>
    <t>'HONEA_PA'</t>
  </si>
  <si>
    <t>'HYD_ALMN'</t>
  </si>
  <si>
    <t>'CASCO'</t>
  </si>
  <si>
    <t>'GOODMAN'</t>
  </si>
  <si>
    <t>'DOCHENO'</t>
  </si>
  <si>
    <t>'TIMKN_SP'</t>
  </si>
  <si>
    <t>'HONP_RT'</t>
  </si>
  <si>
    <t>'ODEL_MAX'</t>
  </si>
  <si>
    <t>'LITT_RV1'</t>
  </si>
  <si>
    <t>'DONALDS'</t>
  </si>
  <si>
    <t>'KENT_T'</t>
  </si>
  <si>
    <t>'HOOK_B'</t>
  </si>
  <si>
    <t>'RCK_H_C7'</t>
  </si>
  <si>
    <t>'HOOK_W'</t>
  </si>
  <si>
    <t>'HOOKER'</t>
  </si>
  <si>
    <t>'HAMTN_SS'</t>
  </si>
  <si>
    <t>'LAUEC_11'</t>
  </si>
  <si>
    <t>'LAUEC_12'</t>
  </si>
  <si>
    <t>'HOPE_VL_TB'</t>
  </si>
  <si>
    <t>'HOPE_VLT'</t>
  </si>
  <si>
    <t>'HOPEVLLY'</t>
  </si>
  <si>
    <t>'HOPE_VL_TW'</t>
  </si>
  <si>
    <t>'HOPEWELL_B'</t>
  </si>
  <si>
    <t>'EEMC_06'</t>
  </si>
  <si>
    <t>'CONLEY'</t>
  </si>
  <si>
    <t>'HOPEWELL_W'</t>
  </si>
  <si>
    <t>'HORSE_GP_B'</t>
  </si>
  <si>
    <t>'HORSE_GP_W'</t>
  </si>
  <si>
    <t>'HUCKLBRY_B'</t>
  </si>
  <si>
    <t>'RCK_H_C4'</t>
  </si>
  <si>
    <t>'RCK_H_C6'</t>
  </si>
  <si>
    <t>'HUCKLBRY_W'</t>
  </si>
  <si>
    <t>'YORKEC04'</t>
  </si>
  <si>
    <t>'BNK_ST_T'</t>
  </si>
  <si>
    <t>'BANKS_ST'</t>
  </si>
  <si>
    <t>'HUDSN_ST_B'</t>
  </si>
  <si>
    <t>'HUDSN_ST'</t>
  </si>
  <si>
    <t>'HUDSN_ST_W'</t>
  </si>
  <si>
    <t>'HUNTRSVL'</t>
  </si>
  <si>
    <t>'EEMC_01'</t>
  </si>
  <si>
    <t>'FURR_RD'</t>
  </si>
  <si>
    <t>'PIEDMTGS'</t>
  </si>
  <si>
    <t>'SAMPLE'</t>
  </si>
  <si>
    <t>'HUNTVL_TP'</t>
  </si>
  <si>
    <t>'HYSTRON_B'</t>
  </si>
  <si>
    <t>'LIQUDAIR'</t>
  </si>
  <si>
    <t>'HYSTRON_W'</t>
  </si>
  <si>
    <t>'AURIGA1'</t>
  </si>
  <si>
    <t>'AURIGA2'</t>
  </si>
  <si>
    <t>'RRDONLY2'</t>
  </si>
  <si>
    <t>'IBM_PROG_B'</t>
  </si>
  <si>
    <t>'IBM_PROG'</t>
  </si>
  <si>
    <t>'IBM_PROG_W'</t>
  </si>
  <si>
    <t>'IBM_CHAR_B'</t>
  </si>
  <si>
    <t>'IBM_CHAR'</t>
  </si>
  <si>
    <t>'IBM_CHAR_W'</t>
  </si>
  <si>
    <t>'ICARD_TP'</t>
  </si>
  <si>
    <t>'ICARD'</t>
  </si>
  <si>
    <t>'IDLEWILD_B'</t>
  </si>
  <si>
    <t>'MATTHEWS'</t>
  </si>
  <si>
    <t>'IDLEWILD_W'</t>
  </si>
  <si>
    <t>'MOSTR_RT'</t>
  </si>
  <si>
    <t>'BAKER_T'</t>
  </si>
  <si>
    <t>'BAKER_F'</t>
  </si>
  <si>
    <t>'INDIAN_T_B'</t>
  </si>
  <si>
    <t>'UNION_09'</t>
  </si>
  <si>
    <t>'STOUTS'</t>
  </si>
  <si>
    <t>'MONROE_4'</t>
  </si>
  <si>
    <t>'INDIAN_T_W'</t>
  </si>
  <si>
    <t>'INDIANLAND'</t>
  </si>
  <si>
    <t>'CATAWB_T'</t>
  </si>
  <si>
    <t>'YORKEC09'</t>
  </si>
  <si>
    <t>'HENRD_RT'</t>
  </si>
  <si>
    <t>'POLE2BNT'</t>
  </si>
  <si>
    <t>'MASEY_RT'</t>
  </si>
  <si>
    <t>'INGERSOL'</t>
  </si>
  <si>
    <t>'INMAN_TAP'</t>
  </si>
  <si>
    <t>'INMN_RAM'</t>
  </si>
  <si>
    <t>'IREDELL_B'</t>
  </si>
  <si>
    <t>'EEMC_44'</t>
  </si>
  <si>
    <t>'STSVL_5'</t>
  </si>
  <si>
    <t>'ELMWOOD'</t>
  </si>
  <si>
    <t>'CLEVLAND'</t>
  </si>
  <si>
    <t>'IREDELL_W'</t>
  </si>
  <si>
    <t>'ISLAND_CK'</t>
  </si>
  <si>
    <t>'UNION_07'</t>
  </si>
  <si>
    <t>'GWD_ML_J'</t>
  </si>
  <si>
    <t>'SEW_EURO'</t>
  </si>
  <si>
    <t>'STARTEX'</t>
  </si>
  <si>
    <t>'LEIGH_TD'</t>
  </si>
  <si>
    <t>'FAIRFRST'</t>
  </si>
  <si>
    <t>'DETROIT'</t>
  </si>
  <si>
    <t>'JACOBS_B'</t>
  </si>
  <si>
    <t>'JACOBS_W'</t>
  </si>
  <si>
    <t>'JKSN_FERRY'</t>
  </si>
  <si>
    <t>'EARTHMTN_TB'</t>
  </si>
  <si>
    <t>'EARTHMTN'</t>
  </si>
  <si>
    <t>'EARTHMTN_TW'</t>
  </si>
  <si>
    <t>'JOCASSEE_B'</t>
  </si>
  <si>
    <t>'JOCASSEE_W'</t>
  </si>
  <si>
    <t>'JOC_BL_UN1'</t>
  </si>
  <si>
    <t>'JOC_BL_UN2'</t>
  </si>
  <si>
    <t>'JOC_BL_UN3'</t>
  </si>
  <si>
    <t>'JOC_BL_UN4'</t>
  </si>
  <si>
    <t>'JOHNDEER_TAP'</t>
  </si>
  <si>
    <t>'JOHND_T'</t>
  </si>
  <si>
    <t>'JDTLOADS'</t>
  </si>
  <si>
    <t>'KANUGA'</t>
  </si>
  <si>
    <t>'BGWILLOW'</t>
  </si>
  <si>
    <t>'CRAB_CRK'</t>
  </si>
  <si>
    <t>'KANUGA_R'</t>
  </si>
  <si>
    <t>'KATOMA'</t>
  </si>
  <si>
    <t>'KEELER_B'</t>
  </si>
  <si>
    <t>'KEELER_W'</t>
  </si>
  <si>
    <t>'KELSY_CK_W'</t>
  </si>
  <si>
    <t>'RAVNELTP'</t>
  </si>
  <si>
    <t>'GRNFIELD'</t>
  </si>
  <si>
    <t>'CORTNEYT'</t>
  </si>
  <si>
    <t>'BLRDG_05'</t>
  </si>
  <si>
    <t>'KERNSVL_B'</t>
  </si>
  <si>
    <t>'ROBINSRD'</t>
  </si>
  <si>
    <t>'SEDGGDNT'</t>
  </si>
  <si>
    <t>'KRNRSVIL'</t>
  </si>
  <si>
    <t>'OAKRIDGE'</t>
  </si>
  <si>
    <t>'COLFAX'</t>
  </si>
  <si>
    <t>'SUMRFLTP'</t>
  </si>
  <si>
    <t>'JESPTWN'</t>
  </si>
  <si>
    <t>'SUMRFLD'</t>
  </si>
  <si>
    <t>'SEDGEGDN'</t>
  </si>
  <si>
    <t>'KERNSVL_W'</t>
  </si>
  <si>
    <t>'KERSHAW'</t>
  </si>
  <si>
    <t>'KERRT_TP'</t>
  </si>
  <si>
    <t>'KERS12RT'</t>
  </si>
  <si>
    <t>'KIMBRELL_B'</t>
  </si>
  <si>
    <t>'KIMBRELL_W'</t>
  </si>
  <si>
    <t>'KINARDS'</t>
  </si>
  <si>
    <t>'KPSTN_KN'</t>
  </si>
  <si>
    <t>'KING'</t>
  </si>
  <si>
    <t>'KINGS_MT'</t>
  </si>
  <si>
    <t>'BTLGND_B'</t>
  </si>
  <si>
    <t>'MARGRACE'</t>
  </si>
  <si>
    <t>'FOOTE'</t>
  </si>
  <si>
    <t>'MAUNYBNT'</t>
  </si>
  <si>
    <t>'KINGSCT2'</t>
  </si>
  <si>
    <t>'SADIEBNT'</t>
  </si>
  <si>
    <t>'PRKDL_19'</t>
  </si>
  <si>
    <t>'BB_ATLAS'</t>
  </si>
  <si>
    <t>'OLDVULC2'</t>
  </si>
  <si>
    <t>'ENTDIST'</t>
  </si>
  <si>
    <t>'RIPP_TAP'</t>
  </si>
  <si>
    <t>'-G'</t>
  </si>
  <si>
    <t>'KNOLWOOD_B'</t>
  </si>
  <si>
    <t>'KNOLWOOD'</t>
  </si>
  <si>
    <t>'TORAY'</t>
  </si>
  <si>
    <t>'KNOLWOOD_W'</t>
  </si>
  <si>
    <t>'LAKEWOOD_B'</t>
  </si>
  <si>
    <t>'REMOUNT'</t>
  </si>
  <si>
    <t>'LAKEWOOD_W'</t>
  </si>
  <si>
    <t>'LANDO_TP'</t>
  </si>
  <si>
    <t>'LANDO_T'</t>
  </si>
  <si>
    <t>'LANDO'</t>
  </si>
  <si>
    <t>'LANDSFRD_B'</t>
  </si>
  <si>
    <t>'FRANCEST'</t>
  </si>
  <si>
    <t>'LANDSFRD_W'</t>
  </si>
  <si>
    <t>'TNSMIL_TP'</t>
  </si>
  <si>
    <t>'TNS_M_GR'</t>
  </si>
  <si>
    <t>'LAUEC_29'</t>
  </si>
  <si>
    <t>'LAWNDALE_TP'</t>
  </si>
  <si>
    <t>'LAWNDALE'</t>
  </si>
  <si>
    <t>'LAWSN_FK_B'</t>
  </si>
  <si>
    <t>'KOHLER'</t>
  </si>
  <si>
    <t>'LAWSN_FK_W'</t>
  </si>
  <si>
    <t>'LEE_B'</t>
  </si>
  <si>
    <t>'LEE_W'</t>
  </si>
  <si>
    <t>'LEMLEY_B'</t>
  </si>
  <si>
    <t>'ENOCHVL'</t>
  </si>
  <si>
    <t>'LEMLEY_W'</t>
  </si>
  <si>
    <t>'EEMC_25'</t>
  </si>
  <si>
    <t>'LEXINGTN_B'</t>
  </si>
  <si>
    <t>'E_TOMASV'</t>
  </si>
  <si>
    <t>'THOMASVL'</t>
  </si>
  <si>
    <t>'HOLLYH_T'</t>
  </si>
  <si>
    <t>'PLANTNPT'</t>
  </si>
  <si>
    <t>'HOLLY_HL'</t>
  </si>
  <si>
    <t>'LEXINGTN_W'</t>
  </si>
  <si>
    <t>'LEXNGTN_BL'</t>
  </si>
  <si>
    <t>'LIMESTONE'</t>
  </si>
  <si>
    <t>'SPRG_LIM'</t>
  </si>
  <si>
    <t>'ALCOA_BL'</t>
  </si>
  <si>
    <t>'MIN_SPRG_TP'</t>
  </si>
  <si>
    <t>'BRODEC17'</t>
  </si>
  <si>
    <t>'LOV_SPGS'</t>
  </si>
  <si>
    <t>'KAPSTONE'</t>
  </si>
  <si>
    <t>'LINCNTN'</t>
  </si>
  <si>
    <t>'DALLASC3'</t>
  </si>
  <si>
    <t>'DALLASC2'</t>
  </si>
  <si>
    <t>'WORTH_T'</t>
  </si>
  <si>
    <t>'HI_SHOAL'</t>
  </si>
  <si>
    <t>'MAC_LOSH'</t>
  </si>
  <si>
    <t>'OLDPISGH'</t>
  </si>
  <si>
    <t>'RHYNM_T'</t>
  </si>
  <si>
    <t>'LINCMN_T'</t>
  </si>
  <si>
    <t>'RUTH_D19'</t>
  </si>
  <si>
    <t>'LINDN_ST_B'</t>
  </si>
  <si>
    <t>'HI_PT_S4'</t>
  </si>
  <si>
    <t>'WILOW_CK'</t>
  </si>
  <si>
    <t>'LINDN_ST_W'</t>
  </si>
  <si>
    <t>'REF_RECY'</t>
  </si>
  <si>
    <t>'LITRK_TP_B'</t>
  </si>
  <si>
    <t>'KUDZU_RT'</t>
  </si>
  <si>
    <t>'LITRK_TP_W'</t>
  </si>
  <si>
    <t>'LOCKHART_B'</t>
  </si>
  <si>
    <t>'MORIS_SS'</t>
  </si>
  <si>
    <t>'LOKHRT03'</t>
  </si>
  <si>
    <t>'LOCKHART_W'</t>
  </si>
  <si>
    <t>'LOCUST_B'</t>
  </si>
  <si>
    <t>'LOCUST_R'</t>
  </si>
  <si>
    <t>'LOCUST_W'</t>
  </si>
  <si>
    <t>'LOGAN_B'</t>
  </si>
  <si>
    <t>'TANNER_T'</t>
  </si>
  <si>
    <t>'GLEN_RET'</t>
  </si>
  <si>
    <t>'LOGAN_W'</t>
  </si>
  <si>
    <t>'HUDLOW_R'</t>
  </si>
  <si>
    <t>'REMC_23'</t>
  </si>
  <si>
    <t>'LONDN_CK_B'</t>
  </si>
  <si>
    <t>'LONDN_CK_W'</t>
  </si>
  <si>
    <t>'LONG_CRK_B'</t>
  </si>
  <si>
    <t>'BTSFRD_T'</t>
  </si>
  <si>
    <t>'BTSFRD_R'</t>
  </si>
  <si>
    <t>'LONG_CRK_W'</t>
  </si>
  <si>
    <t>'LONGVIEW_B'</t>
  </si>
  <si>
    <t>'THIRD_AV'</t>
  </si>
  <si>
    <t>'LONGVIEW_W'</t>
  </si>
  <si>
    <t>'LOOKOT_BS'</t>
  </si>
  <si>
    <t>'LOWE'</t>
  </si>
  <si>
    <t>'EEMC_02'</t>
  </si>
  <si>
    <t>'RIVRSD_B'</t>
  </si>
  <si>
    <t>'LUCIA_2'</t>
  </si>
  <si>
    <t>'KISER_T'</t>
  </si>
  <si>
    <t>'CDS_DIS'</t>
  </si>
  <si>
    <t>'MARION_B'</t>
  </si>
  <si>
    <t>'NEBO_RT'</t>
  </si>
  <si>
    <t>'GALEY_TP'</t>
  </si>
  <si>
    <t>'GALEY_MD'</t>
  </si>
  <si>
    <t>'FURMAN'</t>
  </si>
  <si>
    <t>'TRAVREST'</t>
  </si>
  <si>
    <t>'TIGERV_T'</t>
  </si>
  <si>
    <t>'JPS_SLAT'</t>
  </si>
  <si>
    <t>'MARIET_R'</t>
  </si>
  <si>
    <t>'MARION_W'</t>
  </si>
  <si>
    <t>'MARSHALL_B'</t>
  </si>
  <si>
    <t>'MARSHALL_W'</t>
  </si>
  <si>
    <t>'MASON'</t>
  </si>
  <si>
    <t>'BUNC_RD'</t>
  </si>
  <si>
    <t>'CDS_ENSM'</t>
  </si>
  <si>
    <t>'APALACHE'</t>
  </si>
  <si>
    <t>'MAULDIN'</t>
  </si>
  <si>
    <t>'GVL_REAL'</t>
  </si>
  <si>
    <t>'TCAMAUDL'</t>
  </si>
  <si>
    <t>'MBZB_LLC'</t>
  </si>
  <si>
    <t>'MILL_SOM'</t>
  </si>
  <si>
    <t>'KEMET_B1'</t>
  </si>
  <si>
    <t>'PAGE_TP'</t>
  </si>
  <si>
    <t>'KEMET_TP'</t>
  </si>
  <si>
    <t>'MAYO_B'</t>
  </si>
  <si>
    <t>'DANVALYT'</t>
  </si>
  <si>
    <t>'RDGEVW'</t>
  </si>
  <si>
    <t>'DANVALY'</t>
  </si>
  <si>
    <t>'MAYO_W'</t>
  </si>
  <si>
    <t>'MCADENVL_B'</t>
  </si>
  <si>
    <t>'MCADENVL_W'</t>
  </si>
  <si>
    <t>'MCCALISTER'</t>
  </si>
  <si>
    <t>'MCLSTR_T'</t>
  </si>
  <si>
    <t>'LESLIE'</t>
  </si>
  <si>
    <t>'SPRGDLRD'</t>
  </si>
  <si>
    <t>'RNDPHYRN'</t>
  </si>
  <si>
    <t>'PDMGSRIV'</t>
  </si>
  <si>
    <t>'POLE_525'</t>
  </si>
  <si>
    <t>'POLE_EOL'</t>
  </si>
  <si>
    <t>'MCDOWELL_B'</t>
  </si>
  <si>
    <t>'MCDOWELL_W'</t>
  </si>
  <si>
    <t>'MCGUIR_R'</t>
  </si>
  <si>
    <t>'MECKBRG_B'</t>
  </si>
  <si>
    <t>'MECKBRG_W'</t>
  </si>
  <si>
    <t>'MERITOR_TP'</t>
  </si>
  <si>
    <t>'OLD_HWY'</t>
  </si>
  <si>
    <t>'MERITOR'</t>
  </si>
  <si>
    <t>'LEESVLLE'</t>
  </si>
  <si>
    <t>'BL_RIDG'</t>
  </si>
  <si>
    <t>'MICHIE_B'</t>
  </si>
  <si>
    <t>'MICHIE_W'</t>
  </si>
  <si>
    <t>'MIDAS'</t>
  </si>
  <si>
    <t>'REMC_21'</t>
  </si>
  <si>
    <t>'MIDASTAP'</t>
  </si>
  <si>
    <t>'HITECHCP'</t>
  </si>
  <si>
    <t>'GMAC'</t>
  </si>
  <si>
    <t>'MIDWAY_B'</t>
  </si>
  <si>
    <t>'NEWBERRY'</t>
  </si>
  <si>
    <t>'WHITMIRE'</t>
  </si>
  <si>
    <t>'NEWB_05'</t>
  </si>
  <si>
    <t>'MIDWAY_W'</t>
  </si>
  <si>
    <t>'MILLCRKBSLN1'</t>
  </si>
  <si>
    <t>'MILLCRKBSLN2'</t>
  </si>
  <si>
    <t>'MILWEE'</t>
  </si>
  <si>
    <t>'PANLA_TP'</t>
  </si>
  <si>
    <t>'GREN_PAC'</t>
  </si>
  <si>
    <t>'OAKHILL'</t>
  </si>
  <si>
    <t>'GRN_CIT3'</t>
  </si>
  <si>
    <t>'MCGR_TAP'</t>
  </si>
  <si>
    <t>'PARKDALE'</t>
  </si>
  <si>
    <t>'MONROE_B'</t>
  </si>
  <si>
    <t>'RED_ROSE'</t>
  </si>
  <si>
    <t>'LANCSTRR'</t>
  </si>
  <si>
    <t>'MONROE_W'</t>
  </si>
  <si>
    <t>'MINI_RCH'</t>
  </si>
  <si>
    <t>'MONROE_TAP'</t>
  </si>
  <si>
    <t>'MON_C3_T'</t>
  </si>
  <si>
    <t>'MONROE_3'</t>
  </si>
  <si>
    <t>'MOSER_B'</t>
  </si>
  <si>
    <t>'MOSER_W'</t>
  </si>
  <si>
    <t>'MOTLEY_B'</t>
  </si>
  <si>
    <t>'MEDOWGR'</t>
  </si>
  <si>
    <t>'MOTLEY_W'</t>
  </si>
  <si>
    <t>'MT_AIRY_B'</t>
  </si>
  <si>
    <t>'MT_AIRY'</t>
  </si>
  <si>
    <t>'MT_AIRY_W'</t>
  </si>
  <si>
    <t>'MT_ISLE_B'</t>
  </si>
  <si>
    <t>'RANKIN'</t>
  </si>
  <si>
    <t>'N_STNLTP'</t>
  </si>
  <si>
    <t>'N_STNLY_TAP'</t>
  </si>
  <si>
    <t>'N_STNLEY'</t>
  </si>
  <si>
    <t>'MT_ISLE_W'</t>
  </si>
  <si>
    <t>'LMBRLANE'</t>
  </si>
  <si>
    <t>'MT_MOURN'</t>
  </si>
  <si>
    <t>'MTCHL_RV_B'</t>
  </si>
  <si>
    <t>'MTCHL_RV_W'</t>
  </si>
  <si>
    <t>'MNS_BL_2A'</t>
  </si>
  <si>
    <t>'MNS_BL_2B'</t>
  </si>
  <si>
    <t>'MNS_BL_1A'</t>
  </si>
  <si>
    <t>'MNS_BL_1B'</t>
  </si>
  <si>
    <t>'MOCKSVL_B'</t>
  </si>
  <si>
    <t>'EEMC_21'</t>
  </si>
  <si>
    <t>'MOCKSVL_W'</t>
  </si>
  <si>
    <t>'MULL_B'</t>
  </si>
  <si>
    <t>'REMC_20'</t>
  </si>
  <si>
    <t>'CARMIL_T'</t>
  </si>
  <si>
    <t>'NEWTON_T'</t>
  </si>
  <si>
    <t>'MULL_W'</t>
  </si>
  <si>
    <t>'APPLE'</t>
  </si>
  <si>
    <t>'NALLEY'</t>
  </si>
  <si>
    <t>'LAUMILTP'</t>
  </si>
  <si>
    <t>'NANY_MT1'</t>
  </si>
  <si>
    <t>'NANY_MT2'</t>
  </si>
  <si>
    <t>'FIVEP_R'</t>
  </si>
  <si>
    <t>'YORKEC02'</t>
  </si>
  <si>
    <t>'CATRET_1'</t>
  </si>
  <si>
    <t>'CATCON_2'</t>
  </si>
  <si>
    <t>'NAPLES_TP'</t>
  </si>
  <si>
    <t>'BRKSIDE'</t>
  </si>
  <si>
    <t>'NAPLES_R'</t>
  </si>
  <si>
    <t>'NATIONAL'</t>
  </si>
  <si>
    <t>'PRKDL_17'</t>
  </si>
  <si>
    <t>'EMRLDCAR'</t>
  </si>
  <si>
    <t>'WHS_STOR'</t>
  </si>
  <si>
    <t>'CNV_MICH'</t>
  </si>
  <si>
    <t>'RLS_MILS'</t>
  </si>
  <si>
    <t>'PHARSPIN'</t>
  </si>
  <si>
    <t>'RLS_MAJ'</t>
  </si>
  <si>
    <t>'NEELY_CK_B'</t>
  </si>
  <si>
    <t>'CRAWFORD'</t>
  </si>
  <si>
    <t>'RCKHC3TP'</t>
  </si>
  <si>
    <t>'RCK_H_C8'</t>
  </si>
  <si>
    <t>'RCKH_C11'</t>
  </si>
  <si>
    <t>'NEELY_CK_W'</t>
  </si>
  <si>
    <t>'RCK_H_C5'</t>
  </si>
  <si>
    <t>'NEUSE_B'</t>
  </si>
  <si>
    <t>'NEUSE_W'</t>
  </si>
  <si>
    <t>'NEWBERRY_B'</t>
  </si>
  <si>
    <t>'GA_PAC'</t>
  </si>
  <si>
    <t>'NEWBERRY_W'</t>
  </si>
  <si>
    <t>'WH_ROCK'</t>
  </si>
  <si>
    <t>'NEWPORT_B'</t>
  </si>
  <si>
    <t>'NEWPORT_W'</t>
  </si>
  <si>
    <t>'NEWTN_TPB'</t>
  </si>
  <si>
    <t>'NEWTN_TPW'</t>
  </si>
  <si>
    <t>'99'</t>
  </si>
  <si>
    <t>'CHEROKEE'</t>
  </si>
  <si>
    <t>'BRODEC02'</t>
  </si>
  <si>
    <t>'NORMAN_B'</t>
  </si>
  <si>
    <t>'NORMAN_W'</t>
  </si>
  <si>
    <t>'NORRIS_B'</t>
  </si>
  <si>
    <t>'EASLY_C4'</t>
  </si>
  <si>
    <t>'NORRIS_W'</t>
  </si>
  <si>
    <t>'BLRDG_30'</t>
  </si>
  <si>
    <t>'LIBRTYRT'</t>
  </si>
  <si>
    <t>'N_CHARLT_B'</t>
  </si>
  <si>
    <t>'STETSON'</t>
  </si>
  <si>
    <t>'MALLARD'</t>
  </si>
  <si>
    <t>'N_CHARLT_W'</t>
  </si>
  <si>
    <t>'OAKLAWN_B'</t>
  </si>
  <si>
    <t>'OAKLAWN_W'</t>
  </si>
  <si>
    <t>'BUCEYE_R'</t>
  </si>
  <si>
    <t>'OAKBORO_B'</t>
  </si>
  <si>
    <t>'OAKBOR_R'</t>
  </si>
  <si>
    <t>'W_NORWOD'</t>
  </si>
  <si>
    <t>'OAKBORO_W'</t>
  </si>
  <si>
    <t>'ALBE_CY3'</t>
  </si>
  <si>
    <t>'OAKVALE_B'</t>
  </si>
  <si>
    <t>'OAKVALE_W'</t>
  </si>
  <si>
    <t>'OCONEE_B'</t>
  </si>
  <si>
    <t>'OCONEE_W'</t>
  </si>
  <si>
    <t>'ODELL_B'</t>
  </si>
  <si>
    <t>'COL_P_KN'</t>
  </si>
  <si>
    <t>'ODELL_W'</t>
  </si>
  <si>
    <t>'OGDEN_RT'</t>
  </si>
  <si>
    <t>'OLIVER_B'</t>
  </si>
  <si>
    <t>'OLIVER_W'</t>
  </si>
  <si>
    <t>'ORANGE_B'</t>
  </si>
  <si>
    <t>'ORANGE_W'</t>
  </si>
  <si>
    <t>'OXFORD_B_W'</t>
  </si>
  <si>
    <t>'ISLD_FRD'</t>
  </si>
  <si>
    <t>'ORR'</t>
  </si>
  <si>
    <t>'ILPEA'</t>
  </si>
  <si>
    <t>'MCDUF_ST'</t>
  </si>
  <si>
    <t>'ORRLYONS'</t>
  </si>
  <si>
    <t>'P_N'</t>
  </si>
  <si>
    <t>'CLARIANT'</t>
  </si>
  <si>
    <t>'LEAKS_TP'</t>
  </si>
  <si>
    <t>'DSE_INC'</t>
  </si>
  <si>
    <t>'PACWAY_B'</t>
  </si>
  <si>
    <t>'MIDWAY'</t>
  </si>
  <si>
    <t>'PACWAY_W'</t>
  </si>
  <si>
    <t>'BRODRV15'</t>
  </si>
  <si>
    <t>'PAGE_B'</t>
  </si>
  <si>
    <t>'PAGE_W'</t>
  </si>
  <si>
    <t>'PANTHER_B'</t>
  </si>
  <si>
    <t>'GENELEE'</t>
  </si>
  <si>
    <t>'US_EPA'</t>
  </si>
  <si>
    <t>'NELSN_TP'</t>
  </si>
  <si>
    <t>'IMPERIAL'</t>
  </si>
  <si>
    <t>'NELSN_RT'</t>
  </si>
  <si>
    <t>'EMC_CO_T'</t>
  </si>
  <si>
    <t>'PANTHER_W'</t>
  </si>
  <si>
    <t>'EMC_CORP'</t>
  </si>
  <si>
    <t>'PARKER_B'</t>
  </si>
  <si>
    <t>'PARKER_W'</t>
  </si>
  <si>
    <t>'PARR_B'</t>
  </si>
  <si>
    <t>'PARR_W'</t>
  </si>
  <si>
    <t>'YORKEC22'</t>
  </si>
  <si>
    <t>'LEEDS_TP'</t>
  </si>
  <si>
    <t>'PAYNE_MILL'</t>
  </si>
  <si>
    <t>'THRO_TAP'</t>
  </si>
  <si>
    <t>'MADSN_TP'</t>
  </si>
  <si>
    <t>'ENRGU_29'</t>
  </si>
  <si>
    <t>'PINEHLBR'</t>
  </si>
  <si>
    <t>'BLWCKPMP'</t>
  </si>
  <si>
    <t>'ENRGU_30'</t>
  </si>
  <si>
    <t>'DRYHOLLO'</t>
  </si>
  <si>
    <t>'PAYN_PRS'</t>
  </si>
  <si>
    <t>'PEACH_VL_B'</t>
  </si>
  <si>
    <t>'PEACH_VL_W'</t>
  </si>
  <si>
    <t>'PEACOCK_B'</t>
  </si>
  <si>
    <t>'PEACOCK_W'</t>
  </si>
  <si>
    <t>'PELZER'</t>
  </si>
  <si>
    <t>'LOWER_TP'</t>
  </si>
  <si>
    <t>'PELZR_RT'</t>
  </si>
  <si>
    <t>'UPPER_TP'</t>
  </si>
  <si>
    <t>'PIEDM_RT'</t>
  </si>
  <si>
    <t>'PWDRSV_T'</t>
  </si>
  <si>
    <t>'DALE_EHT'</t>
  </si>
  <si>
    <t>'PERRY_B'</t>
  </si>
  <si>
    <t>'PERRY_TP'</t>
  </si>
  <si>
    <t>'HOLCMB_R'</t>
  </si>
  <si>
    <t>'PERRY_W'</t>
  </si>
  <si>
    <t>'PERRIN'</t>
  </si>
  <si>
    <t>'ABNEY_BT'</t>
  </si>
  <si>
    <t>'PERFORMP'</t>
  </si>
  <si>
    <t>'PICKENS_B'</t>
  </si>
  <si>
    <t>'ALIC_ALC'</t>
  </si>
  <si>
    <t>'AHLSTROM'</t>
  </si>
  <si>
    <t>'ALIC_ARL'</t>
  </si>
  <si>
    <t>'PICKLNTY'</t>
  </si>
  <si>
    <t>'PICKENS_W'</t>
  </si>
  <si>
    <t>'ALIC_ELS'</t>
  </si>
  <si>
    <t>'ALIC_ELJ'</t>
  </si>
  <si>
    <t>'ALIC_FOS'</t>
  </si>
  <si>
    <t>'PIEDMONT_B'</t>
  </si>
  <si>
    <t>'ESTES_TP'</t>
  </si>
  <si>
    <t>'GIBBS_PD'</t>
  </si>
  <si>
    <t>'PIEDMONT_W'</t>
  </si>
  <si>
    <t>'PINE_HALL_B'</t>
  </si>
  <si>
    <t>'KOBE_C_T'</t>
  </si>
  <si>
    <t>'MADSN_RT'</t>
  </si>
  <si>
    <t>'UNIFIMTP'</t>
  </si>
  <si>
    <t>'UNIFIMAD'</t>
  </si>
  <si>
    <t>'KOBE_COP'</t>
  </si>
  <si>
    <t>'PINE_HALL_W'</t>
  </si>
  <si>
    <t>'PINES_B'</t>
  </si>
  <si>
    <t>'YORK_RET'</t>
  </si>
  <si>
    <t>'PINES_W'</t>
  </si>
  <si>
    <t>'PINEWOOD_B'</t>
  </si>
  <si>
    <t>'PINEWOOD'</t>
  </si>
  <si>
    <t>'PINEWOOD_W'</t>
  </si>
  <si>
    <t>'PINHOOK_B'</t>
  </si>
  <si>
    <t>'GSTN_C10'</t>
  </si>
  <si>
    <t>'GSTN_C16'</t>
  </si>
  <si>
    <t>'GSTN_C12'</t>
  </si>
  <si>
    <t>'PINHOOK_W'</t>
  </si>
  <si>
    <t>'PINK_HRL_B'</t>
  </si>
  <si>
    <t>'PINK_HRL_W'</t>
  </si>
  <si>
    <t>'ANDALE'</t>
  </si>
  <si>
    <t>'PINNACLE_B'</t>
  </si>
  <si>
    <t>'KING_RET'</t>
  </si>
  <si>
    <t>'PINNACLE_W'</t>
  </si>
  <si>
    <t>'LUNSFORD'</t>
  </si>
  <si>
    <t>'PINOCA_B'</t>
  </si>
  <si>
    <t>'PINOCA_W'</t>
  </si>
  <si>
    <t>'PIRELLI_TAP'</t>
  </si>
  <si>
    <t>'BLMBRG_T'</t>
  </si>
  <si>
    <t>'PIRCAB_T'</t>
  </si>
  <si>
    <t>'FLEXTCHA'</t>
  </si>
  <si>
    <t>'PRYSPWR'</t>
  </si>
  <si>
    <t>'INDEPDNT'</t>
  </si>
  <si>
    <t>'PISGAH_B'</t>
  </si>
  <si>
    <t>'PISGAH_W'</t>
  </si>
  <si>
    <t>'PL_GDN_B'</t>
  </si>
  <si>
    <t>'BOBWHITE'</t>
  </si>
  <si>
    <t>'PL_GDN_W'</t>
  </si>
  <si>
    <t>'PLSNT_HL'</t>
  </si>
  <si>
    <t>'TRART_TP'</t>
  </si>
  <si>
    <t>'PONS'</t>
  </si>
  <si>
    <t>'RUTHFD_C'</t>
  </si>
  <si>
    <t>'VALD_WEV'</t>
  </si>
  <si>
    <t>'VALD_TXT'</t>
  </si>
  <si>
    <t>'SAHA_UN'</t>
  </si>
  <si>
    <t>'IS_INDST'</t>
  </si>
  <si>
    <t>'ALBABURR'</t>
  </si>
  <si>
    <t>'PPG_TAP_B'</t>
  </si>
  <si>
    <t>'PPG'</t>
  </si>
  <si>
    <t>'PPG_TAP_W'</t>
  </si>
  <si>
    <t>'PRESTNVL'</t>
  </si>
  <si>
    <t>'PRKDL_26'</t>
  </si>
  <si>
    <t>'ENRGU_37'</t>
  </si>
  <si>
    <t>'DANBRY_R'</t>
  </si>
  <si>
    <t>'ENRGU_36'</t>
  </si>
  <si>
    <t>'PROVIDNC_B'</t>
  </si>
  <si>
    <t>'PROVIDNC_W'</t>
  </si>
  <si>
    <t>'PUTMAN'</t>
  </si>
  <si>
    <t>'PUTMAN_R'</t>
  </si>
  <si>
    <t>'RABON_B'</t>
  </si>
  <si>
    <t>'LAU32_TP'</t>
  </si>
  <si>
    <t>'LAUEC_32'</t>
  </si>
  <si>
    <t>'ZFTGVLLE'</t>
  </si>
  <si>
    <t>'RABON_W'</t>
  </si>
  <si>
    <t>'LAUEC_33'</t>
  </si>
  <si>
    <t>'RAINEY_AND_1'</t>
  </si>
  <si>
    <t>'RAINEY_AND_2'</t>
  </si>
  <si>
    <t>'RAM_B'</t>
  </si>
  <si>
    <t>'GARRETRD'</t>
  </si>
  <si>
    <t>'RAM_W'</t>
  </si>
  <si>
    <t>'RANDLEM1'</t>
  </si>
  <si>
    <t>'HEATH_RT'</t>
  </si>
  <si>
    <t>'HYOSUNG'</t>
  </si>
  <si>
    <t>'RANDLEMN_B'</t>
  </si>
  <si>
    <t>'MILLIS_R'</t>
  </si>
  <si>
    <t>'GLENOLA'</t>
  </si>
  <si>
    <t>'RANDLEMN'</t>
  </si>
  <si>
    <t>'RANDLEMN_W'</t>
  </si>
  <si>
    <t>'RANDOLPH_TP'</t>
  </si>
  <si>
    <t>'RANDOLF'</t>
  </si>
  <si>
    <t>'REAMS_TP'</t>
  </si>
  <si>
    <t>'REAMES'</t>
  </si>
  <si>
    <t>'RED_RVR1'</t>
  </si>
  <si>
    <t>'RED_RVR2'</t>
  </si>
  <si>
    <t>'GR_FL_RT'</t>
  </si>
  <si>
    <t>'FT_LAWN'</t>
  </si>
  <si>
    <t>'YORKEC13'</t>
  </si>
  <si>
    <t>'REEDY_RV_B'</t>
  </si>
  <si>
    <t>'BRNTWD_R'</t>
  </si>
  <si>
    <t>'REEDY_RV_W'</t>
  </si>
  <si>
    <t>'LAUEC_38'</t>
  </si>
  <si>
    <t>'LAUEC_34'</t>
  </si>
  <si>
    <t>'REFUGE_W'</t>
  </si>
  <si>
    <t>'HURRICAN'</t>
  </si>
  <si>
    <t>'REGAL_TP'</t>
  </si>
  <si>
    <t>'REIDSVL_B'</t>
  </si>
  <si>
    <t>'REIDSVL_W'</t>
  </si>
  <si>
    <t>'RENFREW_B'</t>
  </si>
  <si>
    <t>'RENFREW_W'</t>
  </si>
  <si>
    <t>'RHODHISS_B'</t>
  </si>
  <si>
    <t>'RHODHISS_W'</t>
  </si>
  <si>
    <t>'RHODHIS_PL'</t>
  </si>
  <si>
    <t>'RIDGEWAY'</t>
  </si>
  <si>
    <t>'RIPP_B'</t>
  </si>
  <si>
    <t>'RIPP_W'</t>
  </si>
  <si>
    <t>'RVRBEND_B'</t>
  </si>
  <si>
    <t>'THRIFT_R'</t>
  </si>
  <si>
    <t>'BELLHVN'</t>
  </si>
  <si>
    <t>'RVRBEND_W'</t>
  </si>
  <si>
    <t>'ROZZL_TP'</t>
  </si>
  <si>
    <t>'ROZELLE'</t>
  </si>
  <si>
    <t>'ROBAT_B'</t>
  </si>
  <si>
    <t>'ROSEMONT'</t>
  </si>
  <si>
    <t>'LOKHRT01'</t>
  </si>
  <si>
    <t>'ROBAT_W'</t>
  </si>
  <si>
    <t>'ROBB_B'</t>
  </si>
  <si>
    <t>'ROBB_W'</t>
  </si>
  <si>
    <t>'ROSEHILL'</t>
  </si>
  <si>
    <t>'ROBBINS_B'</t>
  </si>
  <si>
    <t>'ROBBINS_W'</t>
  </si>
  <si>
    <t>'CATPILTP'</t>
  </si>
  <si>
    <t>'CATPILR'</t>
  </si>
  <si>
    <t>'ROCK_SPRNG'</t>
  </si>
  <si>
    <t>'ROCKFORD'</t>
  </si>
  <si>
    <t>'SUR_YAD5'</t>
  </si>
  <si>
    <t>'LEVL_CRS'</t>
  </si>
  <si>
    <t>'SMITHTWN'</t>
  </si>
  <si>
    <t>'SUR_YAD3'</t>
  </si>
  <si>
    <t>'PRKDL_AM'</t>
  </si>
  <si>
    <t>'ROCKHILL_B'</t>
  </si>
  <si>
    <t>'RCK_H_MN'</t>
  </si>
  <si>
    <t>'ROCKHILL_W'</t>
  </si>
  <si>
    <t>'ROCKY_CK_1'</t>
  </si>
  <si>
    <t>'ROCKY_CK_3'</t>
  </si>
  <si>
    <t>'HEATH_TP'</t>
  </si>
  <si>
    <t>'CRD_BENT'</t>
  </si>
  <si>
    <t>'CG_BENT'</t>
  </si>
  <si>
    <t>'ROCKY_CK_4'</t>
  </si>
  <si>
    <t>'RCKY_CKR'</t>
  </si>
  <si>
    <t>'ROCKY_RV_B'</t>
  </si>
  <si>
    <t>'BEAVR_DM'</t>
  </si>
  <si>
    <t>'ROCKY_RV_W'</t>
  </si>
  <si>
    <t>'UNION_12'</t>
  </si>
  <si>
    <t>'RODDEY_B'</t>
  </si>
  <si>
    <t>'RODDEY_W'</t>
  </si>
  <si>
    <t>'RONDA'</t>
  </si>
  <si>
    <t>'RONDA_RT'</t>
  </si>
  <si>
    <t>'SUR_YAD4'</t>
  </si>
  <si>
    <t>'ROARV_RT'</t>
  </si>
  <si>
    <t>'HAYS_RT'</t>
  </si>
  <si>
    <t>'ROPER'</t>
  </si>
  <si>
    <t>'ROXBORO_B'</t>
  </si>
  <si>
    <t>'ROXBORO_W'</t>
  </si>
  <si>
    <t>'RUGBY_B'</t>
  </si>
  <si>
    <t>'RUGBY_W'</t>
  </si>
  <si>
    <t>'BLANTYRE'</t>
  </si>
  <si>
    <t>'RURAL_HL_B'</t>
  </si>
  <si>
    <t>'RURAL_HL_W'</t>
  </si>
  <si>
    <t>'RUTHFRD'</t>
  </si>
  <si>
    <t>'FORESTDL'</t>
  </si>
  <si>
    <t>'FRED_GLY'</t>
  </si>
  <si>
    <t>'CLGHRNST'</t>
  </si>
  <si>
    <t>'RUTH_TAP'</t>
  </si>
  <si>
    <t>'RTHFD_RT'</t>
  </si>
  <si>
    <t>'TRELBORG'</t>
  </si>
  <si>
    <t>'E_MTN_RD'</t>
  </si>
  <si>
    <t>'BROYHILL'</t>
  </si>
  <si>
    <t>'RTH_GOLD'</t>
  </si>
  <si>
    <t>'RVRVIEW_BL_1'</t>
  </si>
  <si>
    <t>'RVRVIEW_BL_2'</t>
  </si>
  <si>
    <t>'SADLER_B'</t>
  </si>
  <si>
    <t>'SADLER_W'</t>
  </si>
  <si>
    <t>'SAFT_CAR'</t>
  </si>
  <si>
    <t>'SALEM_B'</t>
  </si>
  <si>
    <t>'COL_P_LX'</t>
  </si>
  <si>
    <t>'SALEM_W'</t>
  </si>
  <si>
    <t>'SALSBURY_B'</t>
  </si>
  <si>
    <t>'SALSBURY_W'</t>
  </si>
  <si>
    <t>'SAMPSON_B'</t>
  </si>
  <si>
    <t>'SAMPSON_W'</t>
  </si>
  <si>
    <t>'SANDY_RG_B'</t>
  </si>
  <si>
    <t>'SANDY_SPR_TP'</t>
  </si>
  <si>
    <t>'SANDY_SPR'</t>
  </si>
  <si>
    <t>'SANDY_RT'</t>
  </si>
  <si>
    <t>'STONW_TP'</t>
  </si>
  <si>
    <t>'OWT_IND'</t>
  </si>
  <si>
    <t>'POLE_383'</t>
  </si>
  <si>
    <t>'SANSUCI_1'</t>
  </si>
  <si>
    <t>'SANSUCI_2'</t>
  </si>
  <si>
    <t>'SAWMILL_1'</t>
  </si>
  <si>
    <t>'GRANFAL2'</t>
  </si>
  <si>
    <t>'BREC2BNT'</t>
  </si>
  <si>
    <t>'SAWML_RT'</t>
  </si>
  <si>
    <t>'SEALDAIR'</t>
  </si>
  <si>
    <t>'OUTDURA'</t>
  </si>
  <si>
    <t>'JOYSTN_T'</t>
  </si>
  <si>
    <t>'FAIR_CHR'</t>
  </si>
  <si>
    <t>'AMEFRD_N'</t>
  </si>
  <si>
    <t>'SAWML_BT'</t>
  </si>
  <si>
    <t>'TREMNT_R'</t>
  </si>
  <si>
    <t>'SAWMILL_2'</t>
  </si>
  <si>
    <t>'SENCAC2_TB'</t>
  </si>
  <si>
    <t>'SENCA_C2'</t>
  </si>
  <si>
    <t>'SENCAC2_TW'</t>
  </si>
  <si>
    <t>'SENCAC1_TB'</t>
  </si>
  <si>
    <t>'SENCA_C1'</t>
  </si>
  <si>
    <t>'SENCAC1_TW'</t>
  </si>
  <si>
    <t>'7TH_ST_B'</t>
  </si>
  <si>
    <t>'SEVENST'</t>
  </si>
  <si>
    <t>'7TH_ST_W'</t>
  </si>
  <si>
    <t>'SECESSION'</t>
  </si>
  <si>
    <t>'SEC_TP'</t>
  </si>
  <si>
    <t>'LIL_RIV5'</t>
  </si>
  <si>
    <t>'ABVIL_TP'</t>
  </si>
  <si>
    <t>'SEVIER_B'</t>
  </si>
  <si>
    <t>'AUGUSTA'</t>
  </si>
  <si>
    <t>'LAURL_CK'</t>
  </si>
  <si>
    <t>'VERDAE'</t>
  </si>
  <si>
    <t>'ROPER_MT'</t>
  </si>
  <si>
    <t>'SEVIER_W'</t>
  </si>
  <si>
    <t>'GETRB2TP'</t>
  </si>
  <si>
    <t>'GETRB1'</t>
  </si>
  <si>
    <t>'MARKPTR'</t>
  </si>
  <si>
    <t>'KINGSGR'</t>
  </si>
  <si>
    <t>'GETRB2'</t>
  </si>
  <si>
    <t>'SHADY_GR_B'</t>
  </si>
  <si>
    <t>'SHADY_GR_W'</t>
  </si>
  <si>
    <t>'SHARON_B'</t>
  </si>
  <si>
    <t>'CARMEL_R'</t>
  </si>
  <si>
    <t>'SHARON_R'</t>
  </si>
  <si>
    <t>'PARK_RD'</t>
  </si>
  <si>
    <t>'LEAFCRST'</t>
  </si>
  <si>
    <t>'SHARON_W'</t>
  </si>
  <si>
    <t>'SHATALON_B'</t>
  </si>
  <si>
    <t>'SHATALON_W'</t>
  </si>
  <si>
    <t>'SHAW'</t>
  </si>
  <si>
    <t>'LAUEC_14'</t>
  </si>
  <si>
    <t>'LAUEC_13'</t>
  </si>
  <si>
    <t>'SHELBY_1'</t>
  </si>
  <si>
    <t>'SLPHR_TP'</t>
  </si>
  <si>
    <t>'S_SHELBY'</t>
  </si>
  <si>
    <t>'RYSTR_PM'</t>
  </si>
  <si>
    <t>'SHELBY_2'</t>
  </si>
  <si>
    <t>'SHERRILL_B'</t>
  </si>
  <si>
    <t>'SHERRILL_W'</t>
  </si>
  <si>
    <t>'SHERWOOD_B'</t>
  </si>
  <si>
    <t>'SHERWOOD_W'</t>
  </si>
  <si>
    <t>'SHILOH_B'</t>
  </si>
  <si>
    <t>'SHILOH_W'</t>
  </si>
  <si>
    <t>'SHOALS'</t>
  </si>
  <si>
    <t>'SHOAL_JC'</t>
  </si>
  <si>
    <t>'SHOAL_TP'</t>
  </si>
  <si>
    <t>'WARE_RET'</t>
  </si>
  <si>
    <t>'WARE_TWN'</t>
  </si>
  <si>
    <t>'AQUENERG'</t>
  </si>
  <si>
    <t>'POPLR_SP'</t>
  </si>
  <si>
    <t>'TUMBL_SH'</t>
  </si>
  <si>
    <t>'SHUFORD'</t>
  </si>
  <si>
    <t>'MARTN_MR'</t>
  </si>
  <si>
    <t>'STM_HIGH'</t>
  </si>
  <si>
    <t>'SHULER_B'</t>
  </si>
  <si>
    <t>'SHULER_W'</t>
  </si>
  <si>
    <t>'SILAS_B'</t>
  </si>
  <si>
    <t>'GRIFFITH'</t>
  </si>
  <si>
    <t>'CLEMMONS'</t>
  </si>
  <si>
    <t>'ADVANCE'</t>
  </si>
  <si>
    <t>'BALTMORE'</t>
  </si>
  <si>
    <t>'SILAS_W'</t>
  </si>
  <si>
    <t>'EBERT_TP'</t>
  </si>
  <si>
    <t>'EBERT_RD'</t>
  </si>
  <si>
    <t>'SIMPSNVLE'</t>
  </si>
  <si>
    <t>'PHARM_AS'</t>
  </si>
  <si>
    <t>'KUDZU_BT'</t>
  </si>
  <si>
    <t>'TGER_TRN'</t>
  </si>
  <si>
    <t>'LAUEC_03'</t>
  </si>
  <si>
    <t>'SOCK_HILL'</t>
  </si>
  <si>
    <t>'TIETEX'</t>
  </si>
  <si>
    <t>'SPRTN_GR_B'</t>
  </si>
  <si>
    <t>'SPRTN_GR'</t>
  </si>
  <si>
    <t>'SPRTN_GR_W'</t>
  </si>
  <si>
    <t>'VICTHL_T'</t>
  </si>
  <si>
    <t>'SOTHRN_WORST'</t>
  </si>
  <si>
    <t>'TAYLRTAP'</t>
  </si>
  <si>
    <t>'RSM_CO'</t>
  </si>
  <si>
    <t>'GTP_GRVL'</t>
  </si>
  <si>
    <t>'SPENCER_B'</t>
  </si>
  <si>
    <t>'CONEM_SB'</t>
  </si>
  <si>
    <t>'LONG_FRY'</t>
  </si>
  <si>
    <t>'SPENCER_W'</t>
  </si>
  <si>
    <t>'SPINDALE'</t>
  </si>
  <si>
    <t>'RUTH_D7'</t>
  </si>
  <si>
    <t>'SPRNGFLD_B'</t>
  </si>
  <si>
    <t>'SPRNGF_T'</t>
  </si>
  <si>
    <t>'MCALPINE'</t>
  </si>
  <si>
    <t>'SPRNGF_R'</t>
  </si>
  <si>
    <t>'SPRNGFLD_W'</t>
  </si>
  <si>
    <t>'SOUTH_HALL'</t>
  </si>
  <si>
    <t>'SOUTH_MTN'</t>
  </si>
  <si>
    <t>'SPRUCE'</t>
  </si>
  <si>
    <t>'CANAVAC'</t>
  </si>
  <si>
    <t>'HAMRK_MG'</t>
  </si>
  <si>
    <t>'PEELR_RT'</t>
  </si>
  <si>
    <t>'SPURRIER'</t>
  </si>
  <si>
    <t>'COKE_TAP'</t>
  </si>
  <si>
    <t>'CHLT_WMF'</t>
  </si>
  <si>
    <t>'CHLTSRVP'</t>
  </si>
  <si>
    <t>'EIPBSATC'</t>
  </si>
  <si>
    <t>'COKE_BOT'</t>
  </si>
  <si>
    <t>'MARTNCLT'</t>
  </si>
  <si>
    <t>'SPUR_HUNT'</t>
  </si>
  <si>
    <t>'CLTPMP_T'</t>
  </si>
  <si>
    <t>'CHLTPMP1'</t>
  </si>
  <si>
    <t>'CHLTPMP2'</t>
  </si>
  <si>
    <t>'STADIUM_B'</t>
  </si>
  <si>
    <t>'GSTN_C09'</t>
  </si>
  <si>
    <t>'STADIUM_W'</t>
  </si>
  <si>
    <t>'STAMEY_B'</t>
  </si>
  <si>
    <t>'STAMEY_W'</t>
  </si>
  <si>
    <t>'STANLEY'</t>
  </si>
  <si>
    <t>'BRCKYD_T'</t>
  </si>
  <si>
    <t>'WHS_MH'</t>
  </si>
  <si>
    <t>'GSTCODYE'</t>
  </si>
  <si>
    <t>'BUCEYE_T'</t>
  </si>
  <si>
    <t>'STEEL_CK_B'</t>
  </si>
  <si>
    <t>'STEEL_CT'</t>
  </si>
  <si>
    <t>'SIEM_GEN'</t>
  </si>
  <si>
    <t>'STEEL_CK'</t>
  </si>
  <si>
    <t>'STEEL_CK_W'</t>
  </si>
  <si>
    <t>'STEELBRY_B'</t>
  </si>
  <si>
    <t>'STEELBRY_W'</t>
  </si>
  <si>
    <t>'STEMMONS_B'</t>
  </si>
  <si>
    <t>'STEMMONS_W'</t>
  </si>
  <si>
    <t>'STETSON_B'</t>
  </si>
  <si>
    <t>'TECHNLGY'</t>
  </si>
  <si>
    <t>'DERITA'</t>
  </si>
  <si>
    <t>'STETSON_W'</t>
  </si>
  <si>
    <t>'STOKES_B'</t>
  </si>
  <si>
    <t>'GUTHRIE'</t>
  </si>
  <si>
    <t>'STOKES_W'</t>
  </si>
  <si>
    <t>'GWCHRHTP'</t>
  </si>
  <si>
    <t>'GWCHRCH'</t>
  </si>
  <si>
    <t>'STONEWALL_T'</t>
  </si>
  <si>
    <t>'AND_WTR'</t>
  </si>
  <si>
    <t>'GRNPOND'</t>
  </si>
  <si>
    <t>'BREC_15'</t>
  </si>
  <si>
    <t>'STRATFRD_B'</t>
  </si>
  <si>
    <t>'HAWTHORN'</t>
  </si>
  <si>
    <t>'HINSHAW'</t>
  </si>
  <si>
    <t>'STRATFRD_W'</t>
  </si>
  <si>
    <t>'STROH'</t>
  </si>
  <si>
    <t>'SCHLTZ_W'</t>
  </si>
  <si>
    <t>'CASELL'</t>
  </si>
  <si>
    <t>'USREALTY'</t>
  </si>
  <si>
    <t>'REX_BEVC'</t>
  </si>
  <si>
    <t>'CPCINT'</t>
  </si>
  <si>
    <t>'STSVL4_T'</t>
  </si>
  <si>
    <t>'STSVL_4'</t>
  </si>
  <si>
    <t>'STUMPTWN_B'</t>
  </si>
  <si>
    <t>'STUMPTWN_W'</t>
  </si>
  <si>
    <t>'SUGAR_HL_B'</t>
  </si>
  <si>
    <t>'SUGAR_HL_W'</t>
  </si>
  <si>
    <t>'SULPHUR'</t>
  </si>
  <si>
    <t>'SUMMEYST_B'</t>
  </si>
  <si>
    <t>'SUMMEYST'</t>
  </si>
  <si>
    <t>'SUMMEYST_W'</t>
  </si>
  <si>
    <t>'SUNSET_B'</t>
  </si>
  <si>
    <t>'OLD_PLT'</t>
  </si>
  <si>
    <t>'SUNSET'</t>
  </si>
  <si>
    <t>'SUNSET_W'</t>
  </si>
  <si>
    <t>'HNTRSVL2'</t>
  </si>
  <si>
    <t>'SURRY_B'</t>
  </si>
  <si>
    <t>'SURRY_W'</t>
  </si>
  <si>
    <t>'SWAINSVL'</t>
  </si>
  <si>
    <t>'BEVRDMRD'</t>
  </si>
  <si>
    <t>'ULTRA_MA'</t>
  </si>
  <si>
    <t>'MTLS_AME'</t>
  </si>
  <si>
    <t>'DOVER_BT'</t>
  </si>
  <si>
    <t>'DICY_FAB'</t>
  </si>
  <si>
    <t>'SHLBY_11'</t>
  </si>
  <si>
    <t>'BLNTN_RT'</t>
  </si>
  <si>
    <t>'CAPFUNDS'</t>
  </si>
  <si>
    <t>'SWEPSNVL_B'</t>
  </si>
  <si>
    <t>'TRLNGWD'</t>
  </si>
  <si>
    <t>'GILBRTH'</t>
  </si>
  <si>
    <t>'SWEPSNVL_W'</t>
  </si>
  <si>
    <t>'SWITZER'</t>
  </si>
  <si>
    <t>'WDRUF_RT'</t>
  </si>
  <si>
    <t>'LRNS_D21'</t>
  </si>
  <si>
    <t>'MOORE_RT'</t>
  </si>
  <si>
    <t>'LRNS_DL7'</t>
  </si>
  <si>
    <t>'SIEMENS'</t>
  </si>
  <si>
    <t>'MIDLND_C'</t>
  </si>
  <si>
    <t>'SWEETGUM_1'</t>
  </si>
  <si>
    <t>'ABVRET_T'</t>
  </si>
  <si>
    <t>'MLKN_ABB'</t>
  </si>
  <si>
    <t>'SWEETGUM_2'</t>
  </si>
  <si>
    <t>'SYCAMORE_B'</t>
  </si>
  <si>
    <t>'N_LAKES'</t>
  </si>
  <si>
    <t>'N_HICKRY'</t>
  </si>
  <si>
    <t>'ST_STEPH'</t>
  </si>
  <si>
    <t>'SYCAMORE_W'</t>
  </si>
  <si>
    <t>'TALLASSE_B'</t>
  </si>
  <si>
    <t>'ALBE_CY2'</t>
  </si>
  <si>
    <t>'BADIN_RT'</t>
  </si>
  <si>
    <t>'TALLASSE_W'</t>
  </si>
  <si>
    <t>'TALLULAH_W'</t>
  </si>
  <si>
    <t>'BLRDG_12'</t>
  </si>
  <si>
    <t>'TANNER_TP'</t>
  </si>
  <si>
    <t>'TANNER'</t>
  </si>
  <si>
    <t>'TAYLORS_B'</t>
  </si>
  <si>
    <t>'GREER_C4'</t>
  </si>
  <si>
    <t>'RIVRSD_T'</t>
  </si>
  <si>
    <t>'HIGHTOWR'</t>
  </si>
  <si>
    <t>'TAYLORS_W'</t>
  </si>
  <si>
    <t>'THICK_CLIFT'</t>
  </si>
  <si>
    <t>'POLE_216'</t>
  </si>
  <si>
    <t>'THICKETY'</t>
  </si>
  <si>
    <t>'BRODEC03'</t>
  </si>
  <si>
    <t>'COWPENS'</t>
  </si>
  <si>
    <t>'PETER_CK'</t>
  </si>
  <si>
    <t>'THROWING_1'</t>
  </si>
  <si>
    <t>'UNIFI_14'</t>
  </si>
  <si>
    <t>'UNIFI_PL'</t>
  </si>
  <si>
    <t>'THROWING_2'</t>
  </si>
  <si>
    <t>'STRMRUGR'</t>
  </si>
  <si>
    <t>'THRUSH_B'</t>
  </si>
  <si>
    <t>'THRUSH_W'</t>
  </si>
  <si>
    <t>'TIGER_B'</t>
  </si>
  <si>
    <t>'WALDEN'</t>
  </si>
  <si>
    <t>'JERRYM_T'</t>
  </si>
  <si>
    <t>'MCHLN_SP'</t>
  </si>
  <si>
    <t>'TIGER_W'</t>
  </si>
  <si>
    <t>'LELIA_RT'</t>
  </si>
  <si>
    <t>'TIGERVL_T'</t>
  </si>
  <si>
    <t>'TIMBER_B'</t>
  </si>
  <si>
    <t>'LNGTRETP'</t>
  </si>
  <si>
    <t>'LANGTREE'</t>
  </si>
  <si>
    <t>'TIMBER_W'</t>
  </si>
  <si>
    <t>'TOBACOVL'</t>
  </si>
  <si>
    <t>'RJR_TBVL'</t>
  </si>
  <si>
    <t>'TOXAWAY_B'</t>
  </si>
  <si>
    <t>'TOXAWAY_W'</t>
  </si>
  <si>
    <t>'TRADESVILLE'</t>
  </si>
  <si>
    <t>'ELGIN_RT'</t>
  </si>
  <si>
    <t>'TRAD_RT'</t>
  </si>
  <si>
    <t>'TREYBURN_B'</t>
  </si>
  <si>
    <t>'STAGVILL'</t>
  </si>
  <si>
    <t>'MERCKVCT'</t>
  </si>
  <si>
    <t>'TREYBURN'</t>
  </si>
  <si>
    <t>'MERCKVAC'</t>
  </si>
  <si>
    <t>'TREYBURN_W'</t>
  </si>
  <si>
    <t>'TRIBBLE_ST'</t>
  </si>
  <si>
    <t>'TOX_RT_9'</t>
  </si>
  <si>
    <t>'N_ST_RT'</t>
  </si>
  <si>
    <t>'LAUEC_10'</t>
  </si>
  <si>
    <t>'MILK_GIL'</t>
  </si>
  <si>
    <t>'MARTNCLR'</t>
  </si>
  <si>
    <t>'CERAMTEC'</t>
  </si>
  <si>
    <t>'TRINITYR'</t>
  </si>
  <si>
    <t>'TROUTMAN'</t>
  </si>
  <si>
    <t>'BURL_IND'</t>
  </si>
  <si>
    <t>'MORE_RET'</t>
  </si>
  <si>
    <t>'CASCADE'</t>
  </si>
  <si>
    <t>'EEMC_03'</t>
  </si>
  <si>
    <t>'PERTH_RD'</t>
  </si>
  <si>
    <t>'EEMC_08'</t>
  </si>
  <si>
    <t>'TURNER_A'</t>
  </si>
  <si>
    <t>'WOODLAND'</t>
  </si>
  <si>
    <t>'TIMKEN'</t>
  </si>
  <si>
    <t>'FAGAN'</t>
  </si>
  <si>
    <t>'REMC_16'</t>
  </si>
  <si>
    <t>'MOHAWK'</t>
  </si>
  <si>
    <t>'TURNER_B'</t>
  </si>
  <si>
    <t>'TUXEDO_A'</t>
  </si>
  <si>
    <t>'SALUDA_R'</t>
  </si>
  <si>
    <t>'TRYON_RT'</t>
  </si>
  <si>
    <t>'SANDRA_J'</t>
  </si>
  <si>
    <t>'LANDRUM'</t>
  </si>
  <si>
    <t>'TUXEDO_B'</t>
  </si>
  <si>
    <t>'TYRO_B'</t>
  </si>
  <si>
    <t>'TYRO_W'</t>
  </si>
  <si>
    <t>'UNION_B'</t>
  </si>
  <si>
    <t>'ONEAL_T'</t>
  </si>
  <si>
    <t>'PEBLE_CK'</t>
  </si>
  <si>
    <t>'LANGSTON'</t>
  </si>
  <si>
    <t>'GREER_C5'</t>
  </si>
  <si>
    <t>'UNION_W'</t>
  </si>
  <si>
    <t>'GREER_C3'</t>
  </si>
  <si>
    <t>'UNION_15_TB'</t>
  </si>
  <si>
    <t>'UNION_15'</t>
  </si>
  <si>
    <t>'UNION_15_TW'</t>
  </si>
  <si>
    <t>'UNCCH_B'</t>
  </si>
  <si>
    <t>'BARBEE'</t>
  </si>
  <si>
    <t>'UNCCHD2'</t>
  </si>
  <si>
    <t>'UNCCH_W'</t>
  </si>
  <si>
    <t>'UNCCHD3'</t>
  </si>
  <si>
    <t>'UTOPIA_TAP'</t>
  </si>
  <si>
    <t>'UTOPIA'</t>
  </si>
  <si>
    <t>'VANWK_RT'</t>
  </si>
  <si>
    <t>'WIRE_IND'</t>
  </si>
  <si>
    <t>'SOLIANT'</t>
  </si>
  <si>
    <t>'DURACELL'</t>
  </si>
  <si>
    <t>'GRACE_T'</t>
  </si>
  <si>
    <t>'VANDRBLT_1'</t>
  </si>
  <si>
    <t>'MT_VERNN'</t>
  </si>
  <si>
    <t>'VANDRBLT_2'</t>
  </si>
  <si>
    <t>'VANDRBLT_B'</t>
  </si>
  <si>
    <t>'STH_PORT'</t>
  </si>
  <si>
    <t>'HMPTNAV'</t>
  </si>
  <si>
    <t>'VANTINE_1'</t>
  </si>
  <si>
    <t>'FREIDA_T'</t>
  </si>
  <si>
    <t>'VANTINE_2'</t>
  </si>
  <si>
    <t>'BURL_TAP'</t>
  </si>
  <si>
    <t>'VERNER_B'</t>
  </si>
  <si>
    <t>'VERNER_W'</t>
  </si>
  <si>
    <t>'VICTOR_B'</t>
  </si>
  <si>
    <t>'GREER_C2'</t>
  </si>
  <si>
    <t>'GREER_R'</t>
  </si>
  <si>
    <t>'VICTOR_W'</t>
  </si>
  <si>
    <t>'VILLAGE'</t>
  </si>
  <si>
    <t>'WACO_1'</t>
  </si>
  <si>
    <t>'WACO_RET'</t>
  </si>
  <si>
    <t>'RUTH_D18'</t>
  </si>
  <si>
    <t>'WACO_2'</t>
  </si>
  <si>
    <t>'WADSWRTH_B'</t>
  </si>
  <si>
    <t>'WADSWRTH'</t>
  </si>
  <si>
    <t>'WADSWRTH_W'</t>
  </si>
  <si>
    <t>'WALKER_BL1'</t>
  </si>
  <si>
    <t>'WALKER_BL2'</t>
  </si>
  <si>
    <t>'WALNTCV_BW'</t>
  </si>
  <si>
    <t>'RJR_BRCV'</t>
  </si>
  <si>
    <t>'WATEREE_B'</t>
  </si>
  <si>
    <t>'WATEREE_W'</t>
  </si>
  <si>
    <t>'WATAUGA'</t>
  </si>
  <si>
    <t>'WAUGHTWN_B'</t>
  </si>
  <si>
    <t>'SBND_TP'</t>
  </si>
  <si>
    <t>'BROOKWD'</t>
  </si>
  <si>
    <t>'FIDLRSCK'</t>
  </si>
  <si>
    <t>'SOUTHBND'</t>
  </si>
  <si>
    <t>'WAUGHTWN_W'</t>
  </si>
  <si>
    <t>'WILLARD'</t>
  </si>
  <si>
    <t>'WEBB_CPL'</t>
  </si>
  <si>
    <t>'TRIANGLE'</t>
  </si>
  <si>
    <t>'WEDDNGTN_B'</t>
  </si>
  <si>
    <t>'YORKEC16'</t>
  </si>
  <si>
    <t>'YORKEC15'</t>
  </si>
  <si>
    <t>'PROVOL_R'</t>
  </si>
  <si>
    <t>'WEDDNGTN_W'</t>
  </si>
  <si>
    <t>'PIP_GLEN'</t>
  </si>
  <si>
    <t>'WEST_TAP_B'</t>
  </si>
  <si>
    <t>'SIEM_STM'</t>
  </si>
  <si>
    <t>'WEST_TAP_W'</t>
  </si>
  <si>
    <t>'WESTLAKE_B'</t>
  </si>
  <si>
    <t>'DOW_TP'</t>
  </si>
  <si>
    <t>'WAMSUTTA'</t>
  </si>
  <si>
    <t>'WHITEHLT'</t>
  </si>
  <si>
    <t>'DIXON_RT'</t>
  </si>
  <si>
    <t>'PLNVIEW'</t>
  </si>
  <si>
    <t>'FRSTQLPR'</t>
  </si>
  <si>
    <t>'VYTECH_T'</t>
  </si>
  <si>
    <t>'VY_TECH'</t>
  </si>
  <si>
    <t>'SPRINGSP'</t>
  </si>
  <si>
    <t>'WESTLAKE_W'</t>
  </si>
  <si>
    <t>'BYRUMTP'</t>
  </si>
  <si>
    <t>'MCHLN_TP'</t>
  </si>
  <si>
    <t>'BYRUMRT'</t>
  </si>
  <si>
    <t>'WESTMNST_B'</t>
  </si>
  <si>
    <t>'MILK_DEF'</t>
  </si>
  <si>
    <t>'SEAL_AIR'</t>
  </si>
  <si>
    <t>'WESTMNST_W'</t>
  </si>
  <si>
    <t>'BLRDG_26'</t>
  </si>
  <si>
    <t>'WESTPORT_B'</t>
  </si>
  <si>
    <t>'WESTPORT_W'</t>
  </si>
  <si>
    <t>'WESTWOOD_B'</t>
  </si>
  <si>
    <t>'WESTWOOD_W'</t>
  </si>
  <si>
    <t>'WHETSTON_B'</t>
  </si>
  <si>
    <t>'WHETSTON_W'</t>
  </si>
  <si>
    <t>'WHITAKER_B'</t>
  </si>
  <si>
    <t>'N_WINSTN'</t>
  </si>
  <si>
    <t>'WHITAKER_W'</t>
  </si>
  <si>
    <t>'WHITEHAL_B'</t>
  </si>
  <si>
    <t>'WHITEHAL'</t>
  </si>
  <si>
    <t>'WHITEHAL_W'</t>
  </si>
  <si>
    <t>'WHITEWATER'</t>
  </si>
  <si>
    <t>'WHITNER'</t>
  </si>
  <si>
    <t>'PLANTN_P'</t>
  </si>
  <si>
    <t>'NEALS_CK'</t>
  </si>
  <si>
    <t>'WHITNEY'</t>
  </si>
  <si>
    <t>'BOR_SPAR'</t>
  </si>
  <si>
    <t>'SAXON'</t>
  </si>
  <si>
    <t>'HOWARD'</t>
  </si>
  <si>
    <t>'SPARTN_S'</t>
  </si>
  <si>
    <t>'LBRTYST'</t>
  </si>
  <si>
    <t>'WICK_1'</t>
  </si>
  <si>
    <t>'SHUF_DEV'</t>
  </si>
  <si>
    <t>'HICK_TPB'</t>
  </si>
  <si>
    <t>'HICK_SPN'</t>
  </si>
  <si>
    <t>'LONGVEW'</t>
  </si>
  <si>
    <t>'WICK_2'</t>
  </si>
  <si>
    <t>'W_HICKORY'</t>
  </si>
  <si>
    <t>'WILKES_B'</t>
  </si>
  <si>
    <t>'WILLIAMSTON'</t>
  </si>
  <si>
    <t>'STHRNWAT'</t>
  </si>
  <si>
    <t>'WILLM_RT'</t>
  </si>
  <si>
    <t>'WILSN_CK'</t>
  </si>
  <si>
    <t>'EDDY_RD'</t>
  </si>
  <si>
    <t>'PANORAMA'</t>
  </si>
  <si>
    <t>'WINSTON_B'</t>
  </si>
  <si>
    <t>'ORA_P200'</t>
  </si>
  <si>
    <t>'WINSTON_W'</t>
  </si>
  <si>
    <t>'WOD_BL_1'</t>
  </si>
  <si>
    <t>'WOLF_CK_B'</t>
  </si>
  <si>
    <t>'WOLF_CK_W'</t>
  </si>
  <si>
    <t>'WOODCHUCK'</t>
  </si>
  <si>
    <t>'WOODLAWN_B'</t>
  </si>
  <si>
    <t>'COFEY_CK'</t>
  </si>
  <si>
    <t>'WOODLAWN_W_W'</t>
  </si>
  <si>
    <t>'SHOPTON'</t>
  </si>
  <si>
    <t>'WORTH_TAP'</t>
  </si>
  <si>
    <t>'RUTH_D17'</t>
  </si>
  <si>
    <t>'HARDIN'</t>
  </si>
  <si>
    <t>'WRENN_RT_B'</t>
  </si>
  <si>
    <t>'WRENN_RT_W'</t>
  </si>
  <si>
    <t>'GLENN_SP_B'</t>
  </si>
  <si>
    <t>'LAUEC_26'</t>
  </si>
  <si>
    <t>'LAUEC_36'</t>
  </si>
  <si>
    <t>'GLENN_SP_W'</t>
  </si>
  <si>
    <t>'LAUEC_39'</t>
  </si>
  <si>
    <t>'WASHBURN_TP'</t>
  </si>
  <si>
    <t>'MILLIKEN'</t>
  </si>
  <si>
    <t>'WYLIE_B'</t>
  </si>
  <si>
    <t>'YORKEC20'</t>
  </si>
  <si>
    <t>'ARROWOOD'</t>
  </si>
  <si>
    <t>'MONTCLAR'</t>
  </si>
  <si>
    <t>'PIONEER'</t>
  </si>
  <si>
    <t>'WYLIE_W'</t>
  </si>
  <si>
    <t>'KNIGHT_T'</t>
  </si>
  <si>
    <t>'KNIGHTS'</t>
  </si>
  <si>
    <t>'YADKIN_B'</t>
  </si>
  <si>
    <t>'ELKIN'</t>
  </si>
  <si>
    <t>'LOUPAC_T'</t>
  </si>
  <si>
    <t>'WILKS_TP'</t>
  </si>
  <si>
    <t>'LOU_PAC'</t>
  </si>
  <si>
    <t>'YADKIN_W'</t>
  </si>
  <si>
    <t>'YADKN_BL'</t>
  </si>
  <si>
    <t>'YADKINTP_B'</t>
  </si>
  <si>
    <t>'YADKINTP_W'</t>
  </si>
  <si>
    <t>'YADKINVL_B'</t>
  </si>
  <si>
    <t>'YADKINVL'</t>
  </si>
  <si>
    <t>'YADKINVL_W'</t>
  </si>
  <si>
    <t>'ZION_TP'</t>
  </si>
  <si>
    <t>'NEWTN_D3'</t>
  </si>
  <si>
    <t>'ZIONCHRT'</t>
  </si>
  <si>
    <t>'ZOAR_B_W'</t>
  </si>
  <si>
    <t>'BEAR_CEDAR'</t>
  </si>
  <si>
    <t>'CASHR_SAPPH'</t>
  </si>
  <si>
    <t>'CASHIERS'</t>
  </si>
  <si>
    <t>'SAPPHR_T'</t>
  </si>
  <si>
    <t>'CASHR_SHORT'</t>
  </si>
  <si>
    <t>'SHORTOFF'</t>
  </si>
  <si>
    <t>'JCKSN_ESYLV'</t>
  </si>
  <si>
    <t>'JACKSN_T'</t>
  </si>
  <si>
    <t>'E_SYLVA'</t>
  </si>
  <si>
    <t>'JCKSN_P1'</t>
  </si>
  <si>
    <t>'JACKSN_P'</t>
  </si>
  <si>
    <t>'JCKSN_P2'</t>
  </si>
  <si>
    <t>'DEPOT_DOWDL'</t>
  </si>
  <si>
    <t>'DEPOT_ST'</t>
  </si>
  <si>
    <t>'DOWDLE_M'</t>
  </si>
  <si>
    <t>'EFRNK_DOWDL'</t>
  </si>
  <si>
    <t>'E_FRNKLN'</t>
  </si>
  <si>
    <t>'HAYWD_DOWDL'</t>
  </si>
  <si>
    <t>'HYWDOTTO'</t>
  </si>
  <si>
    <t>'HAYWD_OTTO'</t>
  </si>
  <si>
    <t>'OTTO'</t>
  </si>
  <si>
    <t>'LKEMR_DEPOT'</t>
  </si>
  <si>
    <t>'LKEMR_EFRNK'</t>
  </si>
  <si>
    <t>'LKEMR_NFRNK'</t>
  </si>
  <si>
    <t>'N_FRNKLN'</t>
  </si>
  <si>
    <t>'NFRNK_WFRNK'</t>
  </si>
  <si>
    <t>'W_FRNKLN'</t>
  </si>
  <si>
    <t>'SAPPHIRE'</t>
  </si>
  <si>
    <t>'SFRNK_DOWDL'</t>
  </si>
  <si>
    <t>'S_FRNKLN'</t>
  </si>
  <si>
    <t>'SFRNK_WFRNK'</t>
  </si>
  <si>
    <t>'SHORT_HILND'</t>
  </si>
  <si>
    <t>'HIGHLNDS'</t>
  </si>
  <si>
    <t>'TENN_BEAR'</t>
  </si>
  <si>
    <t>'THORP_CASHR'</t>
  </si>
  <si>
    <t>'THORP_CEDAR'</t>
  </si>
  <si>
    <t>'THORP_SAPPH'</t>
  </si>
  <si>
    <t>'CULLOWHEE'</t>
  </si>
  <si>
    <t>'CULLOW_T'</t>
  </si>
  <si>
    <t>'CULLOWHE'</t>
  </si>
  <si>
    <t>'SANT_ROBB'</t>
  </si>
  <si>
    <t>'ROBINSVL'</t>
  </si>
  <si>
    <t>'ROBB_NANT'</t>
  </si>
  <si>
    <t>'NANT_WESTM'</t>
  </si>
  <si>
    <t>'WEST_MIL'</t>
  </si>
  <si>
    <t>'WESTM_TUCK'</t>
  </si>
  <si>
    <t>'WEBST_TUCK'</t>
  </si>
  <si>
    <t>'WEBST_JKSNP'</t>
  </si>
  <si>
    <t>'S_SYLV_T'</t>
  </si>
  <si>
    <t>'S_SYLV_R'</t>
  </si>
  <si>
    <t>'WESTM_EMORY'</t>
  </si>
  <si>
    <t>'EMORY_WEBST'</t>
  </si>
  <si>
    <t>'TUCK_THORP'</t>
  </si>
  <si>
    <t>'NANT_WEBST'</t>
  </si>
  <si>
    <t>'NANT_MARB_R'</t>
  </si>
  <si>
    <t>'MARBLE'</t>
  </si>
  <si>
    <t>'NANT_MARB_Y'</t>
  </si>
  <si>
    <t>'THRP_WEB'</t>
  </si>
  <si>
    <t>'S_CULLOW'</t>
  </si>
  <si>
    <t>'WHTTR_CHER'</t>
  </si>
  <si>
    <t>'WHTTIER'</t>
  </si>
  <si>
    <t>'CHER_RES'</t>
  </si>
  <si>
    <t>'COLONIAL_TP'</t>
  </si>
  <si>
    <t>'TIMKNTAP'</t>
  </si>
  <si>
    <t>'COL_P_GF'</t>
  </si>
  <si>
    <t>'TIMKNGAF'</t>
  </si>
  <si>
    <t>'WHPLAINS'</t>
  </si>
  <si>
    <t>'WLNUT_HL'</t>
  </si>
  <si>
    <t>'STOUFFER'</t>
  </si>
  <si>
    <t>'NESTLE'</t>
  </si>
  <si>
    <t>'GAFCITY2'</t>
  </si>
  <si>
    <t>'KELSY_CK_B'</t>
  </si>
  <si>
    <t>'MAULDIN_B'</t>
  </si>
  <si>
    <t>'LAUEC_TP'</t>
  </si>
  <si>
    <t>'LAUEC_25'</t>
  </si>
  <si>
    <t>'LAUEC_28'</t>
  </si>
  <si>
    <t>'PELHAM_R'</t>
  </si>
  <si>
    <t>'LAUEC_31'</t>
  </si>
  <si>
    <t>'MAULDIN_W'</t>
  </si>
  <si>
    <t>'WADE_B'</t>
  </si>
  <si>
    <t>'WADE_W'</t>
  </si>
  <si>
    <t>'CALVERT_B'</t>
  </si>
  <si>
    <t>'DVDRV_RT'</t>
  </si>
  <si>
    <t>'RICHMT_T'</t>
  </si>
  <si>
    <t>'RICH_MTN'</t>
  </si>
  <si>
    <t>'BREVARD'</t>
  </si>
  <si>
    <t>'BR_KNB_T'</t>
  </si>
  <si>
    <t>'QUEBEC'</t>
  </si>
  <si>
    <t>'ROSMAN'</t>
  </si>
  <si>
    <t>'M_B_RET'</t>
  </si>
  <si>
    <t>'HYWD_DL1'</t>
  </si>
  <si>
    <t>'KNOB_CRK'</t>
  </si>
  <si>
    <t>'DOBYS_B_TP'</t>
  </si>
  <si>
    <t>'SUN_C_TP'</t>
  </si>
  <si>
    <t>'INDIANLT'</t>
  </si>
  <si>
    <t>'YORKEC26'</t>
  </si>
  <si>
    <t>'SUN_CITY'</t>
  </si>
  <si>
    <t>'INDIANLD'</t>
  </si>
  <si>
    <t>'CARMIL'</t>
  </si>
  <si>
    <t>'CARM_JWA'</t>
  </si>
  <si>
    <t>'MAIDN_C3'</t>
  </si>
  <si>
    <t>'PINCHGUT'</t>
  </si>
  <si>
    <t>'CENTRALWEMRG'</t>
  </si>
  <si>
    <t>'LEECTBUSTIE'</t>
  </si>
  <si>
    <t>'SIGSBEE_B'</t>
  </si>
  <si>
    <t>'TECH_TAP'</t>
  </si>
  <si>
    <t>'LANDOSUN'</t>
  </si>
  <si>
    <t>'INA_PL4'</t>
  </si>
  <si>
    <t>'ACT3_TAP'</t>
  </si>
  <si>
    <t>'BOND_PRK'</t>
  </si>
  <si>
    <t>'SIGSBEE_A'</t>
  </si>
  <si>
    <t>'CENT_RET'</t>
  </si>
  <si>
    <t>'CENTEXTP'</t>
  </si>
  <si>
    <t>'NORISTP'</t>
  </si>
  <si>
    <t>'GIBMACTP'</t>
  </si>
  <si>
    <t>'LIBRDENM'</t>
  </si>
  <si>
    <t>'BLRDG_17'</t>
  </si>
  <si>
    <t>'BLRDG_28'</t>
  </si>
  <si>
    <t>'VULCNTP'</t>
  </si>
  <si>
    <t>'EASLEYTP'</t>
  </si>
  <si>
    <t>'CARTEE'</t>
  </si>
  <si>
    <t>'VANGUARD'</t>
  </si>
  <si>
    <t>'AMER_TP'</t>
  </si>
  <si>
    <t>'WEKSOUTH'</t>
  </si>
  <si>
    <t>'COMBRAND'</t>
  </si>
  <si>
    <t>'MEADOW_SUM1'</t>
  </si>
  <si>
    <t>'PENN_TAP'</t>
  </si>
  <si>
    <t>'ORGHL_TP'</t>
  </si>
  <si>
    <t>'EDMIL_TP'</t>
  </si>
  <si>
    <t>'BALLHENN'</t>
  </si>
  <si>
    <t>'MONRO_RT'</t>
  </si>
  <si>
    <t>'TOWN_TAP'</t>
  </si>
  <si>
    <t>'PG_PLT'</t>
  </si>
  <si>
    <t>'MONTCEL'</t>
  </si>
  <si>
    <t>'MAD_MEDW'</t>
  </si>
  <si>
    <t>'MEADOW_SUM2'</t>
  </si>
  <si>
    <t>'RUFFIN'</t>
  </si>
  <si>
    <t>'RUFF_RET'</t>
  </si>
  <si>
    <t>'MAYODAN'</t>
  </si>
  <si>
    <t>'EEMC_31'</t>
  </si>
  <si>
    <t>'STONEYVL'</t>
  </si>
  <si>
    <t>'UNIFISAN'</t>
  </si>
  <si>
    <t>'ACFURN27'</t>
  </si>
  <si>
    <t>'ALDN_MHK'</t>
  </si>
  <si>
    <t>'ALADDIN'</t>
  </si>
  <si>
    <t>'EDEN'</t>
  </si>
  <si>
    <t>'EDEN_TIE'</t>
  </si>
  <si>
    <t>'DRAPER_R'</t>
  </si>
  <si>
    <t>'EDENYARN'</t>
  </si>
  <si>
    <t>'SHARP'</t>
  </si>
  <si>
    <t>'EDENREAL'</t>
  </si>
  <si>
    <t>'WEILMCCO'</t>
  </si>
  <si>
    <t>'MOREHEAD'</t>
  </si>
  <si>
    <t>'LEAKSVL'</t>
  </si>
  <si>
    <t>'SPRAYCOT'</t>
  </si>
  <si>
    <t>'LILESVLL_W'</t>
  </si>
  <si>
    <t>'LILESVLL'</t>
  </si>
  <si>
    <t>'LILESVLL_B'</t>
  </si>
  <si>
    <t>'ANSONVLL'</t>
  </si>
  <si>
    <t>'BOWMAN_S'</t>
  </si>
  <si>
    <t>'KANAPOLIS'</t>
  </si>
  <si>
    <t>'LANDIS_T'</t>
  </si>
  <si>
    <t>'N_KANPLS'</t>
  </si>
  <si>
    <t>'WATRTOWR'</t>
  </si>
  <si>
    <t>'BALLPK_R'</t>
  </si>
  <si>
    <t>'BECK_SVC'</t>
  </si>
  <si>
    <t>'LENOIR_1'</t>
  </si>
  <si>
    <t>'BROYHL_R'</t>
  </si>
  <si>
    <t>'CARPRIM'</t>
  </si>
  <si>
    <t>'BRNHRT25'</t>
  </si>
  <si>
    <t>'VALMD_TP'</t>
  </si>
  <si>
    <t>'LENOIR_M'</t>
  </si>
  <si>
    <t>'LENOIR_2'</t>
  </si>
  <si>
    <t>'LENOR_BT'</t>
  </si>
  <si>
    <t>'BRN_MAT'</t>
  </si>
  <si>
    <t>'LENOIR_3'</t>
  </si>
  <si>
    <t>'FLAIR'</t>
  </si>
  <si>
    <t>'NEWPORT_SR1'</t>
  </si>
  <si>
    <t>'NEWPORT_SR2'</t>
  </si>
  <si>
    <t>'NEWPORT_SR3'</t>
  </si>
  <si>
    <t>'LUNSFORD_TAP'</t>
  </si>
  <si>
    <t>'VAN_PATTON_B'</t>
  </si>
  <si>
    <t>'SCUFLTWN'</t>
  </si>
  <si>
    <t>'FANT_B'</t>
  </si>
  <si>
    <t>'FANTAUXT'</t>
  </si>
  <si>
    <t>'CLEMSON'</t>
  </si>
  <si>
    <t>'CHICFARM'</t>
  </si>
  <si>
    <t>'CLEMSON2'</t>
  </si>
  <si>
    <t>'PENDLETON'</t>
  </si>
  <si>
    <t>'MILK_PND'</t>
  </si>
  <si>
    <t>'PNDLTN_R'</t>
  </si>
  <si>
    <t>'MILK_GER'</t>
  </si>
  <si>
    <t>'ORTEC'</t>
  </si>
  <si>
    <t>'MTVERNON'</t>
  </si>
  <si>
    <t>'TALLULAH_B'</t>
  </si>
  <si>
    <t>'HG-WJ_1'</t>
  </si>
  <si>
    <t>'HG-WJ_2'</t>
  </si>
  <si>
    <t>'POWDRSVL'</t>
  </si>
  <si>
    <t>'FABRIKAL'</t>
  </si>
  <si>
    <t>'VULCAN'</t>
  </si>
  <si>
    <t>'DRVR_TP'</t>
  </si>
  <si>
    <t>'JMTOOL'</t>
  </si>
  <si>
    <t>'TOWNCREEK'</t>
  </si>
  <si>
    <t>'ROBBSHTP'</t>
  </si>
  <si>
    <t>'ROB_BSCH'</t>
  </si>
  <si>
    <t>'CTHYRDTP'</t>
  </si>
  <si>
    <t>'CTHY_RD'</t>
  </si>
  <si>
    <t>'RVRHLS_T_B'</t>
  </si>
  <si>
    <t>'RVRHILLS'</t>
  </si>
  <si>
    <t>'RVRHLS_T_W'</t>
  </si>
  <si>
    <t>'ESTO'</t>
  </si>
  <si>
    <t>'BLRDG_14'</t>
  </si>
  <si>
    <t>'JOCAS_SS'</t>
  </si>
  <si>
    <t>'BADCRK_TP'</t>
  </si>
  <si>
    <t>'ESTATO_T'</t>
  </si>
  <si>
    <t>'EASTATOE'</t>
  </si>
  <si>
    <t>'BADCK_RT'</t>
  </si>
  <si>
    <t>'PRATT_READ'</t>
  </si>
  <si>
    <t>'AMRHOUSE'</t>
  </si>
  <si>
    <t>'WHITEHORSE'</t>
  </si>
  <si>
    <t>'TWRGRNTP'</t>
  </si>
  <si>
    <t>'WHTHRSTP'</t>
  </si>
  <si>
    <t>'PARKER'</t>
  </si>
  <si>
    <t>'BALLPKTP'</t>
  </si>
  <si>
    <t>'STHRNWV'</t>
  </si>
  <si>
    <t>'KEOWEE_230KV'</t>
  </si>
  <si>
    <t>'BUCKBSLN1'</t>
  </si>
  <si>
    <t>'BUCKBSLN2'</t>
  </si>
  <si>
    <t>'FOOTHILLS'</t>
  </si>
  <si>
    <t>'CLIFSIDE_BUS'</t>
  </si>
  <si>
    <t>'CLIFSIDE_AUX'</t>
  </si>
  <si>
    <t>'CLEVELNDBL1'</t>
  </si>
  <si>
    <t>'BLRDG_07'</t>
  </si>
  <si>
    <t>'JANTZN_T'</t>
  </si>
  <si>
    <t>'JANTZEN'</t>
  </si>
  <si>
    <t>'BNTYLND'</t>
  </si>
  <si>
    <t>'KENDAL_T'</t>
  </si>
  <si>
    <t>'PRKWYPRO'</t>
  </si>
  <si>
    <t>'PARKERRT'</t>
  </si>
  <si>
    <t>'JHNCTL_T'</t>
  </si>
  <si>
    <t>'JHNSNCTL'</t>
  </si>
  <si>
    <t>'BLRDG_09'</t>
  </si>
  <si>
    <t>'TRGNTN_T'</t>
  </si>
  <si>
    <t>'TMKNPD_T'</t>
  </si>
  <si>
    <t>'KOYOBRNG'</t>
  </si>
  <si>
    <t>'ITRON'</t>
  </si>
  <si>
    <t>'TYCO'</t>
  </si>
  <si>
    <t>'DANRVCT_BL9'</t>
  </si>
  <si>
    <t>'DANRVCT_BL8'</t>
  </si>
  <si>
    <t>'DANRVCT_BL7'</t>
  </si>
  <si>
    <t>'STEAM_B'</t>
  </si>
  <si>
    <t>'STEAM_W'</t>
  </si>
  <si>
    <t>'GALENOR_B'</t>
  </si>
  <si>
    <t>'GALENBNT'</t>
  </si>
  <si>
    <t>'GALENOR'</t>
  </si>
  <si>
    <t>'GALENBRK'</t>
  </si>
  <si>
    <t>'GALENOR_W'</t>
  </si>
  <si>
    <t>'BATON_W'</t>
  </si>
  <si>
    <t>'SWAIN_WEBST'</t>
  </si>
  <si>
    <t>'E_BRY_TP'</t>
  </si>
  <si>
    <t>'BRYSN_PL'</t>
  </si>
  <si>
    <t>'GATEWAY'</t>
  </si>
  <si>
    <t>'CAMPCRKT'</t>
  </si>
  <si>
    <t>'CAMPCRK'</t>
  </si>
  <si>
    <t>'SWAIN_JENKNS'</t>
  </si>
  <si>
    <t>'JENKNS_B'</t>
  </si>
  <si>
    <t>'E_BRYSON'</t>
  </si>
  <si>
    <t>'SWAIN_WMILL'</t>
  </si>
  <si>
    <t>'WESTM_SWAIN'</t>
  </si>
  <si>
    <t>'CHAPL_HL'</t>
  </si>
  <si>
    <t>'ENO_RT'</t>
  </si>
  <si>
    <t>'CHPHLSEC'</t>
  </si>
  <si>
    <t>'PIED_05'</t>
  </si>
  <si>
    <t>'WHTCRS_T'</t>
  </si>
  <si>
    <t>'WHTCROSS'</t>
  </si>
  <si>
    <t>'MAIDEN'</t>
  </si>
  <si>
    <t>'HUDSN_TP'</t>
  </si>
  <si>
    <t>'NLINCLN'</t>
  </si>
  <si>
    <t>'MDNCTY_T'</t>
  </si>
  <si>
    <t>'AEMDN_T'</t>
  </si>
  <si>
    <t>'EMDNRET'</t>
  </si>
  <si>
    <t>'CARLM8_T'</t>
  </si>
  <si>
    <t>'COMSCOPE'</t>
  </si>
  <si>
    <t>'TECHBILT'</t>
  </si>
  <si>
    <t>'WARLKBNT'</t>
  </si>
  <si>
    <t>'CAROLIM8'</t>
  </si>
  <si>
    <t>'DLTAWDS'</t>
  </si>
  <si>
    <t>'MDNCTY2'</t>
  </si>
  <si>
    <t>'RSIHOME'</t>
  </si>
  <si>
    <t>'TXTLDYE'</t>
  </si>
  <si>
    <t>'ROYSTER'</t>
  </si>
  <si>
    <t>'WARLICK'</t>
  </si>
  <si>
    <t>'CAROLGLV'</t>
  </si>
  <si>
    <t>'GOINS'</t>
  </si>
  <si>
    <t>'645BNT'</t>
  </si>
  <si>
    <t>'NEWTMN'</t>
  </si>
  <si>
    <t>'YODER_TP'</t>
  </si>
  <si>
    <t>'MTOLIV_T'</t>
  </si>
  <si>
    <t>'BGDOGBNT'</t>
  </si>
  <si>
    <t>'MTOLIVE'</t>
  </si>
  <si>
    <t>'SCHWARZ'</t>
  </si>
  <si>
    <t>'YODER'</t>
  </si>
  <si>
    <t>'FINGERVILLE'</t>
  </si>
  <si>
    <t>'CHESN_TP'</t>
  </si>
  <si>
    <t>'RBSIM_TP'</t>
  </si>
  <si>
    <t>'MCGINSTP'</t>
  </si>
  <si>
    <t>'NEWPSPCT'</t>
  </si>
  <si>
    <t>'BRODEC05'</t>
  </si>
  <si>
    <t>'CHESNERT'</t>
  </si>
  <si>
    <t>'SPTNBWTR'</t>
  </si>
  <si>
    <t>'MCGINSXR'</t>
  </si>
  <si>
    <t>'CRAMERTN'</t>
  </si>
  <si>
    <t>'LAKVW_T'</t>
  </si>
  <si>
    <t>'MAYFLW_T'</t>
  </si>
  <si>
    <t>'STOWE_T'</t>
  </si>
  <si>
    <t>'PHARSPC'</t>
  </si>
  <si>
    <t>'LAKEVEW'</t>
  </si>
  <si>
    <t>'BELMNT_R'</t>
  </si>
  <si>
    <t>'STONY_PT'</t>
  </si>
  <si>
    <t>'EEMC_10'</t>
  </si>
  <si>
    <t>'HIDNITE'</t>
  </si>
  <si>
    <t>'SHRTPTCH'</t>
  </si>
  <si>
    <t>'TRNERSBT'</t>
  </si>
  <si>
    <t>'CRSNT9BT'</t>
  </si>
  <si>
    <t>'NWBEGNGS'</t>
  </si>
  <si>
    <t>'HGRRD_RT'</t>
  </si>
  <si>
    <t>'EEMC_13'</t>
  </si>
  <si>
    <t>'HAMPTONC'</t>
  </si>
  <si>
    <t>'TRNERSB'</t>
  </si>
  <si>
    <t>'ARTCLOTH'</t>
  </si>
  <si>
    <t>'GALEYLRD'</t>
  </si>
  <si>
    <t>'AMEFR1_2'</t>
  </si>
  <si>
    <t>'GROVSBNT'</t>
  </si>
  <si>
    <t>'SPNCRMTT'</t>
  </si>
  <si>
    <t>'WSTETRMT'</t>
  </si>
  <si>
    <t>'SPNCRMT'</t>
  </si>
  <si>
    <t>'ARTCLTHT'</t>
  </si>
  <si>
    <t>'ARTCLTH2'</t>
  </si>
  <si>
    <t>'CNRADPAG'</t>
  </si>
  <si>
    <t>'RXSMYRET'</t>
  </si>
  <si>
    <t>'AIRLNMGT'</t>
  </si>
  <si>
    <t>'MERIDNRX'</t>
  </si>
  <si>
    <t>'ARTCLTH1'</t>
  </si>
  <si>
    <t>'WHS_23'</t>
  </si>
  <si>
    <t>'COLMTSMY'</t>
  </si>
  <si>
    <t>'CAROLM21'</t>
  </si>
  <si>
    <t>'BCPHOME'</t>
  </si>
  <si>
    <t>'CAROLM22'</t>
  </si>
  <si>
    <t>'LOWELL1'</t>
  </si>
  <si>
    <t>'PHAR9_23'</t>
  </si>
  <si>
    <t>'PHAR4_5'</t>
  </si>
  <si>
    <t>'WHS_LWL'</t>
  </si>
  <si>
    <t>'COLMTLWL'</t>
  </si>
  <si>
    <t>'GSTN_C02'</t>
  </si>
  <si>
    <t>'LOWELL2'</t>
  </si>
  <si>
    <t>'ARTLOWTIE'</t>
  </si>
  <si>
    <t>'AMERMTL'</t>
  </si>
  <si>
    <t>'FANT_W'</t>
  </si>
  <si>
    <t>'WYNDWARD'</t>
  </si>
  <si>
    <t>'ACME'</t>
  </si>
  <si>
    <t>'STOWEBNT'</t>
  </si>
  <si>
    <t>'DCKSNVIS'</t>
  </si>
  <si>
    <t>'STHFRKTP'</t>
  </si>
  <si>
    <t>'MAYWTH_T'</t>
  </si>
  <si>
    <t>'PHARIMP'</t>
  </si>
  <si>
    <t>'ACMESFRKTIE'</t>
  </si>
  <si>
    <t>'OLDPRKTP'</t>
  </si>
  <si>
    <t>'STOWESPN'</t>
  </si>
  <si>
    <t>'ABNEYBNT'</t>
  </si>
  <si>
    <t>'SOUTHFORK_1'</t>
  </si>
  <si>
    <t>'PHAR_123'</t>
  </si>
  <si>
    <t>'SOUTHFORK_2'</t>
  </si>
  <si>
    <t>'PRKDL_8'</t>
  </si>
  <si>
    <t>'AEIPLUS'</t>
  </si>
  <si>
    <t>'SKYBROOK_B'</t>
  </si>
  <si>
    <t>'EASTFLD'</t>
  </si>
  <si>
    <t>'POPLR_TN'</t>
  </si>
  <si>
    <t>'SKYBROOK_W'</t>
  </si>
  <si>
    <t>'EEMC_45'</t>
  </si>
  <si>
    <t>'INMAN_1'</t>
  </si>
  <si>
    <t>'STR5BNT'</t>
  </si>
  <si>
    <t>'POLE_62'</t>
  </si>
  <si>
    <t>'SDAIRY'</t>
  </si>
  <si>
    <t>'CPRAUTO'</t>
  </si>
  <si>
    <t>'INMAN_2'</t>
  </si>
  <si>
    <t>'CREATX_T'</t>
  </si>
  <si>
    <t>'MILK_CTX'</t>
  </si>
  <si>
    <t>'INMAN2_WHTNY'</t>
  </si>
  <si>
    <t>'HILLSBOR_1'</t>
  </si>
  <si>
    <t>'HLSBRBNT'</t>
  </si>
  <si>
    <t>'HILLSBOR_2'</t>
  </si>
  <si>
    <t>'HLSBRGH'</t>
  </si>
  <si>
    <t>'DOGWOOD'</t>
  </si>
  <si>
    <t>'REMC_01'</t>
  </si>
  <si>
    <t>'DWSNTXTL'</t>
  </si>
  <si>
    <t>'CHRYVLMN'</t>
  </si>
  <si>
    <t>'TERRELL'</t>
  </si>
  <si>
    <t>'SOFURN_T'</t>
  </si>
  <si>
    <t>'CATWBRET'</t>
  </si>
  <si>
    <t>'CMSCPS_T'</t>
  </si>
  <si>
    <t>'SHRLS_FD'</t>
  </si>
  <si>
    <t>'MRSHALL'</t>
  </si>
  <si>
    <t>'CMSCPSH'</t>
  </si>
  <si>
    <t>'SOFURNCW'</t>
  </si>
  <si>
    <t>'GAP_HILL'</t>
  </si>
  <si>
    <t>'OCONEERT'</t>
  </si>
  <si>
    <t>'BLRDG_24'</t>
  </si>
  <si>
    <t>'SIX_MILE'</t>
  </si>
  <si>
    <t>'COURTNEY'</t>
  </si>
  <si>
    <t>'BLRDG_22'</t>
  </si>
  <si>
    <t>'NEWRY_RT'</t>
  </si>
  <si>
    <t>'MT_PLEASNT_1'</t>
  </si>
  <si>
    <t>'LAUSDEO'</t>
  </si>
  <si>
    <t>'MTPLSNT'</t>
  </si>
  <si>
    <t>'UNION_02'</t>
  </si>
  <si>
    <t>'TUSCYARN'</t>
  </si>
  <si>
    <t>'MT_PLEASNT_2'</t>
  </si>
  <si>
    <t>'GREGG'</t>
  </si>
  <si>
    <t>'STARRRET'</t>
  </si>
  <si>
    <t>'GIBBS_MF'</t>
  </si>
  <si>
    <t>'LIL_RV13'</t>
  </si>
  <si>
    <t>'LIL_RV03'</t>
  </si>
  <si>
    <t>'BOWEN_TP'</t>
  </si>
  <si>
    <t>'IVA'</t>
  </si>
  <si>
    <t>'LIL_RV04'</t>
  </si>
  <si>
    <t>'BALSAM'</t>
  </si>
  <si>
    <t>'BENGAL'</t>
  </si>
  <si>
    <t>'FNTSGROV'</t>
  </si>
  <si>
    <t>'CAMPBELL_ST'</t>
  </si>
  <si>
    <t>'SIXTHST'</t>
  </si>
  <si>
    <t>'HANES_BR'</t>
  </si>
  <si>
    <t>'HANES_CG'</t>
  </si>
  <si>
    <t>'EDWARDS_ST'</t>
  </si>
  <si>
    <t>'RURALHAL'</t>
  </si>
  <si>
    <t>'LAKE_LURE'</t>
  </si>
  <si>
    <t>'LAKLURE'</t>
  </si>
  <si>
    <t>'JUNCTION'</t>
  </si>
  <si>
    <t>'PACIFC_T'</t>
  </si>
  <si>
    <t>'STM_GRNF'</t>
  </si>
  <si>
    <t>'FALS_BNT'</t>
  </si>
  <si>
    <t>'DUDLYSHL'</t>
  </si>
  <si>
    <t>'BTHLHM_T'</t>
  </si>
  <si>
    <t>'BTHLHMSS'</t>
  </si>
  <si>
    <t>'BREC_05'</t>
  </si>
  <si>
    <t>'STM_DSHL'</t>
  </si>
  <si>
    <t>'GRANITE_FLS'</t>
  </si>
  <si>
    <t>'LENORP_T'</t>
  </si>
  <si>
    <t>'FALLSTRT'</t>
  </si>
  <si>
    <t>'ALLRED_T'</t>
  </si>
  <si>
    <t>'LENORPMP'</t>
  </si>
  <si>
    <t>'CHICOPEE'</t>
  </si>
  <si>
    <t>'BRANCHRT'</t>
  </si>
  <si>
    <t>'WALHAL_R'</t>
  </si>
  <si>
    <t>'WATERWKS'</t>
  </si>
  <si>
    <t>'CLTWWPMP'</t>
  </si>
  <si>
    <t>'SNOW_CAMP'</t>
  </si>
  <si>
    <t>'SXAPAHAW'</t>
  </si>
  <si>
    <t>'SHADY_LANE'</t>
  </si>
  <si>
    <t>'EASYSTRT'</t>
  </si>
  <si>
    <t>'WINCOFRT'</t>
  </si>
  <si>
    <t>'STARTOWN'</t>
  </si>
  <si>
    <t>'STRTWN_T'</t>
  </si>
  <si>
    <t>'STARTWN'</t>
  </si>
  <si>
    <t>'PROPST'</t>
  </si>
  <si>
    <t>'STEWART'</t>
  </si>
  <si>
    <t>'SUR_YAD1'</t>
  </si>
  <si>
    <t>'ROBERTAT'</t>
  </si>
  <si>
    <t>'ROBERTA'</t>
  </si>
  <si>
    <t>'HARTSELL'</t>
  </si>
  <si>
    <t>'HRTSLBNT'</t>
  </si>
  <si>
    <t>'WISCASTT'</t>
  </si>
  <si>
    <t>'CRVRPROP'</t>
  </si>
  <si>
    <t>'COLEMANT'</t>
  </si>
  <si>
    <t>'COLEMANR'</t>
  </si>
  <si>
    <t>'CNCRD2_T'</t>
  </si>
  <si>
    <t>'CNCRD_D2'</t>
  </si>
  <si>
    <t>'ROWAN_1'</t>
  </si>
  <si>
    <t>'BORAL_T'</t>
  </si>
  <si>
    <t>'CONESLST'</t>
  </si>
  <si>
    <t>'OLDSUMTP'</t>
  </si>
  <si>
    <t>'HITACHIT'</t>
  </si>
  <si>
    <t>'TUSCYRNT'</t>
  </si>
  <si>
    <t>'CHIGRBK1'</t>
  </si>
  <si>
    <t>'AMEFRDTP'</t>
  </si>
  <si>
    <t>'BORALBRK'</t>
  </si>
  <si>
    <t>'AMEFRD_S'</t>
  </si>
  <si>
    <t>'HITACHI'</t>
  </si>
  <si>
    <t>'ROWAN_2'</t>
  </si>
  <si>
    <t>'SENDRTTP'</t>
  </si>
  <si>
    <t>'THRMSALS'</t>
  </si>
  <si>
    <t>'SENDRT'</t>
  </si>
  <si>
    <t>'PRDL11TP'</t>
  </si>
  <si>
    <t>'PRKDL_11'</t>
  </si>
  <si>
    <t>'SPNCRWTP'</t>
  </si>
  <si>
    <t>'VAHOSP'</t>
  </si>
  <si>
    <t>'WESTEND'</t>
  </si>
  <si>
    <t>'TOAST_1'</t>
  </si>
  <si>
    <t>'TOAST_T'</t>
  </si>
  <si>
    <t>'BASSFURN'</t>
  </si>
  <si>
    <t>'TOAST_2'</t>
  </si>
  <si>
    <t>'DOBSON'</t>
  </si>
  <si>
    <t>'FTN_INN'</t>
  </si>
  <si>
    <t>'LAUEC_04'</t>
  </si>
  <si>
    <t>'WLSN_GDS'</t>
  </si>
  <si>
    <t>'GAYLEY'</t>
  </si>
  <si>
    <t>'BLRDG_04'</t>
  </si>
  <si>
    <t>'GRNVLPMP'</t>
  </si>
  <si>
    <t>'MILK_ENT'</t>
  </si>
  <si>
    <t>'MILK_GLY'</t>
  </si>
  <si>
    <t>'BEACON'</t>
  </si>
  <si>
    <t>'WSTBCNTP'</t>
  </si>
  <si>
    <t>'DUNLPMAX'</t>
  </si>
  <si>
    <t>'BLRDG_18'</t>
  </si>
  <si>
    <t>'USENGVLV'</t>
  </si>
  <si>
    <t>'SQUARE_D'</t>
  </si>
  <si>
    <t>'SLOAN_ST'</t>
  </si>
  <si>
    <t>'CNDNSRSR'</t>
  </si>
  <si>
    <t>'HAMER'</t>
  </si>
  <si>
    <t>'TMKNCLTN'</t>
  </si>
  <si>
    <t>'UNIDYNCO'</t>
  </si>
  <si>
    <t>'CARSONRT'</t>
  </si>
  <si>
    <t>'OLD_FORT'</t>
  </si>
  <si>
    <t>'JELDWEN'</t>
  </si>
  <si>
    <t>'COLUMCAR'</t>
  </si>
  <si>
    <t>'OLDFRTD1'</t>
  </si>
  <si>
    <t>'OLDFRTD2'</t>
  </si>
  <si>
    <t>'ETHALNPV'</t>
  </si>
  <si>
    <t>'OLDFORT'</t>
  </si>
  <si>
    <t>'JAMES'</t>
  </si>
  <si>
    <t>'BRSLBW_T'</t>
  </si>
  <si>
    <t>'GLNALP_T'</t>
  </si>
  <si>
    <t>'BRSLBWTR'</t>
  </si>
  <si>
    <t>'GLNALPN'</t>
  </si>
  <si>
    <t>'CATAWBA_VL'</t>
  </si>
  <si>
    <t>'MORGCY_T'</t>
  </si>
  <si>
    <t>'CANOECKT'</t>
  </si>
  <si>
    <t>'HDMFUR_T'</t>
  </si>
  <si>
    <t>'MORG_CY3'</t>
  </si>
  <si>
    <t>'CANOECK'</t>
  </si>
  <si>
    <t>'SILVER_CK'</t>
  </si>
  <si>
    <t>'REMC_10'</t>
  </si>
  <si>
    <t>'SPECTRUM'</t>
  </si>
  <si>
    <t>'SPCTKMTN'</t>
  </si>
  <si>
    <t>'OAKGROVE'</t>
  </si>
  <si>
    <t>'BROUGHTON'</t>
  </si>
  <si>
    <t>'BROUGHTN'</t>
  </si>
  <si>
    <t>'CORRECTION'</t>
  </si>
  <si>
    <t>'CHMBRS_T'</t>
  </si>
  <si>
    <t>'NCSTDOC'</t>
  </si>
  <si>
    <t>'CHAMBERS'</t>
  </si>
  <si>
    <t>'LATTIMER'</t>
  </si>
  <si>
    <t>'PENNY_T'</t>
  </si>
  <si>
    <t>'LIL_RV02'</t>
  </si>
  <si>
    <t>'MHAWKRRV'</t>
  </si>
  <si>
    <t>'PENNYSS'</t>
  </si>
  <si>
    <t>'DISPOSAL'</t>
  </si>
  <si>
    <t>'CLTIRWIN'</t>
  </si>
  <si>
    <t>'REEDY_FK'</t>
  </si>
  <si>
    <t>'BASF_TP'</t>
  </si>
  <si>
    <t>'BORGWRNR'</t>
  </si>
  <si>
    <t>'BASFCORP'</t>
  </si>
  <si>
    <t>'WATTS_MILL'</t>
  </si>
  <si>
    <t>'SHAW_TAP'</t>
  </si>
  <si>
    <t>'ORA'</t>
  </si>
  <si>
    <t>'SHAWBENJ'</t>
  </si>
  <si>
    <t>'WESTBROOK'</t>
  </si>
  <si>
    <t>'SAGEAUTO'</t>
  </si>
  <si>
    <t>'REESE'</t>
  </si>
  <si>
    <t>'BLRDG_06'</t>
  </si>
  <si>
    <t>'KNTWOL_T'</t>
  </si>
  <si>
    <t>'ONEWLD_T'</t>
  </si>
  <si>
    <t>'JMSWROSS'</t>
  </si>
  <si>
    <t>'KENTWOOL'</t>
  </si>
  <si>
    <t>'ONEWRLD'</t>
  </si>
  <si>
    <t>'CEDAR_RK'</t>
  </si>
  <si>
    <t>'PCKENS_R'</t>
  </si>
  <si>
    <t>'REATAP'</t>
  </si>
  <si>
    <t>'ROBNWDTP'</t>
  </si>
  <si>
    <t>'ROBNWDRD'</t>
  </si>
  <si>
    <t>'PLANPLWL'</t>
  </si>
  <si>
    <t>'REMC15TP'</t>
  </si>
  <si>
    <t>'REMC_15'</t>
  </si>
  <si>
    <t>'PROPANE'</t>
  </si>
  <si>
    <t>'PLNSLPG'</t>
  </si>
  <si>
    <t>'TIRZAH'</t>
  </si>
  <si>
    <t>'YORKEC06'</t>
  </si>
  <si>
    <t>'LOOKOUT2'</t>
  </si>
  <si>
    <t>'OLDMTNRD'</t>
  </si>
  <si>
    <t>'3RDCKBNT'</t>
  </si>
  <si>
    <t>'EEMC_04'</t>
  </si>
  <si>
    <t>'7TH_ST'</t>
  </si>
  <si>
    <t>'RICKRTTP'</t>
  </si>
  <si>
    <t>'HEXCEL'</t>
  </si>
  <si>
    <t>'BAGNAL'</t>
  </si>
  <si>
    <t>'DTCHSBNT'</t>
  </si>
  <si>
    <t>'FCXTAP'</t>
  </si>
  <si>
    <t>'PAOLAYRN'</t>
  </si>
  <si>
    <t>'CGARDNER'</t>
  </si>
  <si>
    <t>'RICKRTST'</t>
  </si>
  <si>
    <t>'FCX_DIST'</t>
  </si>
  <si>
    <t>'BURLSTAT'</t>
  </si>
  <si>
    <t>'LKOUT2_7TH_T'</t>
  </si>
  <si>
    <t>'NINETY6'</t>
  </si>
  <si>
    <t>'NINTY6SW'</t>
  </si>
  <si>
    <t>'NINTYSIX'</t>
  </si>
  <si>
    <t>'VASHTI'</t>
  </si>
  <si>
    <t>'VSHT_DSC'</t>
  </si>
  <si>
    <t>'SCHNDR_T'</t>
  </si>
  <si>
    <t>'SCHNDER2'</t>
  </si>
  <si>
    <t>'MBN_DSC'</t>
  </si>
  <si>
    <t>'MBNBUC_T'</t>
  </si>
  <si>
    <t>'MEBANERT'</t>
  </si>
  <si>
    <t>'DUKEUCIR'</t>
  </si>
  <si>
    <t>'DUKUSTA1'</t>
  </si>
  <si>
    <t>'DUKUSTA2'</t>
  </si>
  <si>
    <t>'DUKUSTA3'</t>
  </si>
  <si>
    <t>'DUKUSTA4'</t>
  </si>
  <si>
    <t>'DUKUSTA5'</t>
  </si>
  <si>
    <t>'KIMESVL'</t>
  </si>
  <si>
    <t>'TBRNCLRT'</t>
  </si>
  <si>
    <t>'KIMSVLE'</t>
  </si>
  <si>
    <t>'CLIMAX'</t>
  </si>
  <si>
    <t>'PL_GDNRT'</t>
  </si>
  <si>
    <t>'MCCLAIN_W'</t>
  </si>
  <si>
    <t>'MCCLAIN_B'</t>
  </si>
  <si>
    <t>'BUCKHORN'</t>
  </si>
  <si>
    <t>'BHRN_DSC'</t>
  </si>
  <si>
    <t>'GKNTAP'</t>
  </si>
  <si>
    <t>'WLTKIDTP'</t>
  </si>
  <si>
    <t>'BUCMBN_T'</t>
  </si>
  <si>
    <t>'BLUEMPRE'</t>
  </si>
  <si>
    <t>'ARMACLTP'</t>
  </si>
  <si>
    <t>'GEMEBANE'</t>
  </si>
  <si>
    <t>'EFLAND'</t>
  </si>
  <si>
    <t>'PIED_04'</t>
  </si>
  <si>
    <t>'WALTRKID'</t>
  </si>
  <si>
    <t>'ARMACELL'</t>
  </si>
  <si>
    <t>'MELVILLE'</t>
  </si>
  <si>
    <t>'PLSNTGTP'</t>
  </si>
  <si>
    <t>'HAWRVRTP'</t>
  </si>
  <si>
    <t>'HAWRVCTR'</t>
  </si>
  <si>
    <t>'BURLWSTE'</t>
  </si>
  <si>
    <t>'PLSNTGR'</t>
  </si>
  <si>
    <t>'HAWRIVER'</t>
  </si>
  <si>
    <t>'MBNBUCTIE'</t>
  </si>
  <si>
    <t>'FANT_AUX_TP'</t>
  </si>
  <si>
    <t>'CAMP_SPGS'</t>
  </si>
  <si>
    <t>'PIED_06'</t>
  </si>
  <si>
    <t>'BURL_MFG'</t>
  </si>
  <si>
    <t>'BURLMFG'</t>
  </si>
  <si>
    <t>'EASLEY_W_S'</t>
  </si>
  <si>
    <t>'DRAKA_TP'</t>
  </si>
  <si>
    <t>'APLPV3TP'</t>
  </si>
  <si>
    <t>'DRAKACOM'</t>
  </si>
  <si>
    <t>'OCON24DEL1'</t>
  </si>
  <si>
    <t>'OCONE24'</t>
  </si>
  <si>
    <t>'OCON24DEL2'</t>
  </si>
  <si>
    <t>'BEAR_CREEK'</t>
  </si>
  <si>
    <t>'EEMC_17'</t>
  </si>
  <si>
    <t>'EEMC_14'</t>
  </si>
  <si>
    <t>'COOLEME'</t>
  </si>
  <si>
    <t>'BEATTIE'</t>
  </si>
  <si>
    <t>'DLTABEAT'</t>
  </si>
  <si>
    <t>'COL_P_SM'</t>
  </si>
  <si>
    <t>'WILLOW'</t>
  </si>
  <si>
    <t>'CRLTNBNT'</t>
  </si>
  <si>
    <t>'BAKERBNT'</t>
  </si>
  <si>
    <t>'REMC14TP'</t>
  </si>
  <si>
    <t>'LITHIUMT'</t>
  </si>
  <si>
    <t>'CHRYVLRT'</t>
  </si>
  <si>
    <t>'BRDNGYNG'</t>
  </si>
  <si>
    <t>'MARTNBCY'</t>
  </si>
  <si>
    <t>'REMC_14'</t>
  </si>
  <si>
    <t>'HRTFDAVT'</t>
  </si>
  <si>
    <t>'BESCTYBT'</t>
  </si>
  <si>
    <t>'REMC13TP'</t>
  </si>
  <si>
    <t>'OATRDBNT'</t>
  </si>
  <si>
    <t>'HRTFDAV'</t>
  </si>
  <si>
    <t>'LORAYTP'</t>
  </si>
  <si>
    <t>'GASJCTTP'</t>
  </si>
  <si>
    <t>'TRNTNBNT'</t>
  </si>
  <si>
    <t>'FIRESTNT'</t>
  </si>
  <si>
    <t>'PRKDLBNT'</t>
  </si>
  <si>
    <t>'MUTALBNT'</t>
  </si>
  <si>
    <t>'FMC_BESS'</t>
  </si>
  <si>
    <t>'REMC_13'</t>
  </si>
  <si>
    <t>'FIRESTN'</t>
  </si>
  <si>
    <t>'CHAVIS'</t>
  </si>
  <si>
    <t>'LORAY'</t>
  </si>
  <si>
    <t>'C_NW'</t>
  </si>
  <si>
    <t>'AMEF56TP'</t>
  </si>
  <si>
    <t>'WINGATET'</t>
  </si>
  <si>
    <t>'GSTNC7TP'</t>
  </si>
  <si>
    <t>'WIXDXNTP'</t>
  </si>
  <si>
    <t>'ARMTXTP'</t>
  </si>
  <si>
    <t>'SMNOLESS'</t>
  </si>
  <si>
    <t>'AMEFRD56'</t>
  </si>
  <si>
    <t>'LEVIEIND'</t>
  </si>
  <si>
    <t>'GSTN_C07'</t>
  </si>
  <si>
    <t>'WIXDIXON'</t>
  </si>
  <si>
    <t>'ARMTXSS'</t>
  </si>
  <si>
    <t>'RAGAN'</t>
  </si>
  <si>
    <t>'APXTOOLT'</t>
  </si>
  <si>
    <t>'RAGANBNT'</t>
  </si>
  <si>
    <t>'CBMCOTP'</t>
  </si>
  <si>
    <t>'BENMARTP'</t>
  </si>
  <si>
    <t>'APEXTOOL'</t>
  </si>
  <si>
    <t>'CBMCOINC'</t>
  </si>
  <si>
    <t>'BENMRLLC'</t>
  </si>
  <si>
    <t>'BESMERCY'</t>
  </si>
  <si>
    <t>'MUTUAL'</t>
  </si>
  <si>
    <t>'MUTALDSC'</t>
  </si>
  <si>
    <t>'WIXALNTP'</t>
  </si>
  <si>
    <t>'AMEF51TP'</t>
  </si>
  <si>
    <t>'KEMRADTP'</t>
  </si>
  <si>
    <t>'TXTLBNT'</t>
  </si>
  <si>
    <t>'AMEFRD51'</t>
  </si>
  <si>
    <t>'KEMIRON'</t>
  </si>
  <si>
    <t>'RADSPNDX'</t>
  </si>
  <si>
    <t>'WIXALLEN'</t>
  </si>
  <si>
    <t>'CELRIVER'</t>
  </si>
  <si>
    <t>'RCK_H_C9'</t>
  </si>
  <si>
    <t>'FT_MILL_B'</t>
  </si>
  <si>
    <t>'YORKEC23'</t>
  </si>
  <si>
    <t>'SPRG_RD'</t>
  </si>
  <si>
    <t>'DENNY_RD'</t>
  </si>
  <si>
    <t>'DENNYRD'</t>
  </si>
  <si>
    <t>'WOODLAWN_W_E'</t>
  </si>
  <si>
    <t xml:space="preserve"> </t>
  </si>
  <si>
    <t>Service</t>
  </si>
  <si>
    <t>'ABBOTTS'_'BK-1'</t>
  </si>
  <si>
    <t>Transmission Tx</t>
  </si>
  <si>
    <t>'ABBOTTS'_'BK-2'</t>
  </si>
  <si>
    <t>Generation - lo side metered</t>
  </si>
  <si>
    <t>'ABBOTTS'_'BK-3'</t>
  </si>
  <si>
    <t>Generation - high side metered or compensated to high side</t>
  </si>
  <si>
    <t>'ACREROCK'_'BK-2'</t>
  </si>
  <si>
    <t>Service transfomer</t>
  </si>
  <si>
    <t>'ACREROCK'_'BK-3'</t>
  </si>
  <si>
    <t>'ALBEMARL'_'BK-1'</t>
  </si>
  <si>
    <t>'ALBEMARL'_'BK-2'</t>
  </si>
  <si>
    <t>'ALLEN'_'BK1A'</t>
  </si>
  <si>
    <t>'ALLEN'_'BK2A'</t>
  </si>
  <si>
    <t>'ALLEN'_'AT2B'</t>
  </si>
  <si>
    <t>'ALLEN'_'BK3A'</t>
  </si>
  <si>
    <t>'ALLEN'_'BK4A'</t>
  </si>
  <si>
    <t>'ALLEN'_'BK5A'</t>
  </si>
  <si>
    <t>'ALLEN'_'AT6B'</t>
  </si>
  <si>
    <t>'ANDERSON'_'AT-1'</t>
  </si>
  <si>
    <t>'ANDERSON'_'AT-2'</t>
  </si>
  <si>
    <t>'ANDERSON'_'BK-3'</t>
  </si>
  <si>
    <t>'ANDERSON'_'AT-4'</t>
  </si>
  <si>
    <t>'ANTIOCH'_'AT-1'</t>
  </si>
  <si>
    <t>'ANTIOCH'_'AT-2'</t>
  </si>
  <si>
    <t>'BECKRDIT'_'AT-1'</t>
  </si>
  <si>
    <t>'BECKRDIT'_'AT-2'</t>
  </si>
  <si>
    <t>'BECKRDIT'_'AT-3'</t>
  </si>
  <si>
    <t>'BECKRDIT'_'AT-4'</t>
  </si>
  <si>
    <t>'BELEW_CR'_'BK1A'</t>
  </si>
  <si>
    <t>'BELEW_CR'_'BK1B'</t>
  </si>
  <si>
    <t>'BELEW_CR'_'BK2A'</t>
  </si>
  <si>
    <t>'BELEW_CR'_'BK2B'</t>
  </si>
  <si>
    <t>'BELMONT'_'BK-2'</t>
  </si>
  <si>
    <t>'BELMONT'_'BK-3'</t>
  </si>
  <si>
    <t>'BELTON'_'BK-1'</t>
  </si>
  <si>
    <t>'BELTON'_'BK-2'</t>
  </si>
  <si>
    <t>'BELTON'_'BK-3'</t>
  </si>
  <si>
    <t>'BLACKSBG'_'BK-3'</t>
  </si>
  <si>
    <t>'BLACKSBG'_'BK-4'</t>
  </si>
  <si>
    <t>'BRASSFLD'_'BK-1'</t>
  </si>
  <si>
    <t>'BRASSFLD'_'BK-2'</t>
  </si>
  <si>
    <t>'BRASSFLD'_'BK-3'</t>
  </si>
  <si>
    <t>'BREC'_'BK-1'</t>
  </si>
  <si>
    <t>'BREC'_'BK-2'</t>
  </si>
  <si>
    <t>'BREC'_'BK-3'</t>
  </si>
  <si>
    <t>'BREC'_'BK-4'</t>
  </si>
  <si>
    <t>'BREC'_'BK-5'</t>
  </si>
  <si>
    <t>'BRIDGWTR'_'BK-1'</t>
  </si>
  <si>
    <t>'BRIDGWTR'_'BK-2'</t>
  </si>
  <si>
    <t>'BRIDGWTR'_'BK-3'</t>
  </si>
  <si>
    <t>'BRIDGWTR'_'AUX'</t>
  </si>
  <si>
    <t>Generation station service</t>
  </si>
  <si>
    <t>'BUCK'_'AT-3'</t>
  </si>
  <si>
    <t>'BUCK'_'AT-4'</t>
  </si>
  <si>
    <t>'BUCK'_'BK5A'</t>
  </si>
  <si>
    <t>Transmission station service</t>
  </si>
  <si>
    <t>'BUCK'_'BK5B'</t>
  </si>
  <si>
    <t>'BUCK'_'BK6A'</t>
  </si>
  <si>
    <t>'BUCK'_'BK6B'</t>
  </si>
  <si>
    <t>'BUCK'_'BK3A'</t>
  </si>
  <si>
    <t>'BUCK'_'BK3B'</t>
  </si>
  <si>
    <t>'BUCK'_'BK-4'</t>
  </si>
  <si>
    <t>'BUSH_RIV'_'AT-1'</t>
  </si>
  <si>
    <t>'BUSH_RIV'_'AT-6'</t>
  </si>
  <si>
    <t>'BUSH_RIV'_'AT-7'</t>
  </si>
  <si>
    <t>'BUSH_RIV'_'AT-8'</t>
  </si>
  <si>
    <t>'BUZZRD_R'_'BKH1'</t>
  </si>
  <si>
    <t>'BUZZRD_R'_'BKH2'</t>
  </si>
  <si>
    <t>'BUZZRD_R'_'BKH3'</t>
  </si>
  <si>
    <t>'CAMPOBEL'_'BK-2'</t>
  </si>
  <si>
    <t>'CAMPOBEL'_'BK-3'</t>
  </si>
  <si>
    <t>'CAMPOBEL'_'BK-4'</t>
  </si>
  <si>
    <t>'CAMPOBEL'_'BK-6'</t>
  </si>
  <si>
    <t>'CANE_CRK'_'BK-1'</t>
  </si>
  <si>
    <t>'CANE_CRK'_'BK-2'</t>
  </si>
  <si>
    <t>'CATAWBA'_'BK1A'</t>
  </si>
  <si>
    <t>'CATAWBA'_'BK1B'</t>
  </si>
  <si>
    <t>'CATAWBA'_'BK2A'</t>
  </si>
  <si>
    <t>'CATAWBA'_'BK2B'</t>
  </si>
  <si>
    <t>'CEDAR_CK'_'BK-1'</t>
  </si>
  <si>
    <t>'CEDAR_CK'_'BK-2'</t>
  </si>
  <si>
    <t>'CEDAR_CK'_'BK-3'</t>
  </si>
  <si>
    <t>'CENTRAL'_'AT-1'</t>
  </si>
  <si>
    <t>'CENTRAL'_'AT-2'</t>
  </si>
  <si>
    <t>'CENTRAL'_'AT-3'</t>
  </si>
  <si>
    <t>'CENTRAL'_'AT-4'</t>
  </si>
  <si>
    <t>'CHERRYVL'_'BK-2'</t>
  </si>
  <si>
    <t>'CHERRYVL'_'BK-3'</t>
  </si>
  <si>
    <t>'CHERRYVL'_'BK-4'</t>
  </si>
  <si>
    <t>'CHESNEE'_'BK-2'</t>
  </si>
  <si>
    <t>'CHESNEE'_'BK-3'</t>
  </si>
  <si>
    <t>'CHINA_GR'_'BK-2'</t>
  </si>
  <si>
    <t>'CHINA_GR'_'BK-3'</t>
  </si>
  <si>
    <t>'CHINA_GR'_'BK-4'</t>
  </si>
  <si>
    <t>'CLARK_HL'_'BK-1'</t>
  </si>
  <si>
    <t>'CLARK_HL'_'BK-2'</t>
  </si>
  <si>
    <t>'CLARK_HL'_'BK-4'</t>
  </si>
  <si>
    <t>'CLIFSIDE'_'AT-1'</t>
  </si>
  <si>
    <t>'CLIFSIDE'_'AT-2'</t>
  </si>
  <si>
    <t>'CLIFSIDE'_'BK5U'</t>
  </si>
  <si>
    <t>'CLIFSIDE'_'BK6U'</t>
  </si>
  <si>
    <t>'CLINTON'_'BK-1'</t>
  </si>
  <si>
    <t>'CLOVER'_'BK-1'</t>
  </si>
  <si>
    <t>'CLOVER'_'BK-2'</t>
  </si>
  <si>
    <t>'CONCORD'_'BK-7'</t>
  </si>
  <si>
    <t>'CONCORD'_'BK-8'</t>
  </si>
  <si>
    <t>'CONCORD'_'BK-3'</t>
  </si>
  <si>
    <t>'CONCORD'_'BK-4'</t>
  </si>
  <si>
    <t>'CORONACA'_'BK-2'</t>
  </si>
  <si>
    <t>'CORONACA'_'BK-3'</t>
  </si>
  <si>
    <t>'CORONACA'_'BK-4'</t>
  </si>
  <si>
    <t>'COWAN_FD'_'BK-1'</t>
  </si>
  <si>
    <t>'COWAN_FD'_'BK-2'</t>
  </si>
  <si>
    <t>'COWAN_FD'_'AX34'</t>
  </si>
  <si>
    <t>'COWAN_FD'_'AX12'</t>
  </si>
  <si>
    <t>'COWAN_FD'_'SU-1'</t>
  </si>
  <si>
    <t>'CRETO'_'BK-4'</t>
  </si>
  <si>
    <t>'CYPRESS'_'BK-2'</t>
  </si>
  <si>
    <t>'CYPRESS'_'BK-3'</t>
  </si>
  <si>
    <t>'DAN_RVR'_'AT-1'</t>
  </si>
  <si>
    <t>'DAN_RVR'_'AT-2'</t>
  </si>
  <si>
    <t>'DEARBORN'_'BK1A'</t>
  </si>
  <si>
    <t>'DEARBORN'_'BK1B'</t>
  </si>
  <si>
    <t>'DEARBORN'_'BK2'</t>
  </si>
  <si>
    <t>'DIXIE'_'BK-2'</t>
  </si>
  <si>
    <t>'DIXIE'_'BK-3'</t>
  </si>
  <si>
    <t>'DUKE_U'_'BK-1'</t>
  </si>
  <si>
    <t>'DUKE_U'_'BK-2'</t>
  </si>
  <si>
    <t>'DUKE_U'_'BK-3'</t>
  </si>
  <si>
    <t>'DURHAM'_'BK-7'</t>
  </si>
  <si>
    <t>'DURHAM'_'BK-8'</t>
  </si>
  <si>
    <t>'DURHAM'_'BK-5'</t>
  </si>
  <si>
    <t>'EASLEY'_'BK-4'</t>
  </si>
  <si>
    <t>'EASLEY'_'BK-5'</t>
  </si>
  <si>
    <t>'E_DURHAM'_'AT-1'</t>
  </si>
  <si>
    <t>'E_DURHAM'_'AT-2'</t>
  </si>
  <si>
    <t>'E_SPARTN'_'BK-2'</t>
  </si>
  <si>
    <t>'E_SPARTN'_'BK-3'</t>
  </si>
  <si>
    <t>'E_SPARTN'_'BK-4'</t>
  </si>
  <si>
    <t>'ENO'_'AT-1'</t>
  </si>
  <si>
    <t>'ENO'_'AT-2'</t>
  </si>
  <si>
    <t>'ENO'_'AT-3'</t>
  </si>
  <si>
    <t>'ENO'_'AT-4'</t>
  </si>
  <si>
    <t>'FAIRVIEW'_'BK-1'</t>
  </si>
  <si>
    <t>'FAIRVIEW'_'BK-2'</t>
  </si>
  <si>
    <t>'FAIRVIEW'_'BK-3'</t>
  </si>
  <si>
    <t>'FISHN_CK'_'BK-1'</t>
  </si>
  <si>
    <t>'FISHN_CK'_'BK-2'</t>
  </si>
  <si>
    <t>'FLATRK_R'_'BK2A'</t>
  </si>
  <si>
    <t>'FLATRK_R'_'BK2B'</t>
  </si>
  <si>
    <t>'FLATRK_R'_'BK1'</t>
  </si>
  <si>
    <t>'GAFFNEY'_'BK-1'</t>
  </si>
  <si>
    <t>'GAFFNEY'_'BK-2'</t>
  </si>
  <si>
    <t>'GASTN_SH'_'BK-1'</t>
  </si>
  <si>
    <t>'GASTN_SH'_'BK-2'</t>
  </si>
  <si>
    <t>'GLEN_RVN'_'BK-1'</t>
  </si>
  <si>
    <t>'GLEN_RVN'_'BK-2'</t>
  </si>
  <si>
    <t>'GLEN_RVN'_'BK-3'</t>
  </si>
  <si>
    <t>'GR_FALLS'_'BK-1'</t>
  </si>
  <si>
    <t>'GR_FALLS'_'BK-2'</t>
  </si>
  <si>
    <t>'GR_FALLS'_'GF-1'</t>
  </si>
  <si>
    <t>'GR_FALLS'_'GF-2'</t>
  </si>
  <si>
    <t>'GR_FALLS'_'GF-3'</t>
  </si>
  <si>
    <t>'GR_FALLS'_'GF-4'</t>
  </si>
  <si>
    <t>'GREENVL'_'BK-6'</t>
  </si>
  <si>
    <t>'GREENVL'_'BK-7'</t>
  </si>
  <si>
    <t>'GREENVL'_'BK-8'</t>
  </si>
  <si>
    <t>'GREENWOD'_'BK-1'</t>
  </si>
  <si>
    <t>'GREENWOD'_'BK-2'</t>
  </si>
  <si>
    <t>'GREENWOD'_'BK-3'</t>
  </si>
  <si>
    <t>'HARISBRG'_'AT-1'</t>
  </si>
  <si>
    <t>'HARISBRG'_'AT-2'</t>
  </si>
  <si>
    <t>'HARISBRG'_'AT-3'</t>
  </si>
  <si>
    <t>'HARISBRG'_'AT-4'</t>
  </si>
  <si>
    <t>'HENDRSVL'_'BK-2'</t>
  </si>
  <si>
    <t>'HENDRSVL'_'BK-3'</t>
  </si>
  <si>
    <t>'HICKORY'_'BK-1'</t>
  </si>
  <si>
    <t>'HICKORY'_'BK-2'</t>
  </si>
  <si>
    <t>'HICKORY'_'BK-3'</t>
  </si>
  <si>
    <t>'HILLTOP'_'BK-1'</t>
  </si>
  <si>
    <t>'HILLTOP'_'BK-2'</t>
  </si>
  <si>
    <t>'HILLTOP'_'BK-3'</t>
  </si>
  <si>
    <t>'HILLTOP'_'BK-4'</t>
  </si>
  <si>
    <t>'HODGES'_'AT-1'</t>
  </si>
  <si>
    <t>'HODGES'_'AT-2'</t>
  </si>
  <si>
    <t>'HORSEGAP'_'BK-1'</t>
  </si>
  <si>
    <t>'HORSESHU'_'BK-1'</t>
  </si>
  <si>
    <t>'HORSESHU'_'BK-2'</t>
  </si>
  <si>
    <t>'HORSESHU'_'BK-3'</t>
  </si>
  <si>
    <t>'HORSESHU'_'BK-4'</t>
  </si>
  <si>
    <t>'HORSESHU'_'BK-5'</t>
  </si>
  <si>
    <t>HORSESHU_BK-5</t>
  </si>
  <si>
    <t>'INMAN'_'BK-1'</t>
  </si>
  <si>
    <t>'INMAN'_'BK-2'</t>
  </si>
  <si>
    <t>'INMAN'_'BK-3'</t>
  </si>
  <si>
    <t>'KEOWEE'_'BK-1'</t>
  </si>
  <si>
    <t>'LAKEWOOD'_'AT-2'</t>
  </si>
  <si>
    <t>'LAKEWOOD'_'AT-3'</t>
  </si>
  <si>
    <t>'LANCSTER'_'BK-1'</t>
  </si>
  <si>
    <t>'LANCSTER'_'BK-2'</t>
  </si>
  <si>
    <t>'LAURENS'_'BK-1'</t>
  </si>
  <si>
    <t>'LAURENS'_'BK-2'</t>
  </si>
  <si>
    <t>'LAWSN_FK'_'BK-1'</t>
  </si>
  <si>
    <t>'LAWSN_FK'_'BK-2'</t>
  </si>
  <si>
    <t>'LAWSN_FK'_'BK-3'</t>
  </si>
  <si>
    <t>'LEE'_'BK1B'</t>
  </si>
  <si>
    <t>'LEE'_'BK2B'</t>
  </si>
  <si>
    <t>'LEE'_'BK3A'</t>
  </si>
  <si>
    <t>'LINCOLN'_'BK-1'</t>
  </si>
  <si>
    <t>'LINCOLN'_'BK-2'</t>
  </si>
  <si>
    <t>'LINCOLN'_'BK-3'</t>
  </si>
  <si>
    <t>'LINCOLN'_'BK-4'</t>
  </si>
  <si>
    <t>'LINCOLN'_'BK-5'</t>
  </si>
  <si>
    <t>'LINCOLN'_'BK-6'</t>
  </si>
  <si>
    <t>'LINCOLN'_'BK-7'</t>
  </si>
  <si>
    <t>'LINCOLN'_'BK-8'</t>
  </si>
  <si>
    <t>'LINCOLNT'_'BK-5'</t>
  </si>
  <si>
    <t>'LINCOLNT'_'BK-6'</t>
  </si>
  <si>
    <t>'LONGVIEW'_'AT-1'</t>
  </si>
  <si>
    <t>'LONGVIEW'_'AT-2'</t>
  </si>
  <si>
    <t>'LONGVIEW'_'AT-3'</t>
  </si>
  <si>
    <t>'LONGVIEW'_'AT-4'</t>
  </si>
  <si>
    <t>'LOOKOUT'_'BK-1'</t>
  </si>
  <si>
    <t>'LOOKOUT'_'BK-2'</t>
  </si>
  <si>
    <t>'LOOKOUT'_'BK-3'</t>
  </si>
  <si>
    <t>'LOOKOUT'_'BK1U'</t>
  </si>
  <si>
    <t>'LOOKOUT'_'BK2U'</t>
  </si>
  <si>
    <t>'MADISON'_'BK-1'</t>
  </si>
  <si>
    <t>'MADISON'_'BK-2'</t>
  </si>
  <si>
    <t>'MADISON'_'BK-3'</t>
  </si>
  <si>
    <t>'MARIETTA'_'BK-2'</t>
  </si>
  <si>
    <t>'MARIETTA'_'BK-3'</t>
  </si>
  <si>
    <t>'MCADENVL'_'BK-2'</t>
  </si>
  <si>
    <t>'MCADENVL'_'BK-3'</t>
  </si>
  <si>
    <t>'MCADENVL'_'BK-4'</t>
  </si>
  <si>
    <t>'MCADENVL'_'BK1A'</t>
  </si>
  <si>
    <t>'MCADENVL'_'BK1B'</t>
  </si>
  <si>
    <t>'MEBANE'_'BK-1'</t>
  </si>
  <si>
    <t>'MEBANE'_'BK-2'</t>
  </si>
  <si>
    <t>'MEBANE'_'BK-3'</t>
  </si>
  <si>
    <t>'MEBANE'_'BK-4'</t>
  </si>
  <si>
    <t>'MARSHALL'_'BK-1'</t>
  </si>
  <si>
    <t>'MARSHALL'_'BK-2'</t>
  </si>
  <si>
    <t>'MARSHALL'_'BK-3'</t>
  </si>
  <si>
    <t>'MARSHALL'_'BK-4'</t>
  </si>
  <si>
    <t>'MCDOWELL'_'AT-2'</t>
  </si>
  <si>
    <t>'MCDOWELL'_'BK-1'</t>
  </si>
  <si>
    <t>'MCGUIRE'_'AT-1'</t>
  </si>
  <si>
    <t>'MCGUIRE'_'BK1A'</t>
  </si>
  <si>
    <t>'MCGUIRE'_'BK1B'</t>
  </si>
  <si>
    <t>'MCGUIRE'_'BK2A'</t>
  </si>
  <si>
    <t>'MCGUIRE'_'BK2B'</t>
  </si>
  <si>
    <t>'MCHLN_08'_'BK-1'</t>
  </si>
  <si>
    <t>'MCHLN_08'_'BK-2'</t>
  </si>
  <si>
    <t>'MILLR_HL'_'BK-1'</t>
  </si>
  <si>
    <t>'MILLR_HL'_'BK-2'</t>
  </si>
  <si>
    <t>'MILLR_HL'_'BK-3'</t>
  </si>
  <si>
    <t>'MILLR_HL'_'BK-4'</t>
  </si>
  <si>
    <t>'MILL_CRK'_'BK-1'</t>
  </si>
  <si>
    <t>'MILL_CRK'_'BK-2'</t>
  </si>
  <si>
    <t>'MILL_CRK'_'BK-3'</t>
  </si>
  <si>
    <t>'MILL_CRK'_'BK-4'</t>
  </si>
  <si>
    <t>'MTCHL_RV'_'AT-1'</t>
  </si>
  <si>
    <t>'MTCHL_RV'_'AT-2'</t>
  </si>
  <si>
    <t>'MTCHL_RV'_'AT-3'</t>
  </si>
  <si>
    <t>'MOCKSVL'_'BK-4'</t>
  </si>
  <si>
    <t>'MOCKSVL'_'BK-5'</t>
  </si>
  <si>
    <t>'MOCKSVL'_'BK-6'</t>
  </si>
  <si>
    <t>'MONROE'_'BK-7'</t>
  </si>
  <si>
    <t>'MONROE'_'BK-8'</t>
  </si>
  <si>
    <t>'MOORESVL'_'BK-1'</t>
  </si>
  <si>
    <t>'MOORESVL'_'BK-2'</t>
  </si>
  <si>
    <t>'MOORESVL'_'BK-3'</t>
  </si>
  <si>
    <t>'MOORESVL'_'BK-4'</t>
  </si>
  <si>
    <t>'MORGANTN'_'BK-5'</t>
  </si>
  <si>
    <t>'MORGANTN'_'BK-6'</t>
  </si>
  <si>
    <t>'MORGANTN'_'BK-7'</t>
  </si>
  <si>
    <t>'MORNSTAR'_'AT-2'</t>
  </si>
  <si>
    <t>'MORNSTAR'_'AT-3'</t>
  </si>
  <si>
    <t>'MORNSTAR'_'AT-4'</t>
  </si>
  <si>
    <t>'MOTLEY'_'BK-1'</t>
  </si>
  <si>
    <t>'MOTLEY'_'BK-3'</t>
  </si>
  <si>
    <t>'MT_ISLE'_'BK-1'</t>
  </si>
  <si>
    <t>'MT_ISLE'_'BK-2'</t>
  </si>
  <si>
    <t>'NEWTON'_'BK-1'</t>
  </si>
  <si>
    <t>'NEWTON'_'BK-2'</t>
  </si>
  <si>
    <t>'NINETY_9'_'BK-1'</t>
  </si>
  <si>
    <t>'NINETY_9'_'BK-2'</t>
  </si>
  <si>
    <t>'N_GBORO'_'AT-1'</t>
  </si>
  <si>
    <t>'N_GBORO'_'AT-2'</t>
  </si>
  <si>
    <t>'N_GBORO'_'AT-3'</t>
  </si>
  <si>
    <t>'N_GBORO'_'BK-5'</t>
  </si>
  <si>
    <t>'JOCASSEE'_'AT-1'</t>
  </si>
  <si>
    <t>'JOCASSEE'_'BK-1'</t>
  </si>
  <si>
    <t>'JOCASSEE'_'BK-2'</t>
  </si>
  <si>
    <t>'JOCASSEE'_'BK-3'</t>
  </si>
  <si>
    <t>'JOCASSEE'_'BK-4'</t>
  </si>
  <si>
    <t>'N_GVILLE'_'AT-1'</t>
  </si>
  <si>
    <t>'N_GVILLE'_'AT-2'</t>
  </si>
  <si>
    <t>'N_GVILLE'_'AT-3'</t>
  </si>
  <si>
    <t>'N_GVILLE'_'AT-4'</t>
  </si>
  <si>
    <t>'OAKBORO'_'AT-1'</t>
  </si>
  <si>
    <t>'OAKBORO'_'AT-2'</t>
  </si>
  <si>
    <t>'OAKBORO'_'AT-3'</t>
  </si>
  <si>
    <t>'OCONEE'_'AT-1'</t>
  </si>
  <si>
    <t>'OCONEE'_'BK-1'</t>
  </si>
  <si>
    <t>'OCONEE'_'BK-2'</t>
  </si>
  <si>
    <t>'OCONEE'_'BK-3'</t>
  </si>
  <si>
    <t>'BAD_CRK'_'BK-1'</t>
  </si>
  <si>
    <t>'NEWPORT'_'AT-5'</t>
  </si>
  <si>
    <t>'NEWPORT'_'AT-1'</t>
  </si>
  <si>
    <t>'NEWPORT'_'AT-2'</t>
  </si>
  <si>
    <t>'NEWPORT'_'AT-3'</t>
  </si>
  <si>
    <t>'OXFORD'_'BK-1'</t>
  </si>
  <si>
    <t>'OXFORD'_'BK-2'</t>
  </si>
  <si>
    <t>'PACOLET'_'AT-1'</t>
  </si>
  <si>
    <t>'PACOLET'_'AT-2'</t>
  </si>
  <si>
    <t>'PACOLET'_'AT-3'</t>
  </si>
  <si>
    <t>'PEACH_VL'_'AT-1'</t>
  </si>
  <si>
    <t>'PEACH_VL'_'AT-2'</t>
  </si>
  <si>
    <t>'PEACH_VL'_'AT-3'</t>
  </si>
  <si>
    <t>'PEACOCK'_'AT-1'</t>
  </si>
  <si>
    <t>'PEACOCK'_'AT-2'</t>
  </si>
  <si>
    <t>'PICKENS'_'BK-1'</t>
  </si>
  <si>
    <t>'PICKENS'_'BK-2'</t>
  </si>
  <si>
    <t>'PICKENS'_'BK-3'</t>
  </si>
  <si>
    <t>'PINK_HRL'_'BK-2'</t>
  </si>
  <si>
    <t>'PINK_HRL'_'BK-3'</t>
  </si>
  <si>
    <t>'PINNACLE'_'BK-1'</t>
  </si>
  <si>
    <t>'PINNACLE'_'BK-2'</t>
  </si>
  <si>
    <t>'PISGAH'_'AT-1'</t>
  </si>
  <si>
    <t>'PISGAH'_'AT-2'</t>
  </si>
  <si>
    <t>'PISGAH'_'BK-9'</t>
  </si>
  <si>
    <t>'PISGAH'_'BK10'</t>
  </si>
  <si>
    <t>'PISGAH'_'BK-5'</t>
  </si>
  <si>
    <t>'PL_GDN'_'AT-5'</t>
  </si>
  <si>
    <t>'PL_GDN'_'AT-1'</t>
  </si>
  <si>
    <t>'PL_GDN'_'AT-2'</t>
  </si>
  <si>
    <t>'PL_GDN'_'AT-3'</t>
  </si>
  <si>
    <t>'PARKWOOD'_'AT-5'</t>
  </si>
  <si>
    <t>'PARKWOOD'_'AT-6'</t>
  </si>
  <si>
    <t>'PARKWOOD'_'AT-1'</t>
  </si>
  <si>
    <t>'PARKWOOD'_'AT-2'</t>
  </si>
  <si>
    <t>'PARKWOOD'_'AT-3'</t>
  </si>
  <si>
    <t>'POPE_RD'_'BK-1'</t>
  </si>
  <si>
    <t>'POPE_RD'_'BK-3'</t>
  </si>
  <si>
    <t>'REEDY_RV'_'BK-1'</t>
  </si>
  <si>
    <t>'REEDY_RV'_'BK-2'</t>
  </si>
  <si>
    <t>'RHODHISS'_'BK-1'</t>
  </si>
  <si>
    <t>'RHODHISS'_'BK-2'</t>
  </si>
  <si>
    <t>'RHODHISS'_'BK-3'</t>
  </si>
  <si>
    <t>'RHODHISS'_'BK-5'</t>
  </si>
  <si>
    <t>'RHODHISS'_'BK-6'</t>
  </si>
  <si>
    <t>'RVRBEND'_'BK-1'</t>
  </si>
  <si>
    <t>'RVRBEND'_'BK-2'</t>
  </si>
  <si>
    <t>'RVRBEND'_'BK-3'</t>
  </si>
  <si>
    <t>'RVRBEND'_'BK4A'</t>
  </si>
  <si>
    <t>'RVRBEND'_'BK4B'</t>
  </si>
  <si>
    <t>'RVRBEND'_'BK5A'</t>
  </si>
  <si>
    <t>'RVRBEND'_'BK5B'</t>
  </si>
  <si>
    <t>'RVRBEND'_'BK6A'</t>
  </si>
  <si>
    <t>'RVRBEND'_'BK8'</t>
  </si>
  <si>
    <t>'ROCKY_CK'_'BK-2'</t>
  </si>
  <si>
    <t>'ROCKY_CK'_'BK-1'</t>
  </si>
  <si>
    <t>'ROCKY_CK'_'BK-3'</t>
  </si>
  <si>
    <t>'ROCKY_CK'_'BK-4'</t>
  </si>
  <si>
    <t>'ROUGHEDG'_'BK1A'</t>
  </si>
  <si>
    <t>'ROUGHEDG'_'BK1B'</t>
  </si>
  <si>
    <t>'RURAL_HL'_'AT-1'</t>
  </si>
  <si>
    <t>'RURAL_HL'_'AT-2'</t>
  </si>
  <si>
    <t>'RURAL_HL'_'AT-3'</t>
  </si>
  <si>
    <t>'ROWAN'_'AT-1'</t>
  </si>
  <si>
    <t>'ROWAN'_'BK-1'</t>
  </si>
  <si>
    <t>'ROWAN'_'BK-2'</t>
  </si>
  <si>
    <t>'ROWAN'_'BK-3'</t>
  </si>
  <si>
    <t>'ROWAN'_'BK-4'</t>
  </si>
  <si>
    <t>'ROWAN'_'BK-5'</t>
  </si>
  <si>
    <t>'ROWAN'_'BKS2'</t>
  </si>
  <si>
    <t>'RUTLEDGE'_'BK-1'</t>
  </si>
  <si>
    <t>'RUTLEDGE'_'BK-2'</t>
  </si>
  <si>
    <t>'SADLER'_'AT-3'</t>
  </si>
  <si>
    <t>'SADLER'_'AT-4'</t>
  </si>
  <si>
    <t>'SALSBURY'_'BK-4'</t>
  </si>
  <si>
    <t>'SALSBURY'_'BK-5'</t>
  </si>
  <si>
    <t>'SALSBURY'_'BK-6'</t>
  </si>
  <si>
    <t>'SANDY_SP'_'BK-1'</t>
  </si>
  <si>
    <t>'SANDY_SP'_'BK-2'</t>
  </si>
  <si>
    <t>'SENECA'_'BK-1'</t>
  </si>
  <si>
    <t>'SENECA'_'BK-2'</t>
  </si>
  <si>
    <t>'SHADY_GR'_'AT-1'</t>
  </si>
  <si>
    <t>'SHADY_GR'_'AT-2'</t>
  </si>
  <si>
    <t>'SHELBY'_'AT-2'</t>
  </si>
  <si>
    <t>'SHELBY'_'AT-3'</t>
  </si>
  <si>
    <t>'SHELBY'_'AT-4'</t>
  </si>
  <si>
    <t>'STAMEY'_'AT-2'</t>
  </si>
  <si>
    <t>'STAMEY'_'AT-3'</t>
  </si>
  <si>
    <t>'STAMEY'_'AT-1'</t>
  </si>
  <si>
    <t>'STATESVL'_'BK-1'</t>
  </si>
  <si>
    <t>'STATESVL'_'BK-2'</t>
  </si>
  <si>
    <t>'STATESVL'_'BK-3'</t>
  </si>
  <si>
    <t>'SUGAR_HL'_'BK-2'</t>
  </si>
  <si>
    <t>'SUGAR_HL'_'BK-3'</t>
  </si>
  <si>
    <t>'SWEPSNVL'_'BK-2'</t>
  </si>
  <si>
    <t>'SWEPSNVL'_'BK-3'</t>
  </si>
  <si>
    <t>'SWEPSNVL'_'BK1A'</t>
  </si>
  <si>
    <t>'SWEPSNVL'_'BK1B'</t>
  </si>
  <si>
    <t>'TABLE_RK'_'BK-1'</t>
  </si>
  <si>
    <t>'TABLE_RK'_'BK-2'</t>
  </si>
  <si>
    <t>'TABLE_RK'_'BK-3'</t>
  </si>
  <si>
    <t>'TAYLRSVL'_'BK-1'</t>
  </si>
  <si>
    <t>'TAYLRSVL'_'BK-2'</t>
  </si>
  <si>
    <t>'TAYLRSVL'_'BK-5'</t>
  </si>
  <si>
    <t>'TIGER'_'AT-3'</t>
  </si>
  <si>
    <t>'TIGER'_'AT-5'</t>
  </si>
  <si>
    <t>'TIGER'_'AT-6'</t>
  </si>
  <si>
    <t>'TOXAWAY'_'BK-1'</t>
  </si>
  <si>
    <t>'TOXAWAY'_'BK-2'</t>
  </si>
  <si>
    <t>'TURNER'_'BK-1'</t>
  </si>
  <si>
    <t>'TUXEDO'_'BK-1'</t>
  </si>
  <si>
    <t>'TUXEDO'_'BK-2'</t>
  </si>
  <si>
    <t>'VALDESE'_'BK-1'</t>
  </si>
  <si>
    <t>'VALDESE'_'BK-2'</t>
  </si>
  <si>
    <t>'VAN_WYCK'_'BK-1'</t>
  </si>
  <si>
    <t>'VAN_WYCK'_'BK-2'</t>
  </si>
  <si>
    <t>'WALHALLA'_'BK-2'</t>
  </si>
  <si>
    <t>'WALHALLA'_'BK-3'</t>
  </si>
  <si>
    <t>'WALHALLA'_'BK-4'</t>
  </si>
  <si>
    <t>'WALKRTIE'_'BK-2'</t>
  </si>
  <si>
    <t>'WALKRTIE'_'BK-3'</t>
  </si>
  <si>
    <t>'WALKRTWN'_'BK-1'</t>
  </si>
  <si>
    <t>'WALKRTWN'_'BK-2'</t>
  </si>
  <si>
    <t>'WALNT_CV'_'BK-1'</t>
  </si>
  <si>
    <t>'WALNT_CV'_'BK-2'</t>
  </si>
  <si>
    <t>'WATEREE'_'BK-1'</t>
  </si>
  <si>
    <t>'WATEREE'_'BK-2'</t>
  </si>
  <si>
    <t>'WATEREE'_'BK-3'</t>
  </si>
  <si>
    <t>'WATEREE'_'BK-4'</t>
  </si>
  <si>
    <t>'WATEREE'_'BK-5'</t>
  </si>
  <si>
    <t>'W_SPARTN'_'BK-2'</t>
  </si>
  <si>
    <t>'W_SPARTN'_'BK-3'</t>
  </si>
  <si>
    <t>'WESTMNST'_'BK-1'</t>
  </si>
  <si>
    <t>'WESTMNST'_'BK-2'</t>
  </si>
  <si>
    <t>'WESTMNST'_'BK-3'</t>
  </si>
  <si>
    <t>'WILDCAT'_'BK-1'</t>
  </si>
  <si>
    <t>'WILDCAT'_'BK-2'</t>
  </si>
  <si>
    <t>'WILDCAT'_'BK-3'</t>
  </si>
  <si>
    <t>'WILKES'_'BK-3'</t>
  </si>
  <si>
    <t>'WILKES'_'BK-4'</t>
  </si>
  <si>
    <t>'WILMSBRG'_'BK-1'</t>
  </si>
  <si>
    <t>'WINECOFF'_'AT-1'</t>
  </si>
  <si>
    <t>'WINECOFF'_'AT-2'</t>
  </si>
  <si>
    <t>'WINECOFF'_'AT-3'</t>
  </si>
  <si>
    <t>'WINECOFF'_'AT-4'</t>
  </si>
  <si>
    <t>'WOODLAWN'_'AT-4'</t>
  </si>
  <si>
    <t>'WOODLAWN'_'AT-5'</t>
  </si>
  <si>
    <t>'WOODLAWN'_'AT-6'</t>
  </si>
  <si>
    <t>'WOODRUFF'_'BK-1'</t>
  </si>
  <si>
    <t>'WOODRUFF'_'BK-2'</t>
  </si>
  <si>
    <t>'WOODRUFF'_'BK-3'</t>
  </si>
  <si>
    <t>'WYLIE_SS'_'BK-1'</t>
  </si>
  <si>
    <t>'WYLIE_SS'_'BK-2'</t>
  </si>
  <si>
    <t>'WYLIE_SS'_'BK-3'</t>
  </si>
  <si>
    <t>'WYLIE_SS'_'BK-4'</t>
  </si>
  <si>
    <t>'WYLIE_SS'_'BK-5'</t>
  </si>
  <si>
    <t>'WYLIE_SS'_'BK-6'</t>
  </si>
  <si>
    <t>'BEAR_CK'_'BK-1'</t>
  </si>
  <si>
    <t>'CEDAR_CL'_'BK-1'</t>
  </si>
  <si>
    <t>'LK_EMORY'_'BK-1'</t>
  </si>
  <si>
    <t>'LK_EMORY'_'BK-2'</t>
  </si>
  <si>
    <t>'LK_EMORY'_'BK-3'</t>
  </si>
  <si>
    <t>'NANTHALA'_'BK-1'</t>
  </si>
  <si>
    <t>'NANTHALA'_'BK-2'</t>
  </si>
  <si>
    <t>'NANTHALA'_'QC'</t>
  </si>
  <si>
    <t>'TENN_CK'_'BK-1'</t>
  </si>
  <si>
    <t>'THORPE'_'BK-1'</t>
  </si>
  <si>
    <t>'THORPE'_'BK-2'</t>
  </si>
  <si>
    <t>'THORPE'_'BK-3'</t>
  </si>
  <si>
    <t>'TUCKASEG'_'AT-2'</t>
  </si>
  <si>
    <t>'TUCKASEG'_'AT-3'</t>
  </si>
  <si>
    <t>'WEBSTER'_'BK-1'</t>
  </si>
  <si>
    <t>'WEBSTER'_'BK-2'</t>
  </si>
  <si>
    <t>'LIONS_MT'_'BK-2'</t>
  </si>
  <si>
    <t>'LIONS_MT'_'BK-3'</t>
  </si>
  <si>
    <t>'OAKVALE'_'BK-1'</t>
  </si>
  <si>
    <t>'OAKVALE'_'BK-2'</t>
  </si>
  <si>
    <t>'RCKNGHM'_'BK-1'</t>
  </si>
  <si>
    <t>'RCKNGHM'_'BK-2'</t>
  </si>
  <si>
    <t>'RCKNGHM'_'BK-3'</t>
  </si>
  <si>
    <t>'RCKNGHM'_'BK-4'</t>
  </si>
  <si>
    <t>'RCKNGHM'_'BK-5'</t>
  </si>
  <si>
    <t>'MNCHESTR'_'BK-1'</t>
  </si>
  <si>
    <t>'W_JEFFER'_'BK1'</t>
  </si>
  <si>
    <t>'W_JEFFER'_'BK2'</t>
  </si>
  <si>
    <t>'SUN_ED'_'BK-1'</t>
  </si>
  <si>
    <t>'BUCK_CT'_'BK10'</t>
  </si>
  <si>
    <t>'BUCK_CT'_'BK11'</t>
  </si>
  <si>
    <t>'BUCK_CT'_'BK12'</t>
  </si>
  <si>
    <t>'LEE_CT'_'BK7C'</t>
  </si>
  <si>
    <t>'LEE_CT'_'BK8C'</t>
  </si>
  <si>
    <t>'CLEVE_CO'_'BK-1'</t>
  </si>
  <si>
    <t>'CLEVE_CO'_'BK-2'</t>
  </si>
  <si>
    <t>'CLEVE_CO'_'BK-3'</t>
  </si>
  <si>
    <t>'CLEVE_CO'_'BK-4'</t>
  </si>
  <si>
    <t>'DANRV_CT'_'BK-7'</t>
  </si>
  <si>
    <t>'DANRV_CT'_'BK-8'</t>
  </si>
  <si>
    <t>'DANRV_CT'_'BK-9'</t>
  </si>
  <si>
    <t>'SWAIN'_'BK-1'</t>
  </si>
  <si>
    <t>'SWAIN'_'BK-2'</t>
  </si>
  <si>
    <t>'SWAIN'_'BK-3'</t>
  </si>
  <si>
    <t>'OYAMARET'_'BK1'</t>
  </si>
  <si>
    <t>'OYAMARET'_'BK3'</t>
  </si>
  <si>
    <t>'MCHLN_10'_'BK-1'</t>
  </si>
  <si>
    <t>'MCHLN_10'_'BK-2'</t>
  </si>
  <si>
    <t>'KITCREEK'_'BK-1'</t>
  </si>
  <si>
    <t>'APPLEPV2'_'BK-1'</t>
  </si>
  <si>
    <t>'ROCHESTR'_'BK-1'</t>
  </si>
  <si>
    <t>'OAKVAL_R'_'BK4'</t>
  </si>
  <si>
    <t>'OAKVAL_R'_'BK5'</t>
  </si>
  <si>
    <t>'GILDAN'_'BK1'</t>
  </si>
  <si>
    <t>'OCONPSW'_'BK-1'</t>
  </si>
  <si>
    <t>'OCONPSW'_'BK-2'</t>
  </si>
  <si>
    <t>'OCONE100'_'BK1'</t>
  </si>
  <si>
    <t>'OCONE100'_'BK2'</t>
  </si>
  <si>
    <t>'APPLEPV3'_'BK-1'</t>
  </si>
  <si>
    <t>'RUTHFARM'</t>
  </si>
  <si>
    <t>'RUTHFARM'_'BK-1'</t>
  </si>
  <si>
    <t>RUTHFARM_BK-1</t>
  </si>
  <si>
    <t>'AYRSHIRE'</t>
  </si>
  <si>
    <t>'AYRSHIRE'_'BK1'</t>
  </si>
  <si>
    <t>AYRSHIRE_BK1</t>
  </si>
  <si>
    <t>'MONSOLAR'</t>
  </si>
  <si>
    <t>'MONSOLAR'_'BK-1'</t>
  </si>
  <si>
    <t>MONSOLAR_BK-1</t>
  </si>
  <si>
    <t>'MONSOLAR'_'BK-2'</t>
  </si>
  <si>
    <t>MONSOLAR_BK-2</t>
  </si>
  <si>
    <t>DUKE</t>
  </si>
  <si>
    <t>MNCHESTR</t>
  </si>
  <si>
    <t>REG1</t>
  </si>
  <si>
    <t>DAN_RVR</t>
  </si>
  <si>
    <t>BK3A</t>
  </si>
  <si>
    <t>BK3B</t>
  </si>
  <si>
    <t>BK1A</t>
  </si>
  <si>
    <t>BK1B</t>
  </si>
  <si>
    <t>BK2A</t>
  </si>
  <si>
    <t>BK2B</t>
  </si>
  <si>
    <t>MOTLEY</t>
  </si>
  <si>
    <t>BK-2</t>
  </si>
  <si>
    <t>MOTLEY_BK-2</t>
  </si>
  <si>
    <t>RVRBEND</t>
  </si>
  <si>
    <t>BK6B</t>
  </si>
  <si>
    <t>RVRBEND_BK6B</t>
  </si>
  <si>
    <t>BK7A</t>
  </si>
  <si>
    <t>RVRBEND_BK7A</t>
  </si>
  <si>
    <t>BK7B</t>
  </si>
  <si>
    <t>RVRBEND_BK7B</t>
  </si>
  <si>
    <t>'SPRINGS'</t>
  </si>
  <si>
    <t>'BLACKCK'</t>
  </si>
  <si>
    <t>'PPG_CHST'</t>
  </si>
  <si>
    <t>'CAROPOLY'</t>
  </si>
  <si>
    <t>'ECHESTR'</t>
  </si>
  <si>
    <t>'WETURBTP'</t>
  </si>
  <si>
    <t>'WETURB'</t>
  </si>
  <si>
    <t>'RUTHFRMT'</t>
  </si>
  <si>
    <t>'EACBNT'</t>
  </si>
  <si>
    <t>'KILD_TP'</t>
  </si>
  <si>
    <t>'MSOTATAP'</t>
  </si>
  <si>
    <t>'MSOTAMIN'</t>
  </si>
  <si>
    <t>'MONSOLT'</t>
  </si>
  <si>
    <t>'BANCRFT'</t>
  </si>
  <si>
    <t>'KITCRK_T'</t>
  </si>
  <si>
    <t>'TOWER251'</t>
  </si>
  <si>
    <t>'VICTHILL'</t>
  </si>
  <si>
    <t>'AYRSHIRT'</t>
  </si>
  <si>
    <t>'UNCCHD1'</t>
  </si>
  <si>
    <t>'UNIFIYDT'</t>
  </si>
  <si>
    <t>'UNIFIYAD'</t>
  </si>
  <si>
    <t>'BONDPRK2'</t>
  </si>
  <si>
    <t>'WEAVERTP'</t>
  </si>
  <si>
    <t>'CLARMT_T'</t>
  </si>
  <si>
    <t>'DRAKATAP'</t>
  </si>
  <si>
    <t>'COMCLRMT'</t>
  </si>
  <si>
    <t>'GROVRIND'</t>
  </si>
  <si>
    <t>'REMC_26'</t>
  </si>
  <si>
    <t>'DIX_SCH'</t>
  </si>
  <si>
    <t>'EEMC_46'</t>
  </si>
  <si>
    <t>'WSLEE_CC'</t>
  </si>
  <si>
    <t>'ONEAL'</t>
  </si>
  <si>
    <t>'UNION_17'</t>
  </si>
  <si>
    <t>'MOCSLRTP'</t>
  </si>
  <si>
    <t>'MOCSOLAR'</t>
  </si>
  <si>
    <t>'LIMESTONE_W'</t>
  </si>
  <si>
    <t>'GAFCY1AB'</t>
  </si>
  <si>
    <t>'SUBER'</t>
  </si>
  <si>
    <t>'MTSBSHS3'</t>
  </si>
  <si>
    <t>'MTSBSHS1'</t>
  </si>
  <si>
    <t>'LDCK_B_REAC'</t>
  </si>
  <si>
    <t>'WSLEE_BL10'</t>
  </si>
  <si>
    <t>'WSLEE_BL11'</t>
  </si>
  <si>
    <t>'WSLEE_BL12'</t>
  </si>
  <si>
    <t>'STATES_BL1'</t>
  </si>
  <si>
    <t>'STATES_BL2'</t>
  </si>
  <si>
    <t>'TOXAWY_B_TMP'</t>
  </si>
  <si>
    <t>'INTERSTATE_W'</t>
  </si>
  <si>
    <t>'LDCK_W_REAC'</t>
  </si>
  <si>
    <t>'INTERSTATE_B'</t>
  </si>
  <si>
    <t>RVRBEND_AT-4</t>
  </si>
  <si>
    <t>RVRBEND_AT-5</t>
  </si>
  <si>
    <t>WSLEE_CC_BK10</t>
  </si>
  <si>
    <t>WSLEE_CC_BK11</t>
  </si>
  <si>
    <t>WSLEE_CC_BK12</t>
  </si>
  <si>
    <t>MOCSOLAR_BK1</t>
  </si>
  <si>
    <t>'BS_S2_TRB'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</si>
</sst>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8"/>
  <sheetViews>
    <sheetView workbookViewId="0">
      <selection activeCell="M2" sqref="M2"/>
    </sheetView>
  </sheetViews>
  <sheetFormatPr defaultRowHeight="15" x14ac:dyDescent="0.25"/>
  <cols>
    <col min="4" max="4" width="13.42578125" bestFit="1" customWidth="1"/>
    <col min="10" max="10" width="18.140625" bestFit="1" customWidth="1"/>
    <col min="11" max="11" width="18.140625" customWidth="1"/>
    <col min="12" max="12" width="17.42578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13</v>
      </c>
      <c r="M1" t="s">
        <v>828</v>
      </c>
      <c r="N1" t="s">
        <v>10</v>
      </c>
    </row>
    <row r="2" spans="1:14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6.6041000000000002E-2</v>
      </c>
      <c r="J2" t="str">
        <f>D2&amp;"_"&amp;E2</f>
        <v>'ABBOTTS'_'BK-1'</v>
      </c>
      <c r="K2" t="s">
        <v>496</v>
      </c>
      <c r="L2">
        <f t="shared" ref="L2:L65" si="0">VLOOKUP(K2,txcr,2,0)</f>
        <v>0</v>
      </c>
      <c r="M2">
        <f>IF(L2=0,I2,0)</f>
        <v>6.6041000000000002E-2</v>
      </c>
      <c r="N2">
        <f>IF(L2=1,I2,0)</f>
        <v>0</v>
      </c>
    </row>
    <row r="3" spans="1:14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5.8599499999999999E-2</v>
      </c>
      <c r="J3" t="str">
        <f t="shared" ref="J3:J66" si="1">D3&amp;"_"&amp;E3</f>
        <v>'ABBOTTS'_'BK-2'</v>
      </c>
      <c r="K3" t="s">
        <v>497</v>
      </c>
      <c r="L3">
        <f t="shared" si="0"/>
        <v>0</v>
      </c>
      <c r="M3">
        <f t="shared" ref="M3:M66" si="2">IF(L3=0,I3,0)</f>
        <v>5.8599499999999999E-2</v>
      </c>
      <c r="N3">
        <f t="shared" ref="N3:N66" si="3">IF(L3=1,I3,0)</f>
        <v>0</v>
      </c>
    </row>
    <row r="4" spans="1:14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3.3618000000000002E-2</v>
      </c>
      <c r="J4" t="str">
        <f t="shared" si="1"/>
        <v>'ABBOTTS'_'BK-3'</v>
      </c>
      <c r="K4" t="s">
        <v>503</v>
      </c>
      <c r="L4">
        <f t="shared" si="0"/>
        <v>0</v>
      </c>
      <c r="M4">
        <f t="shared" si="2"/>
        <v>3.3618000000000002E-2</v>
      </c>
      <c r="N4">
        <f t="shared" si="3"/>
        <v>0</v>
      </c>
    </row>
    <row r="5" spans="1:14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5.4246900000000001E-2</v>
      </c>
      <c r="J5" t="str">
        <f t="shared" si="1"/>
        <v>'ACREROCK'_'BK-2'</v>
      </c>
      <c r="K5" t="s">
        <v>621</v>
      </c>
      <c r="L5">
        <f t="shared" si="0"/>
        <v>0</v>
      </c>
      <c r="M5">
        <f t="shared" si="2"/>
        <v>5.4246900000000001E-2</v>
      </c>
      <c r="N5">
        <f t="shared" si="3"/>
        <v>0</v>
      </c>
    </row>
    <row r="6" spans="1:14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5.3175899999999998E-2</v>
      </c>
      <c r="J6" t="str">
        <f t="shared" si="1"/>
        <v>'ACREROCK'_'BK-3'</v>
      </c>
      <c r="K6" t="s">
        <v>622</v>
      </c>
      <c r="L6">
        <f t="shared" si="0"/>
        <v>0</v>
      </c>
      <c r="M6">
        <f t="shared" si="2"/>
        <v>5.3175899999999998E-2</v>
      </c>
      <c r="N6">
        <f t="shared" si="3"/>
        <v>0</v>
      </c>
    </row>
    <row r="7" spans="1:14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6.0263200000000003E-2</v>
      </c>
      <c r="J7" t="str">
        <f t="shared" si="1"/>
        <v>'ALBEMARL'_'BK-1'</v>
      </c>
      <c r="K7" t="s">
        <v>408</v>
      </c>
      <c r="L7">
        <f t="shared" si="0"/>
        <v>0</v>
      </c>
      <c r="M7">
        <f t="shared" si="2"/>
        <v>6.0263200000000003E-2</v>
      </c>
      <c r="N7">
        <f t="shared" si="3"/>
        <v>0</v>
      </c>
    </row>
    <row r="8" spans="1:14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8.9105599999999993E-2</v>
      </c>
      <c r="J8" t="str">
        <f t="shared" si="1"/>
        <v>'ALBEMARL'_'BK-2'</v>
      </c>
      <c r="K8" t="s">
        <v>407</v>
      </c>
      <c r="L8">
        <f t="shared" si="0"/>
        <v>0</v>
      </c>
      <c r="M8">
        <f t="shared" si="2"/>
        <v>8.9105599999999993E-2</v>
      </c>
      <c r="N8">
        <f t="shared" si="3"/>
        <v>0</v>
      </c>
    </row>
    <row r="9" spans="1:14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tr">
        <f t="shared" si="1"/>
        <v>'ALLEN'_'BK1A'</v>
      </c>
      <c r="K9" t="s">
        <v>366</v>
      </c>
      <c r="L9">
        <f t="shared" si="0"/>
        <v>1</v>
      </c>
      <c r="M9">
        <f t="shared" si="2"/>
        <v>0</v>
      </c>
      <c r="N9">
        <f t="shared" si="3"/>
        <v>0</v>
      </c>
    </row>
    <row r="10" spans="1:14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tr">
        <f t="shared" si="1"/>
        <v>'ALLEN'_'BK2A'</v>
      </c>
      <c r="K10" t="s">
        <v>367</v>
      </c>
      <c r="L10">
        <f t="shared" si="0"/>
        <v>1</v>
      </c>
      <c r="M10">
        <f t="shared" si="2"/>
        <v>0</v>
      </c>
      <c r="N10">
        <f t="shared" si="3"/>
        <v>0</v>
      </c>
    </row>
    <row r="11" spans="1:14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0.52000400000000002</v>
      </c>
      <c r="J11" t="str">
        <f t="shared" si="1"/>
        <v>'ALLEN'_'AT2B'</v>
      </c>
      <c r="K11" t="s">
        <v>779</v>
      </c>
      <c r="L11">
        <f t="shared" si="0"/>
        <v>0</v>
      </c>
      <c r="M11">
        <f t="shared" si="2"/>
        <v>0.52000400000000002</v>
      </c>
      <c r="N11">
        <f t="shared" si="3"/>
        <v>0</v>
      </c>
    </row>
    <row r="12" spans="1:14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tr">
        <f t="shared" si="1"/>
        <v>'ALLEN'_'BK3A'</v>
      </c>
      <c r="K12" t="s">
        <v>345</v>
      </c>
      <c r="L12">
        <f t="shared" si="0"/>
        <v>1</v>
      </c>
      <c r="M12">
        <f t="shared" si="2"/>
        <v>0</v>
      </c>
      <c r="N12">
        <f t="shared" si="3"/>
        <v>0</v>
      </c>
    </row>
    <row r="13" spans="1:14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tr">
        <f t="shared" si="1"/>
        <v>'ALLEN'_'BK4A'</v>
      </c>
      <c r="K13" t="s">
        <v>344</v>
      </c>
      <c r="L13">
        <f t="shared" si="0"/>
        <v>1</v>
      </c>
      <c r="M13">
        <f t="shared" si="2"/>
        <v>0</v>
      </c>
      <c r="N13">
        <f t="shared" si="3"/>
        <v>0</v>
      </c>
    </row>
    <row r="14" spans="1:14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tr">
        <f t="shared" si="1"/>
        <v>'ALLEN'_'BK5A'</v>
      </c>
      <c r="K14" t="s">
        <v>343</v>
      </c>
      <c r="L14">
        <f t="shared" si="0"/>
        <v>1</v>
      </c>
      <c r="M14">
        <f t="shared" si="2"/>
        <v>0</v>
      </c>
      <c r="N14">
        <f t="shared" si="3"/>
        <v>0</v>
      </c>
    </row>
    <row r="15" spans="1:14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0.29128300000000001</v>
      </c>
      <c r="J15" t="str">
        <f t="shared" si="1"/>
        <v>'ALLEN'_'AT6B'</v>
      </c>
      <c r="K15" t="s">
        <v>773</v>
      </c>
      <c r="L15">
        <f t="shared" si="0"/>
        <v>0</v>
      </c>
      <c r="M15">
        <f t="shared" si="2"/>
        <v>0.29128300000000001</v>
      </c>
      <c r="N15">
        <f t="shared" si="3"/>
        <v>0</v>
      </c>
    </row>
    <row r="16" spans="1:14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0.15318300000000001</v>
      </c>
      <c r="J16" t="str">
        <f t="shared" si="1"/>
        <v>'ANDERSON'_'AT-1'</v>
      </c>
      <c r="K16" t="s">
        <v>134</v>
      </c>
      <c r="L16">
        <f t="shared" si="0"/>
        <v>0</v>
      </c>
      <c r="M16">
        <f t="shared" si="2"/>
        <v>0.15318300000000001</v>
      </c>
      <c r="N16">
        <f t="shared" si="3"/>
        <v>0</v>
      </c>
    </row>
    <row r="17" spans="1:14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5.7304399999999998E-2</v>
      </c>
      <c r="J17" t="str">
        <f t="shared" si="1"/>
        <v>'ANDERSON'_'AT-1'</v>
      </c>
      <c r="K17" t="s">
        <v>134</v>
      </c>
      <c r="L17">
        <f t="shared" si="0"/>
        <v>0</v>
      </c>
      <c r="M17">
        <f t="shared" si="2"/>
        <v>5.7304399999999998E-2</v>
      </c>
      <c r="N17">
        <f t="shared" si="3"/>
        <v>0</v>
      </c>
    </row>
    <row r="18" spans="1:14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0</v>
      </c>
      <c r="J18" t="str">
        <f t="shared" si="1"/>
        <v>'ANDERSON'_'AT-1'</v>
      </c>
      <c r="K18" t="s">
        <v>134</v>
      </c>
      <c r="L18">
        <f t="shared" si="0"/>
        <v>0</v>
      </c>
      <c r="M18">
        <f t="shared" si="2"/>
        <v>0</v>
      </c>
      <c r="N18">
        <f t="shared" si="3"/>
        <v>0</v>
      </c>
    </row>
    <row r="19" spans="1:14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0.162354</v>
      </c>
      <c r="J19" t="str">
        <f t="shared" si="1"/>
        <v>'ANDERSON'_'AT-2'</v>
      </c>
      <c r="K19" t="s">
        <v>168</v>
      </c>
      <c r="L19">
        <f t="shared" si="0"/>
        <v>0</v>
      </c>
      <c r="M19">
        <f t="shared" si="2"/>
        <v>0.162354</v>
      </c>
      <c r="N19">
        <f t="shared" si="3"/>
        <v>0</v>
      </c>
    </row>
    <row r="20" spans="1:14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5.5679300000000001E-2</v>
      </c>
      <c r="J20" t="str">
        <f t="shared" si="1"/>
        <v>'ANDERSON'_'AT-2'</v>
      </c>
      <c r="K20" t="s">
        <v>168</v>
      </c>
      <c r="L20">
        <f t="shared" si="0"/>
        <v>0</v>
      </c>
      <c r="M20">
        <f t="shared" si="2"/>
        <v>5.5679300000000001E-2</v>
      </c>
      <c r="N20">
        <f t="shared" si="3"/>
        <v>0</v>
      </c>
    </row>
    <row r="21" spans="1:14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tr">
        <f t="shared" si="1"/>
        <v>'ANDERSON'_'AT-2'</v>
      </c>
      <c r="K21" t="s">
        <v>168</v>
      </c>
      <c r="L21">
        <f t="shared" si="0"/>
        <v>0</v>
      </c>
      <c r="M21">
        <f t="shared" si="2"/>
        <v>0</v>
      </c>
      <c r="N21">
        <f t="shared" si="3"/>
        <v>0</v>
      </c>
    </row>
    <row r="22" spans="1:14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4.6455400000000001E-2</v>
      </c>
      <c r="J22" t="str">
        <f t="shared" si="1"/>
        <v>'ANDERSON'_'BK-3'</v>
      </c>
      <c r="K22" t="s">
        <v>531</v>
      </c>
      <c r="L22">
        <f t="shared" si="0"/>
        <v>0</v>
      </c>
      <c r="M22">
        <f t="shared" si="2"/>
        <v>4.6455400000000001E-2</v>
      </c>
      <c r="N22">
        <f t="shared" si="3"/>
        <v>0</v>
      </c>
    </row>
    <row r="23" spans="1:14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0.15080299999999999</v>
      </c>
      <c r="J23" t="str">
        <f t="shared" si="1"/>
        <v>'ANDERSON'_'AT-4'</v>
      </c>
      <c r="K23" t="s">
        <v>169</v>
      </c>
      <c r="L23">
        <f t="shared" si="0"/>
        <v>0</v>
      </c>
      <c r="M23">
        <f t="shared" si="2"/>
        <v>0.15080299999999999</v>
      </c>
      <c r="N23">
        <f t="shared" si="3"/>
        <v>0</v>
      </c>
    </row>
    <row r="24" spans="1:14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4.9896200000000002E-2</v>
      </c>
      <c r="J24" t="str">
        <f t="shared" si="1"/>
        <v>'ANDERSON'_'AT-4'</v>
      </c>
      <c r="K24" t="s">
        <v>169</v>
      </c>
      <c r="L24">
        <f t="shared" si="0"/>
        <v>0</v>
      </c>
      <c r="M24">
        <f t="shared" si="2"/>
        <v>4.9896200000000002E-2</v>
      </c>
      <c r="N24">
        <f t="shared" si="3"/>
        <v>0</v>
      </c>
    </row>
    <row r="25" spans="1:14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tr">
        <f t="shared" si="1"/>
        <v>'ANDERSON'_'AT-4'</v>
      </c>
      <c r="K25" t="s">
        <v>169</v>
      </c>
      <c r="L25">
        <f t="shared" si="0"/>
        <v>0</v>
      </c>
      <c r="M25">
        <f t="shared" si="2"/>
        <v>0</v>
      </c>
      <c r="N25">
        <f t="shared" si="3"/>
        <v>0</v>
      </c>
    </row>
    <row r="26" spans="1:14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0.34904499999999999</v>
      </c>
      <c r="J26" t="str">
        <f t="shared" si="1"/>
        <v>'ANTIOCH'_'AT-1'</v>
      </c>
      <c r="K26" t="s">
        <v>102</v>
      </c>
      <c r="L26">
        <f t="shared" si="0"/>
        <v>0</v>
      </c>
      <c r="M26">
        <f t="shared" si="2"/>
        <v>0.34904499999999999</v>
      </c>
      <c r="N26">
        <f t="shared" si="3"/>
        <v>0</v>
      </c>
    </row>
    <row r="27" spans="1:14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5.0811800000000002E-3</v>
      </c>
      <c r="J27" t="str">
        <f t="shared" si="1"/>
        <v>'ANTIOCH'_'AT-1'</v>
      </c>
      <c r="K27" t="s">
        <v>102</v>
      </c>
      <c r="L27">
        <f t="shared" si="0"/>
        <v>0</v>
      </c>
      <c r="M27">
        <f t="shared" si="2"/>
        <v>5.0811800000000002E-3</v>
      </c>
      <c r="N27">
        <f t="shared" si="3"/>
        <v>0</v>
      </c>
    </row>
    <row r="28" spans="1:14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tr">
        <f t="shared" si="1"/>
        <v>'ANTIOCH'_'AT-1'</v>
      </c>
      <c r="K28" t="s">
        <v>102</v>
      </c>
      <c r="L28">
        <f t="shared" si="0"/>
        <v>0</v>
      </c>
      <c r="M28">
        <f t="shared" si="2"/>
        <v>0</v>
      </c>
      <c r="N28">
        <f t="shared" si="3"/>
        <v>0</v>
      </c>
    </row>
    <row r="29" spans="1:14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0.34855700000000001</v>
      </c>
      <c r="J29" t="str">
        <f t="shared" si="1"/>
        <v>'ANTIOCH'_'AT-2'</v>
      </c>
      <c r="K29" t="s">
        <v>105</v>
      </c>
      <c r="L29">
        <f t="shared" si="0"/>
        <v>0</v>
      </c>
      <c r="M29">
        <f t="shared" si="2"/>
        <v>0.34855700000000001</v>
      </c>
      <c r="N29">
        <f t="shared" si="3"/>
        <v>0</v>
      </c>
    </row>
    <row r="30" spans="1:14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1.27411E-2</v>
      </c>
      <c r="J30" t="str">
        <f t="shared" si="1"/>
        <v>'ANTIOCH'_'AT-2'</v>
      </c>
      <c r="K30" t="s">
        <v>105</v>
      </c>
      <c r="L30">
        <f t="shared" si="0"/>
        <v>0</v>
      </c>
      <c r="M30">
        <f t="shared" si="2"/>
        <v>1.27411E-2</v>
      </c>
      <c r="N30">
        <f t="shared" si="3"/>
        <v>0</v>
      </c>
    </row>
    <row r="31" spans="1:14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tr">
        <f t="shared" si="1"/>
        <v>'ANTIOCH'_'AT-2'</v>
      </c>
      <c r="K31" t="s">
        <v>105</v>
      </c>
      <c r="L31">
        <f t="shared" si="0"/>
        <v>0</v>
      </c>
      <c r="M31">
        <f t="shared" si="2"/>
        <v>0</v>
      </c>
      <c r="N31">
        <f t="shared" si="3"/>
        <v>0</v>
      </c>
    </row>
    <row r="32" spans="1:14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0.35682700000000001</v>
      </c>
      <c r="J32" t="str">
        <f t="shared" si="1"/>
        <v>'BECKRDIT'_'AT-1'</v>
      </c>
      <c r="K32" t="s">
        <v>776</v>
      </c>
      <c r="L32">
        <f t="shared" si="0"/>
        <v>0</v>
      </c>
      <c r="M32">
        <f t="shared" si="2"/>
        <v>0.35682700000000001</v>
      </c>
      <c r="N32">
        <f t="shared" si="3"/>
        <v>0</v>
      </c>
    </row>
    <row r="33" spans="1:14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0.221497</v>
      </c>
      <c r="J33" t="str">
        <f t="shared" si="1"/>
        <v>'BECKRDIT'_'AT-2'</v>
      </c>
      <c r="K33" t="s">
        <v>738</v>
      </c>
      <c r="L33">
        <f t="shared" si="0"/>
        <v>0</v>
      </c>
      <c r="M33">
        <f t="shared" si="2"/>
        <v>0.221497</v>
      </c>
      <c r="N33">
        <f t="shared" si="3"/>
        <v>0</v>
      </c>
    </row>
    <row r="34" spans="1:14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0.195076</v>
      </c>
      <c r="J34" t="str">
        <f t="shared" si="1"/>
        <v>'BECKRDIT'_'AT-3'</v>
      </c>
      <c r="K34" t="s">
        <v>739</v>
      </c>
      <c r="L34">
        <f t="shared" si="0"/>
        <v>0</v>
      </c>
      <c r="M34">
        <f t="shared" si="2"/>
        <v>0.195076</v>
      </c>
      <c r="N34">
        <f t="shared" si="3"/>
        <v>0</v>
      </c>
    </row>
    <row r="35" spans="1:14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0.32028200000000001</v>
      </c>
      <c r="J35" t="str">
        <f t="shared" si="1"/>
        <v>'BECKRDIT'_'AT-4'</v>
      </c>
      <c r="K35" t="s">
        <v>774</v>
      </c>
      <c r="L35">
        <f t="shared" si="0"/>
        <v>0</v>
      </c>
      <c r="M35">
        <f t="shared" si="2"/>
        <v>0.32028200000000001</v>
      </c>
      <c r="N35">
        <f t="shared" si="3"/>
        <v>0</v>
      </c>
    </row>
    <row r="36" spans="1:14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1.4029499999999999</v>
      </c>
      <c r="J36" t="str">
        <f t="shared" si="1"/>
        <v>'BELEW_CR'_'BK1A'</v>
      </c>
      <c r="K36" t="s">
        <v>354</v>
      </c>
      <c r="L36">
        <f t="shared" si="0"/>
        <v>1</v>
      </c>
      <c r="M36">
        <f t="shared" si="2"/>
        <v>0</v>
      </c>
      <c r="N36">
        <f t="shared" si="3"/>
        <v>1.4029499999999999</v>
      </c>
    </row>
    <row r="37" spans="1:14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1.38947</v>
      </c>
      <c r="J37" t="str">
        <f t="shared" si="1"/>
        <v>'BELEW_CR'_'BK1B'</v>
      </c>
      <c r="K37" t="s">
        <v>355</v>
      </c>
      <c r="L37">
        <f t="shared" si="0"/>
        <v>1</v>
      </c>
      <c r="M37">
        <f t="shared" si="2"/>
        <v>0</v>
      </c>
      <c r="N37">
        <f t="shared" si="3"/>
        <v>1.38947</v>
      </c>
    </row>
    <row r="38" spans="1:14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1.50891</v>
      </c>
      <c r="J38" t="str">
        <f t="shared" si="1"/>
        <v>'BELEW_CR'_'BK2A'</v>
      </c>
      <c r="K38" t="s">
        <v>353</v>
      </c>
      <c r="L38">
        <f t="shared" si="0"/>
        <v>1</v>
      </c>
      <c r="M38">
        <f t="shared" si="2"/>
        <v>0</v>
      </c>
      <c r="N38">
        <f t="shared" si="3"/>
        <v>1.50891</v>
      </c>
    </row>
    <row r="39" spans="1:14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1.2464599999999999</v>
      </c>
      <c r="J39" t="str">
        <f t="shared" si="1"/>
        <v>'BELEW_CR'_'BK2B'</v>
      </c>
      <c r="K39" t="s">
        <v>352</v>
      </c>
      <c r="L39">
        <f t="shared" si="0"/>
        <v>1</v>
      </c>
      <c r="M39">
        <f t="shared" si="2"/>
        <v>0</v>
      </c>
      <c r="N39">
        <f t="shared" si="3"/>
        <v>1.2464599999999999</v>
      </c>
    </row>
    <row r="40" spans="1:14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5.9823000000000001E-2</v>
      </c>
      <c r="J40" t="str">
        <f t="shared" si="1"/>
        <v>'BELMONT'_'BK-2'</v>
      </c>
      <c r="K40" t="s">
        <v>587</v>
      </c>
      <c r="L40">
        <f t="shared" si="0"/>
        <v>0</v>
      </c>
      <c r="M40">
        <f t="shared" si="2"/>
        <v>5.9823000000000001E-2</v>
      </c>
      <c r="N40">
        <f t="shared" si="3"/>
        <v>0</v>
      </c>
    </row>
    <row r="41" spans="1:14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6.0172999999999997E-2</v>
      </c>
      <c r="J41" t="str">
        <f t="shared" si="1"/>
        <v>'BELMONT'_'BK-3'</v>
      </c>
      <c r="K41" t="s">
        <v>586</v>
      </c>
      <c r="L41">
        <f t="shared" si="0"/>
        <v>0</v>
      </c>
      <c r="M41">
        <f t="shared" si="2"/>
        <v>6.0172999999999997E-2</v>
      </c>
      <c r="N41">
        <f t="shared" si="3"/>
        <v>0</v>
      </c>
    </row>
    <row r="42" spans="1:14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6.8780900000000006E-2</v>
      </c>
      <c r="J42" t="str">
        <f t="shared" si="1"/>
        <v>'BELTON'_'BK-1'</v>
      </c>
      <c r="K42" t="s">
        <v>600</v>
      </c>
      <c r="L42">
        <f t="shared" si="0"/>
        <v>0</v>
      </c>
      <c r="M42">
        <f t="shared" si="2"/>
        <v>6.8780900000000006E-2</v>
      </c>
      <c r="N42">
        <f t="shared" si="3"/>
        <v>0</v>
      </c>
    </row>
    <row r="43" spans="1:14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6.3310599999999995E-2</v>
      </c>
      <c r="J43" t="str">
        <f t="shared" si="1"/>
        <v>'BELTON'_'BK-2'</v>
      </c>
      <c r="K43" t="s">
        <v>601</v>
      </c>
      <c r="L43">
        <f t="shared" si="0"/>
        <v>0</v>
      </c>
      <c r="M43">
        <f t="shared" si="2"/>
        <v>6.3310599999999995E-2</v>
      </c>
      <c r="N43">
        <f t="shared" si="3"/>
        <v>0</v>
      </c>
    </row>
    <row r="44" spans="1:14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5.0226199999999999E-2</v>
      </c>
      <c r="J44" t="str">
        <f t="shared" si="1"/>
        <v>'BELTON'_'BK-3'</v>
      </c>
      <c r="K44" t="s">
        <v>604</v>
      </c>
      <c r="L44">
        <f t="shared" si="0"/>
        <v>0</v>
      </c>
      <c r="M44">
        <f t="shared" si="2"/>
        <v>5.0226199999999999E-2</v>
      </c>
      <c r="N44">
        <f t="shared" si="3"/>
        <v>0</v>
      </c>
    </row>
    <row r="45" spans="1:14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6.6003800000000001E-2</v>
      </c>
      <c r="J45" t="str">
        <f t="shared" si="1"/>
        <v>'BLACKSBG'_'BK-3'</v>
      </c>
      <c r="K45" t="s">
        <v>648</v>
      </c>
      <c r="L45">
        <f t="shared" si="0"/>
        <v>0</v>
      </c>
      <c r="M45">
        <f t="shared" si="2"/>
        <v>6.6003800000000001E-2</v>
      </c>
      <c r="N45">
        <f t="shared" si="3"/>
        <v>0</v>
      </c>
    </row>
    <row r="46" spans="1:14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7.1409200000000006E-2</v>
      </c>
      <c r="J46" t="str">
        <f t="shared" si="1"/>
        <v>'BLACKSBG'_'BK-4'</v>
      </c>
      <c r="K46" t="s">
        <v>647</v>
      </c>
      <c r="L46">
        <f t="shared" si="0"/>
        <v>0</v>
      </c>
      <c r="M46">
        <f t="shared" si="2"/>
        <v>7.1409200000000006E-2</v>
      </c>
      <c r="N46">
        <f t="shared" si="3"/>
        <v>0</v>
      </c>
    </row>
    <row r="47" spans="1:14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7.2490700000000005E-2</v>
      </c>
      <c r="J47" t="str">
        <f t="shared" si="1"/>
        <v>'BRASSFLD'_'BK-1'</v>
      </c>
      <c r="K47" t="s">
        <v>411</v>
      </c>
      <c r="L47">
        <f t="shared" si="0"/>
        <v>0</v>
      </c>
      <c r="M47">
        <f t="shared" si="2"/>
        <v>7.2490700000000005E-2</v>
      </c>
      <c r="N47">
        <f t="shared" si="3"/>
        <v>0</v>
      </c>
    </row>
    <row r="48" spans="1:14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tr">
        <f t="shared" si="1"/>
        <v>'BRASSFLD'_'BK-2'</v>
      </c>
      <c r="K48" t="s">
        <v>412</v>
      </c>
      <c r="L48">
        <f t="shared" si="0"/>
        <v>0</v>
      </c>
      <c r="M48">
        <f t="shared" si="2"/>
        <v>0</v>
      </c>
      <c r="N48">
        <f t="shared" si="3"/>
        <v>0</v>
      </c>
    </row>
    <row r="49" spans="1:14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7.0636699999999997E-2</v>
      </c>
      <c r="J49" t="str">
        <f t="shared" si="1"/>
        <v>'BRASSFLD'_'BK-3'</v>
      </c>
      <c r="K49" t="s">
        <v>410</v>
      </c>
      <c r="L49">
        <f t="shared" si="0"/>
        <v>0</v>
      </c>
      <c r="M49">
        <f t="shared" si="2"/>
        <v>7.0636699999999997E-2</v>
      </c>
      <c r="N49">
        <f t="shared" si="3"/>
        <v>0</v>
      </c>
    </row>
    <row r="50" spans="1:14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tr">
        <f t="shared" si="1"/>
        <v>'BREC'_'BK-1'</v>
      </c>
      <c r="K50" t="s">
        <v>375</v>
      </c>
      <c r="L50">
        <f t="shared" si="0"/>
        <v>2</v>
      </c>
      <c r="M50">
        <f t="shared" si="2"/>
        <v>0</v>
      </c>
      <c r="N50">
        <f t="shared" si="3"/>
        <v>0</v>
      </c>
    </row>
    <row r="51" spans="1:14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</v>
      </c>
      <c r="J51" t="str">
        <f t="shared" si="1"/>
        <v>'BREC'_'BK-2'</v>
      </c>
      <c r="K51" t="s">
        <v>377</v>
      </c>
      <c r="L51">
        <f t="shared" si="0"/>
        <v>2</v>
      </c>
      <c r="M51">
        <f t="shared" si="2"/>
        <v>0</v>
      </c>
      <c r="N51">
        <f t="shared" si="3"/>
        <v>0</v>
      </c>
    </row>
    <row r="52" spans="1:14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tr">
        <f t="shared" si="1"/>
        <v>'BREC'_'BK-3'</v>
      </c>
      <c r="K52" t="s">
        <v>378</v>
      </c>
      <c r="L52">
        <f t="shared" si="0"/>
        <v>2</v>
      </c>
      <c r="M52">
        <f t="shared" si="2"/>
        <v>0</v>
      </c>
      <c r="N52">
        <f t="shared" si="3"/>
        <v>0</v>
      </c>
    </row>
    <row r="53" spans="1:14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tr">
        <f t="shared" si="1"/>
        <v>'BREC'_'BK-4'</v>
      </c>
      <c r="K53" t="s">
        <v>376</v>
      </c>
      <c r="L53">
        <f t="shared" si="0"/>
        <v>2</v>
      </c>
      <c r="M53">
        <f t="shared" si="2"/>
        <v>0</v>
      </c>
      <c r="N53">
        <f t="shared" si="3"/>
        <v>0</v>
      </c>
    </row>
    <row r="54" spans="1:14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tr">
        <f t="shared" si="1"/>
        <v>'BREC'_'BK-5'</v>
      </c>
      <c r="K54" t="s">
        <v>374</v>
      </c>
      <c r="L54">
        <f t="shared" si="0"/>
        <v>2</v>
      </c>
      <c r="M54">
        <f t="shared" si="2"/>
        <v>0</v>
      </c>
      <c r="N54">
        <f t="shared" si="3"/>
        <v>0</v>
      </c>
    </row>
    <row r="55" spans="1:14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2.0355000000000002E-2</v>
      </c>
      <c r="J55" t="str">
        <f t="shared" si="1"/>
        <v>'BRIDGWTR'_'BK-1'</v>
      </c>
      <c r="K55" t="s">
        <v>274</v>
      </c>
      <c r="L55">
        <f t="shared" si="0"/>
        <v>1</v>
      </c>
      <c r="M55">
        <f t="shared" si="2"/>
        <v>0</v>
      </c>
      <c r="N55">
        <f t="shared" si="3"/>
        <v>2.0355000000000002E-2</v>
      </c>
    </row>
    <row r="56" spans="1:14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tr">
        <f t="shared" si="1"/>
        <v>'BRIDGWTR'_'BK-2'</v>
      </c>
      <c r="K56" t="s">
        <v>275</v>
      </c>
      <c r="L56">
        <f t="shared" si="0"/>
        <v>1</v>
      </c>
      <c r="M56">
        <f t="shared" si="2"/>
        <v>0</v>
      </c>
      <c r="N56">
        <f t="shared" si="3"/>
        <v>0</v>
      </c>
    </row>
    <row r="57" spans="1:14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3.8402600000000002E-2</v>
      </c>
      <c r="J57" t="str">
        <f t="shared" si="1"/>
        <v>'BRIDGWTR'_'BK-3'</v>
      </c>
      <c r="K57" t="s">
        <v>564</v>
      </c>
      <c r="L57">
        <f t="shared" si="0"/>
        <v>0</v>
      </c>
      <c r="M57">
        <f t="shared" si="2"/>
        <v>3.8402600000000002E-2</v>
      </c>
      <c r="N57">
        <f t="shared" si="3"/>
        <v>0</v>
      </c>
    </row>
    <row r="58" spans="1:14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7.51865E-3</v>
      </c>
      <c r="J58" t="str">
        <f t="shared" si="1"/>
        <v>'BRIDGWTR'_'AUX'</v>
      </c>
      <c r="K58" t="s">
        <v>17</v>
      </c>
      <c r="L58">
        <f t="shared" si="0"/>
        <v>3</v>
      </c>
      <c r="M58">
        <f t="shared" si="2"/>
        <v>0</v>
      </c>
      <c r="N58">
        <f t="shared" si="3"/>
        <v>0</v>
      </c>
    </row>
    <row r="59" spans="1:14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0.26821899999999999</v>
      </c>
      <c r="J59" t="str">
        <f t="shared" si="1"/>
        <v>'BUCK'_'AT-3'</v>
      </c>
      <c r="K59" t="s">
        <v>730</v>
      </c>
      <c r="L59">
        <f t="shared" si="0"/>
        <v>0</v>
      </c>
      <c r="M59">
        <f t="shared" si="2"/>
        <v>0.26821899999999999</v>
      </c>
      <c r="N59">
        <f t="shared" si="3"/>
        <v>0</v>
      </c>
    </row>
    <row r="60" spans="1:14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0.14738499999999999</v>
      </c>
      <c r="J60" t="str">
        <f t="shared" si="1"/>
        <v>'BUCK'_'AT-4'</v>
      </c>
      <c r="K60" t="s">
        <v>79</v>
      </c>
      <c r="L60">
        <f t="shared" si="0"/>
        <v>0</v>
      </c>
      <c r="M60">
        <f t="shared" si="2"/>
        <v>0.14738499999999999</v>
      </c>
      <c r="N60">
        <f t="shared" si="3"/>
        <v>0</v>
      </c>
    </row>
    <row r="61" spans="1:14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0.17805499999999999</v>
      </c>
      <c r="J61" t="str">
        <f t="shared" si="1"/>
        <v>'BUCK'_'AT-4'</v>
      </c>
      <c r="K61" t="s">
        <v>79</v>
      </c>
      <c r="L61">
        <f t="shared" si="0"/>
        <v>0</v>
      </c>
      <c r="M61">
        <f t="shared" si="2"/>
        <v>0.17805499999999999</v>
      </c>
      <c r="N61">
        <f t="shared" si="3"/>
        <v>0</v>
      </c>
    </row>
    <row r="62" spans="1:14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 s="1">
        <v>5.4657500000000003E-5</v>
      </c>
      <c r="J62" t="str">
        <f t="shared" si="1"/>
        <v>'BUCK'_'AT-4'</v>
      </c>
      <c r="K62" t="s">
        <v>79</v>
      </c>
      <c r="L62">
        <f t="shared" si="0"/>
        <v>0</v>
      </c>
      <c r="M62">
        <f t="shared" si="2"/>
        <v>5.4657500000000003E-5</v>
      </c>
      <c r="N62">
        <f t="shared" si="3"/>
        <v>0</v>
      </c>
    </row>
    <row r="63" spans="1:14" x14ac:dyDescent="0.25">
      <c r="A63" t="s">
        <v>9</v>
      </c>
      <c r="B63" t="s">
        <v>14</v>
      </c>
      <c r="C63" t="s">
        <v>14</v>
      </c>
      <c r="D63" t="s">
        <v>76</v>
      </c>
      <c r="E63" t="s">
        <v>307</v>
      </c>
      <c r="F63" t="s">
        <v>307</v>
      </c>
      <c r="G63">
        <v>102.4</v>
      </c>
      <c r="H63">
        <v>13.2</v>
      </c>
      <c r="I63">
        <v>0</v>
      </c>
      <c r="J63" t="str">
        <f t="shared" si="1"/>
        <v>'BUCK'_'BK3A'</v>
      </c>
      <c r="K63" t="s">
        <v>308</v>
      </c>
      <c r="L63">
        <f t="shared" si="0"/>
        <v>3</v>
      </c>
      <c r="M63">
        <f t="shared" si="2"/>
        <v>0</v>
      </c>
      <c r="N63">
        <f t="shared" si="3"/>
        <v>0</v>
      </c>
    </row>
    <row r="64" spans="1:14" x14ac:dyDescent="0.25">
      <c r="A64" t="s">
        <v>9</v>
      </c>
      <c r="B64" t="s">
        <v>14</v>
      </c>
      <c r="C64" t="s">
        <v>14</v>
      </c>
      <c r="D64" t="s">
        <v>76</v>
      </c>
      <c r="E64" t="s">
        <v>309</v>
      </c>
      <c r="F64" t="s">
        <v>309</v>
      </c>
      <c r="G64">
        <v>102.4</v>
      </c>
      <c r="H64">
        <v>13.2</v>
      </c>
      <c r="I64">
        <v>0</v>
      </c>
      <c r="J64" t="str">
        <f t="shared" si="1"/>
        <v>'BUCK'_'BK3B'</v>
      </c>
      <c r="K64" t="s">
        <v>310</v>
      </c>
      <c r="L64">
        <f t="shared" si="0"/>
        <v>3</v>
      </c>
      <c r="M64">
        <f t="shared" si="2"/>
        <v>0</v>
      </c>
      <c r="N64">
        <f t="shared" si="3"/>
        <v>0</v>
      </c>
    </row>
    <row r="65" spans="1:14" x14ac:dyDescent="0.25">
      <c r="A65" t="s">
        <v>9</v>
      </c>
      <c r="B65" t="s">
        <v>14</v>
      </c>
      <c r="C65" t="s">
        <v>14</v>
      </c>
      <c r="D65" t="s">
        <v>76</v>
      </c>
      <c r="E65" t="s">
        <v>47</v>
      </c>
      <c r="F65" t="s">
        <v>47</v>
      </c>
      <c r="G65">
        <v>105</v>
      </c>
      <c r="H65">
        <v>13.2</v>
      </c>
      <c r="I65">
        <v>0</v>
      </c>
      <c r="J65" t="str">
        <f t="shared" si="1"/>
        <v>'BUCK'_'BK-4'</v>
      </c>
      <c r="K65" t="s">
        <v>311</v>
      </c>
      <c r="L65">
        <f t="shared" si="0"/>
        <v>3</v>
      </c>
      <c r="M65">
        <f t="shared" si="2"/>
        <v>0</v>
      </c>
      <c r="N65">
        <f t="shared" si="3"/>
        <v>0</v>
      </c>
    </row>
    <row r="66" spans="1:14" x14ac:dyDescent="0.25">
      <c r="A66" t="s">
        <v>9</v>
      </c>
      <c r="B66" t="s">
        <v>14</v>
      </c>
      <c r="C66" t="s">
        <v>14</v>
      </c>
      <c r="D66" t="s">
        <v>183</v>
      </c>
      <c r="E66" t="s">
        <v>98</v>
      </c>
      <c r="F66" t="s">
        <v>210</v>
      </c>
      <c r="G66">
        <v>230</v>
      </c>
      <c r="H66">
        <v>1</v>
      </c>
      <c r="I66">
        <v>0.17571300000000001</v>
      </c>
      <c r="J66" t="str">
        <f t="shared" si="1"/>
        <v>'BUSH_RIV'_'AT-1'</v>
      </c>
      <c r="K66" t="s">
        <v>184</v>
      </c>
      <c r="L66">
        <f t="shared" ref="L66:L129" si="4">VLOOKUP(K66,txcr,2,0)</f>
        <v>0</v>
      </c>
      <c r="M66">
        <f t="shared" si="2"/>
        <v>0.17571300000000001</v>
      </c>
      <c r="N66">
        <f t="shared" si="3"/>
        <v>0</v>
      </c>
    </row>
    <row r="67" spans="1:14" x14ac:dyDescent="0.25">
      <c r="A67" t="s">
        <v>9</v>
      </c>
      <c r="B67" t="s">
        <v>14</v>
      </c>
      <c r="C67" t="s">
        <v>14</v>
      </c>
      <c r="D67" t="s">
        <v>183</v>
      </c>
      <c r="E67" t="s">
        <v>98</v>
      </c>
      <c r="F67" t="s">
        <v>205</v>
      </c>
      <c r="G67">
        <v>104.6</v>
      </c>
      <c r="H67">
        <v>1</v>
      </c>
      <c r="I67">
        <v>2.5215100000000001E-2</v>
      </c>
      <c r="J67" t="str">
        <f t="shared" ref="J67:J130" si="5">D67&amp;"_"&amp;E67</f>
        <v>'BUSH_RIV'_'AT-1'</v>
      </c>
      <c r="K67" t="s">
        <v>184</v>
      </c>
      <c r="L67">
        <f t="shared" si="4"/>
        <v>0</v>
      </c>
      <c r="M67">
        <f t="shared" ref="M67:M130" si="6">IF(L67=0,I67,0)</f>
        <v>2.5215100000000001E-2</v>
      </c>
      <c r="N67">
        <f t="shared" ref="N67:N130" si="7">IF(L67=1,I67,0)</f>
        <v>0</v>
      </c>
    </row>
    <row r="68" spans="1:14" x14ac:dyDescent="0.25">
      <c r="A68" t="s">
        <v>9</v>
      </c>
      <c r="B68" t="s">
        <v>14</v>
      </c>
      <c r="C68" t="s">
        <v>14</v>
      </c>
      <c r="D68" t="s">
        <v>183</v>
      </c>
      <c r="E68" t="s">
        <v>98</v>
      </c>
      <c r="F68" t="s">
        <v>99</v>
      </c>
      <c r="G68">
        <v>46</v>
      </c>
      <c r="H68">
        <v>1</v>
      </c>
      <c r="I68">
        <v>2.5634799999999999E-3</v>
      </c>
      <c r="J68" t="str">
        <f t="shared" si="5"/>
        <v>'BUSH_RIV'_'AT-1'</v>
      </c>
      <c r="K68" t="s">
        <v>184</v>
      </c>
      <c r="L68">
        <f t="shared" si="4"/>
        <v>0</v>
      </c>
      <c r="M68">
        <f t="shared" si="6"/>
        <v>2.5634799999999999E-3</v>
      </c>
      <c r="N68">
        <f t="shared" si="7"/>
        <v>0</v>
      </c>
    </row>
    <row r="69" spans="1:14" x14ac:dyDescent="0.25">
      <c r="A69" t="s">
        <v>9</v>
      </c>
      <c r="B69" t="s">
        <v>14</v>
      </c>
      <c r="C69" t="s">
        <v>14</v>
      </c>
      <c r="D69" t="s">
        <v>183</v>
      </c>
      <c r="E69" t="s">
        <v>73</v>
      </c>
      <c r="F69" t="s">
        <v>73</v>
      </c>
      <c r="G69">
        <v>109</v>
      </c>
      <c r="H69">
        <v>96</v>
      </c>
      <c r="I69">
        <v>2.73447E-2</v>
      </c>
      <c r="J69" t="str">
        <f t="shared" si="5"/>
        <v>'BUSH_RIV'_'AT-6'</v>
      </c>
      <c r="K69" t="s">
        <v>708</v>
      </c>
      <c r="L69">
        <f t="shared" si="4"/>
        <v>0</v>
      </c>
      <c r="M69">
        <f t="shared" si="6"/>
        <v>2.73447E-2</v>
      </c>
      <c r="N69">
        <f t="shared" si="7"/>
        <v>0</v>
      </c>
    </row>
    <row r="70" spans="1:14" x14ac:dyDescent="0.25">
      <c r="A70" t="s">
        <v>9</v>
      </c>
      <c r="B70" t="s">
        <v>14</v>
      </c>
      <c r="C70" t="s">
        <v>14</v>
      </c>
      <c r="D70" t="s">
        <v>183</v>
      </c>
      <c r="E70" t="s">
        <v>764</v>
      </c>
      <c r="F70" t="s">
        <v>764</v>
      </c>
      <c r="G70">
        <v>116.98</v>
      </c>
      <c r="H70">
        <v>102.5</v>
      </c>
      <c r="I70">
        <v>3.5726500000000001E-2</v>
      </c>
      <c r="J70" t="str">
        <f t="shared" si="5"/>
        <v>'BUSH_RIV'_'AT-7'</v>
      </c>
      <c r="K70" t="s">
        <v>765</v>
      </c>
      <c r="L70">
        <f t="shared" si="4"/>
        <v>0</v>
      </c>
      <c r="M70">
        <f t="shared" si="6"/>
        <v>3.5726500000000001E-2</v>
      </c>
      <c r="N70">
        <f t="shared" si="7"/>
        <v>0</v>
      </c>
    </row>
    <row r="71" spans="1:14" x14ac:dyDescent="0.25">
      <c r="A71" t="s">
        <v>9</v>
      </c>
      <c r="B71" t="s">
        <v>14</v>
      </c>
      <c r="C71" t="s">
        <v>14</v>
      </c>
      <c r="D71" t="s">
        <v>183</v>
      </c>
      <c r="E71" t="s">
        <v>706</v>
      </c>
      <c r="F71" t="s">
        <v>706</v>
      </c>
      <c r="G71">
        <v>105</v>
      </c>
      <c r="H71">
        <v>92</v>
      </c>
      <c r="I71">
        <v>6.5163600000000002E-2</v>
      </c>
      <c r="J71" t="str">
        <f t="shared" si="5"/>
        <v>'BUSH_RIV'_'AT-8'</v>
      </c>
      <c r="K71" t="s">
        <v>707</v>
      </c>
      <c r="L71">
        <f t="shared" si="4"/>
        <v>0</v>
      </c>
      <c r="M71">
        <f t="shared" si="6"/>
        <v>6.5163600000000002E-2</v>
      </c>
      <c r="N71">
        <f t="shared" si="7"/>
        <v>0</v>
      </c>
    </row>
    <row r="72" spans="1:14" x14ac:dyDescent="0.25">
      <c r="A72" t="s">
        <v>9</v>
      </c>
      <c r="B72" t="s">
        <v>14</v>
      </c>
      <c r="C72" t="s">
        <v>14</v>
      </c>
      <c r="D72" t="s">
        <v>247</v>
      </c>
      <c r="E72" t="s">
        <v>252</v>
      </c>
      <c r="F72" t="s">
        <v>252</v>
      </c>
      <c r="G72">
        <v>47.11</v>
      </c>
      <c r="H72">
        <v>4.1500000000000004</v>
      </c>
      <c r="I72">
        <v>1.56448E-2</v>
      </c>
      <c r="J72" t="str">
        <f t="shared" si="5"/>
        <v>'BUZZRD_R'_'BKH1'</v>
      </c>
      <c r="K72" t="s">
        <v>253</v>
      </c>
      <c r="L72">
        <f t="shared" si="4"/>
        <v>1</v>
      </c>
      <c r="M72">
        <f t="shared" si="6"/>
        <v>0</v>
      </c>
      <c r="N72">
        <f t="shared" si="7"/>
        <v>1.56448E-2</v>
      </c>
    </row>
    <row r="73" spans="1:14" x14ac:dyDescent="0.25">
      <c r="A73" t="s">
        <v>9</v>
      </c>
      <c r="B73" t="s">
        <v>14</v>
      </c>
      <c r="C73" t="s">
        <v>14</v>
      </c>
      <c r="D73" t="s">
        <v>247</v>
      </c>
      <c r="E73" t="s">
        <v>248</v>
      </c>
      <c r="F73" t="s">
        <v>248</v>
      </c>
      <c r="G73">
        <v>47.1</v>
      </c>
      <c r="H73">
        <v>4.1500000000000004</v>
      </c>
      <c r="I73">
        <v>1.56618E-2</v>
      </c>
      <c r="J73" t="str">
        <f t="shared" si="5"/>
        <v>'BUZZRD_R'_'BKH2'</v>
      </c>
      <c r="K73" t="s">
        <v>249</v>
      </c>
      <c r="L73">
        <f t="shared" si="4"/>
        <v>1</v>
      </c>
      <c r="M73">
        <f t="shared" si="6"/>
        <v>0</v>
      </c>
      <c r="N73">
        <f t="shared" si="7"/>
        <v>1.56618E-2</v>
      </c>
    </row>
    <row r="74" spans="1:14" x14ac:dyDescent="0.25">
      <c r="A74" t="s">
        <v>9</v>
      </c>
      <c r="B74" t="s">
        <v>14</v>
      </c>
      <c r="C74" t="s">
        <v>14</v>
      </c>
      <c r="D74" t="s">
        <v>247</v>
      </c>
      <c r="E74" t="s">
        <v>250</v>
      </c>
      <c r="F74" t="s">
        <v>250</v>
      </c>
      <c r="G74">
        <v>47.1</v>
      </c>
      <c r="H74">
        <v>4.1500000000000004</v>
      </c>
      <c r="I74">
        <v>1.56489E-2</v>
      </c>
      <c r="J74" t="str">
        <f t="shared" si="5"/>
        <v>'BUZZRD_R'_'BKH3'</v>
      </c>
      <c r="K74" t="s">
        <v>251</v>
      </c>
      <c r="L74">
        <f t="shared" si="4"/>
        <v>1</v>
      </c>
      <c r="M74">
        <f t="shared" si="6"/>
        <v>0</v>
      </c>
      <c r="N74">
        <f t="shared" si="7"/>
        <v>1.56489E-2</v>
      </c>
    </row>
    <row r="75" spans="1:14" x14ac:dyDescent="0.25">
      <c r="A75" t="s">
        <v>9</v>
      </c>
      <c r="B75" t="s">
        <v>14</v>
      </c>
      <c r="C75" t="s">
        <v>14</v>
      </c>
      <c r="D75" t="s">
        <v>303</v>
      </c>
      <c r="E75" t="s">
        <v>31</v>
      </c>
      <c r="F75" t="s">
        <v>31</v>
      </c>
      <c r="G75">
        <v>105.75</v>
      </c>
      <c r="H75">
        <v>46.24</v>
      </c>
      <c r="I75">
        <v>5.6989699999999997E-2</v>
      </c>
      <c r="J75" t="str">
        <f t="shared" si="5"/>
        <v>'CAMPOBEL'_'BK-2'</v>
      </c>
      <c r="K75" t="s">
        <v>651</v>
      </c>
      <c r="L75">
        <f t="shared" si="4"/>
        <v>0</v>
      </c>
      <c r="M75">
        <f t="shared" si="6"/>
        <v>5.6989699999999997E-2</v>
      </c>
      <c r="N75">
        <f t="shared" si="7"/>
        <v>0</v>
      </c>
    </row>
    <row r="76" spans="1:14" x14ac:dyDescent="0.25">
      <c r="A76" t="s">
        <v>9</v>
      </c>
      <c r="B76" t="s">
        <v>14</v>
      </c>
      <c r="C76" t="s">
        <v>14</v>
      </c>
      <c r="D76" t="s">
        <v>303</v>
      </c>
      <c r="E76" t="s">
        <v>66</v>
      </c>
      <c r="F76" t="s">
        <v>66</v>
      </c>
      <c r="G76">
        <v>105.75</v>
      </c>
      <c r="H76">
        <v>46.24</v>
      </c>
      <c r="I76">
        <v>7.8031500000000004E-2</v>
      </c>
      <c r="J76" t="str">
        <f t="shared" si="5"/>
        <v>'CAMPOBEL'_'BK-3'</v>
      </c>
      <c r="K76" t="s">
        <v>649</v>
      </c>
      <c r="L76">
        <f t="shared" si="4"/>
        <v>0</v>
      </c>
      <c r="M76">
        <f t="shared" si="6"/>
        <v>7.8031500000000004E-2</v>
      </c>
      <c r="N76">
        <f t="shared" si="7"/>
        <v>0</v>
      </c>
    </row>
    <row r="77" spans="1:14" x14ac:dyDescent="0.25">
      <c r="A77" t="s">
        <v>9</v>
      </c>
      <c r="B77" t="s">
        <v>14</v>
      </c>
      <c r="C77" t="s">
        <v>14</v>
      </c>
      <c r="D77" t="s">
        <v>303</v>
      </c>
      <c r="E77" t="s">
        <v>47</v>
      </c>
      <c r="F77" t="s">
        <v>47</v>
      </c>
      <c r="G77">
        <v>105.75</v>
      </c>
      <c r="H77">
        <v>46.24</v>
      </c>
      <c r="I77">
        <v>7.61299E-2</v>
      </c>
      <c r="J77" t="str">
        <f t="shared" si="5"/>
        <v>'CAMPOBEL'_'BK-4'</v>
      </c>
      <c r="K77" t="s">
        <v>650</v>
      </c>
      <c r="L77">
        <f t="shared" si="4"/>
        <v>0</v>
      </c>
      <c r="M77">
        <f t="shared" si="6"/>
        <v>7.61299E-2</v>
      </c>
      <c r="N77">
        <f t="shared" si="7"/>
        <v>0</v>
      </c>
    </row>
    <row r="78" spans="1:14" x14ac:dyDescent="0.25">
      <c r="A78" t="s">
        <v>9</v>
      </c>
      <c r="B78" t="s">
        <v>14</v>
      </c>
      <c r="C78" t="s">
        <v>14</v>
      </c>
      <c r="D78" t="s">
        <v>303</v>
      </c>
      <c r="E78" t="s">
        <v>53</v>
      </c>
      <c r="F78" t="s">
        <v>53</v>
      </c>
      <c r="G78">
        <v>45.5</v>
      </c>
      <c r="H78">
        <v>13.1</v>
      </c>
      <c r="I78">
        <v>1.6557700000000002E-2</v>
      </c>
      <c r="J78" t="str">
        <f t="shared" si="5"/>
        <v>'CAMPOBEL'_'BK-6'</v>
      </c>
      <c r="K78" t="s">
        <v>304</v>
      </c>
      <c r="L78">
        <f t="shared" si="4"/>
        <v>0</v>
      </c>
      <c r="M78">
        <f t="shared" si="6"/>
        <v>1.6557700000000002E-2</v>
      </c>
      <c r="N78">
        <f t="shared" si="7"/>
        <v>0</v>
      </c>
    </row>
    <row r="79" spans="1:14" x14ac:dyDescent="0.25">
      <c r="A79" t="s">
        <v>9</v>
      </c>
      <c r="B79" t="s">
        <v>14</v>
      </c>
      <c r="C79" t="s">
        <v>14</v>
      </c>
      <c r="D79" t="s">
        <v>438</v>
      </c>
      <c r="E79" t="s">
        <v>25</v>
      </c>
      <c r="F79" t="s">
        <v>25</v>
      </c>
      <c r="G79">
        <v>96.8</v>
      </c>
      <c r="H79">
        <v>44.05</v>
      </c>
      <c r="I79">
        <v>3.31995E-2</v>
      </c>
      <c r="J79" t="str">
        <f t="shared" si="5"/>
        <v>'CANE_CRK'_'BK-1'</v>
      </c>
      <c r="K79" t="s">
        <v>440</v>
      </c>
      <c r="L79">
        <f t="shared" si="4"/>
        <v>0</v>
      </c>
      <c r="M79">
        <f t="shared" si="6"/>
        <v>3.31995E-2</v>
      </c>
      <c r="N79">
        <f t="shared" si="7"/>
        <v>0</v>
      </c>
    </row>
    <row r="80" spans="1:14" x14ac:dyDescent="0.25">
      <c r="A80" t="s">
        <v>9</v>
      </c>
      <c r="B80" t="s">
        <v>14</v>
      </c>
      <c r="C80" t="s">
        <v>14</v>
      </c>
      <c r="D80" t="s">
        <v>438</v>
      </c>
      <c r="E80" t="s">
        <v>31</v>
      </c>
      <c r="F80" t="s">
        <v>31</v>
      </c>
      <c r="G80">
        <v>96.8</v>
      </c>
      <c r="H80">
        <v>44.05</v>
      </c>
      <c r="I80">
        <v>3.4300799999999999E-2</v>
      </c>
      <c r="J80" t="str">
        <f t="shared" si="5"/>
        <v>'CANE_CRK'_'BK-2'</v>
      </c>
      <c r="K80" t="s">
        <v>439</v>
      </c>
      <c r="L80">
        <f t="shared" si="4"/>
        <v>0</v>
      </c>
      <c r="M80">
        <f t="shared" si="6"/>
        <v>3.4300799999999999E-2</v>
      </c>
      <c r="N80">
        <f t="shared" si="7"/>
        <v>0</v>
      </c>
    </row>
    <row r="81" spans="1:14" x14ac:dyDescent="0.25">
      <c r="A81" t="s">
        <v>9</v>
      </c>
      <c r="B81" t="s">
        <v>14</v>
      </c>
      <c r="C81" t="s">
        <v>14</v>
      </c>
      <c r="D81" t="s">
        <v>395</v>
      </c>
      <c r="E81" t="s">
        <v>267</v>
      </c>
      <c r="F81" t="s">
        <v>267</v>
      </c>
      <c r="G81">
        <v>230</v>
      </c>
      <c r="H81">
        <v>20.9</v>
      </c>
      <c r="I81">
        <v>1.37921</v>
      </c>
      <c r="J81" t="str">
        <f t="shared" si="5"/>
        <v>'CATAWBA'_'BK1A'</v>
      </c>
      <c r="K81" t="s">
        <v>398</v>
      </c>
      <c r="L81">
        <f t="shared" si="4"/>
        <v>1</v>
      </c>
      <c r="M81">
        <f t="shared" si="6"/>
        <v>0</v>
      </c>
      <c r="N81">
        <f t="shared" si="7"/>
        <v>1.37921</v>
      </c>
    </row>
    <row r="82" spans="1:14" x14ac:dyDescent="0.25">
      <c r="A82" t="s">
        <v>9</v>
      </c>
      <c r="B82" t="s">
        <v>14</v>
      </c>
      <c r="C82" t="s">
        <v>14</v>
      </c>
      <c r="D82" t="s">
        <v>395</v>
      </c>
      <c r="E82" t="s">
        <v>269</v>
      </c>
      <c r="F82" t="s">
        <v>269</v>
      </c>
      <c r="G82">
        <v>230</v>
      </c>
      <c r="H82">
        <v>20.9</v>
      </c>
      <c r="I82">
        <v>1.42377</v>
      </c>
      <c r="J82" t="str">
        <f t="shared" si="5"/>
        <v>'CATAWBA'_'BK1B'</v>
      </c>
      <c r="K82" t="s">
        <v>396</v>
      </c>
      <c r="L82">
        <f t="shared" si="4"/>
        <v>1</v>
      </c>
      <c r="M82">
        <f t="shared" si="6"/>
        <v>0</v>
      </c>
      <c r="N82">
        <f t="shared" si="7"/>
        <v>1.42377</v>
      </c>
    </row>
    <row r="83" spans="1:14" x14ac:dyDescent="0.25">
      <c r="A83" t="s">
        <v>9</v>
      </c>
      <c r="B83" t="s">
        <v>14</v>
      </c>
      <c r="C83" t="s">
        <v>14</v>
      </c>
      <c r="D83" t="s">
        <v>395</v>
      </c>
      <c r="E83" t="s">
        <v>318</v>
      </c>
      <c r="F83" t="s">
        <v>318</v>
      </c>
      <c r="G83">
        <v>230</v>
      </c>
      <c r="H83">
        <v>20.9</v>
      </c>
      <c r="I83">
        <v>1.3491200000000001</v>
      </c>
      <c r="J83" t="str">
        <f t="shared" si="5"/>
        <v>'CATAWBA'_'BK2A'</v>
      </c>
      <c r="K83" t="s">
        <v>397</v>
      </c>
      <c r="L83">
        <f t="shared" si="4"/>
        <v>1</v>
      </c>
      <c r="M83">
        <f t="shared" si="6"/>
        <v>0</v>
      </c>
      <c r="N83">
        <f t="shared" si="7"/>
        <v>1.3491200000000001</v>
      </c>
    </row>
    <row r="84" spans="1:14" x14ac:dyDescent="0.25">
      <c r="A84" t="s">
        <v>9</v>
      </c>
      <c r="B84" t="s">
        <v>14</v>
      </c>
      <c r="C84" t="s">
        <v>14</v>
      </c>
      <c r="D84" t="s">
        <v>395</v>
      </c>
      <c r="E84" t="s">
        <v>315</v>
      </c>
      <c r="F84" t="s">
        <v>315</v>
      </c>
      <c r="G84">
        <v>230</v>
      </c>
      <c r="H84">
        <v>20.9</v>
      </c>
      <c r="I84">
        <v>1.3396600000000001</v>
      </c>
      <c r="J84" t="str">
        <f t="shared" si="5"/>
        <v>'CATAWBA'_'BK2B'</v>
      </c>
      <c r="K84" t="s">
        <v>399</v>
      </c>
      <c r="L84">
        <f t="shared" si="4"/>
        <v>1</v>
      </c>
      <c r="M84">
        <f t="shared" si="6"/>
        <v>0</v>
      </c>
      <c r="N84">
        <f t="shared" si="7"/>
        <v>1.3396600000000001</v>
      </c>
    </row>
    <row r="85" spans="1:14" x14ac:dyDescent="0.25">
      <c r="A85" t="s">
        <v>9</v>
      </c>
      <c r="B85" t="s">
        <v>14</v>
      </c>
      <c r="C85" t="s">
        <v>14</v>
      </c>
      <c r="D85" t="s">
        <v>279</v>
      </c>
      <c r="E85" t="s">
        <v>25</v>
      </c>
      <c r="F85" t="s">
        <v>25</v>
      </c>
      <c r="G85">
        <v>101.2</v>
      </c>
      <c r="H85">
        <v>6.6</v>
      </c>
      <c r="I85">
        <v>5.8569900000000001E-2</v>
      </c>
      <c r="J85" t="str">
        <f t="shared" si="5"/>
        <v>'CEDAR_CK'_'BK-1'</v>
      </c>
      <c r="K85" t="s">
        <v>281</v>
      </c>
      <c r="L85">
        <f t="shared" si="4"/>
        <v>1</v>
      </c>
      <c r="M85">
        <f t="shared" si="6"/>
        <v>0</v>
      </c>
      <c r="N85">
        <f t="shared" si="7"/>
        <v>5.8569900000000001E-2</v>
      </c>
    </row>
    <row r="86" spans="1:14" x14ac:dyDescent="0.25">
      <c r="A86" t="s">
        <v>9</v>
      </c>
      <c r="B86" t="s">
        <v>14</v>
      </c>
      <c r="C86" t="s">
        <v>14</v>
      </c>
      <c r="D86" t="s">
        <v>279</v>
      </c>
      <c r="E86" t="s">
        <v>31</v>
      </c>
      <c r="F86" t="s">
        <v>31</v>
      </c>
      <c r="G86">
        <v>101.2</v>
      </c>
      <c r="H86">
        <v>6.6</v>
      </c>
      <c r="I86">
        <v>5.6862799999999998E-2</v>
      </c>
      <c r="J86" t="str">
        <f t="shared" si="5"/>
        <v>'CEDAR_CK'_'BK-2'</v>
      </c>
      <c r="K86" t="s">
        <v>280</v>
      </c>
      <c r="L86">
        <f t="shared" si="4"/>
        <v>1</v>
      </c>
      <c r="M86">
        <f t="shared" si="6"/>
        <v>0</v>
      </c>
      <c r="N86">
        <f t="shared" si="7"/>
        <v>5.6862799999999998E-2</v>
      </c>
    </row>
    <row r="87" spans="1:14" x14ac:dyDescent="0.25">
      <c r="A87" t="s">
        <v>9</v>
      </c>
      <c r="B87" t="s">
        <v>14</v>
      </c>
      <c r="C87" t="s">
        <v>14</v>
      </c>
      <c r="D87" t="s">
        <v>279</v>
      </c>
      <c r="E87" t="s">
        <v>66</v>
      </c>
      <c r="F87" t="s">
        <v>66</v>
      </c>
      <c r="G87">
        <v>101.2</v>
      </c>
      <c r="H87">
        <v>6.6</v>
      </c>
      <c r="I87">
        <v>1.20167E-2</v>
      </c>
      <c r="J87" t="str">
        <f t="shared" si="5"/>
        <v>'CEDAR_CK'_'BK-3'</v>
      </c>
      <c r="K87" t="s">
        <v>282</v>
      </c>
      <c r="L87">
        <f t="shared" si="4"/>
        <v>1</v>
      </c>
      <c r="M87">
        <f t="shared" si="6"/>
        <v>0</v>
      </c>
      <c r="N87">
        <f t="shared" si="7"/>
        <v>1.20167E-2</v>
      </c>
    </row>
    <row r="88" spans="1:14" x14ac:dyDescent="0.25">
      <c r="A88" t="s">
        <v>9</v>
      </c>
      <c r="B88" t="s">
        <v>14</v>
      </c>
      <c r="C88" t="s">
        <v>14</v>
      </c>
      <c r="D88" t="s">
        <v>176</v>
      </c>
      <c r="E88" t="s">
        <v>98</v>
      </c>
      <c r="F88" t="s">
        <v>210</v>
      </c>
      <c r="G88">
        <v>230</v>
      </c>
      <c r="H88">
        <v>1</v>
      </c>
      <c r="I88">
        <v>0.157776</v>
      </c>
      <c r="J88" t="str">
        <f t="shared" si="5"/>
        <v>'CENTRAL'_'AT-1'</v>
      </c>
      <c r="K88" t="s">
        <v>186</v>
      </c>
      <c r="L88">
        <f t="shared" si="4"/>
        <v>0</v>
      </c>
      <c r="M88">
        <f t="shared" si="6"/>
        <v>0.157776</v>
      </c>
      <c r="N88">
        <f t="shared" si="7"/>
        <v>0</v>
      </c>
    </row>
    <row r="89" spans="1:14" x14ac:dyDescent="0.25">
      <c r="A89" t="s">
        <v>9</v>
      </c>
      <c r="B89" t="s">
        <v>14</v>
      </c>
      <c r="C89" t="s">
        <v>14</v>
      </c>
      <c r="D89" t="s">
        <v>176</v>
      </c>
      <c r="E89" t="s">
        <v>98</v>
      </c>
      <c r="F89" t="s">
        <v>205</v>
      </c>
      <c r="G89">
        <v>104.6</v>
      </c>
      <c r="H89">
        <v>1</v>
      </c>
      <c r="I89">
        <v>0.110611</v>
      </c>
      <c r="J89" t="str">
        <f t="shared" si="5"/>
        <v>'CENTRAL'_'AT-1'</v>
      </c>
      <c r="K89" t="s">
        <v>186</v>
      </c>
      <c r="L89">
        <f t="shared" si="4"/>
        <v>0</v>
      </c>
      <c r="M89">
        <f t="shared" si="6"/>
        <v>0.110611</v>
      </c>
      <c r="N89">
        <f t="shared" si="7"/>
        <v>0</v>
      </c>
    </row>
    <row r="90" spans="1:14" x14ac:dyDescent="0.25">
      <c r="A90" t="s">
        <v>9</v>
      </c>
      <c r="B90" t="s">
        <v>14</v>
      </c>
      <c r="C90" t="s">
        <v>14</v>
      </c>
      <c r="D90" t="s">
        <v>176</v>
      </c>
      <c r="E90" t="s">
        <v>98</v>
      </c>
      <c r="F90" t="s">
        <v>99</v>
      </c>
      <c r="G90">
        <v>46</v>
      </c>
      <c r="H90">
        <v>1</v>
      </c>
      <c r="I90">
        <v>0</v>
      </c>
      <c r="J90" t="str">
        <f t="shared" si="5"/>
        <v>'CENTRAL'_'AT-1'</v>
      </c>
      <c r="K90" t="s">
        <v>186</v>
      </c>
      <c r="L90">
        <f t="shared" si="4"/>
        <v>0</v>
      </c>
      <c r="M90">
        <f t="shared" si="6"/>
        <v>0</v>
      </c>
      <c r="N90">
        <f t="shared" si="7"/>
        <v>0</v>
      </c>
    </row>
    <row r="91" spans="1:14" x14ac:dyDescent="0.25">
      <c r="A91" t="s">
        <v>9</v>
      </c>
      <c r="B91" t="s">
        <v>14</v>
      </c>
      <c r="C91" t="s">
        <v>14</v>
      </c>
      <c r="D91" t="s">
        <v>176</v>
      </c>
      <c r="E91" t="s">
        <v>103</v>
      </c>
      <c r="F91" t="s">
        <v>209</v>
      </c>
      <c r="G91">
        <v>230</v>
      </c>
      <c r="H91">
        <v>1</v>
      </c>
      <c r="I91">
        <v>0.16075900000000001</v>
      </c>
      <c r="J91" t="str">
        <f t="shared" si="5"/>
        <v>'CENTRAL'_'AT-2'</v>
      </c>
      <c r="K91" t="s">
        <v>187</v>
      </c>
      <c r="L91">
        <f t="shared" si="4"/>
        <v>0</v>
      </c>
      <c r="M91">
        <f t="shared" si="6"/>
        <v>0.16075900000000001</v>
      </c>
      <c r="N91">
        <f t="shared" si="7"/>
        <v>0</v>
      </c>
    </row>
    <row r="92" spans="1:14" x14ac:dyDescent="0.25">
      <c r="A92" t="s">
        <v>9</v>
      </c>
      <c r="B92" t="s">
        <v>14</v>
      </c>
      <c r="C92" t="s">
        <v>14</v>
      </c>
      <c r="D92" t="s">
        <v>176</v>
      </c>
      <c r="E92" t="s">
        <v>103</v>
      </c>
      <c r="F92" t="s">
        <v>202</v>
      </c>
      <c r="G92">
        <v>104.6</v>
      </c>
      <c r="H92">
        <v>1</v>
      </c>
      <c r="I92">
        <v>0.107407</v>
      </c>
      <c r="J92" t="str">
        <f t="shared" si="5"/>
        <v>'CENTRAL'_'AT-2'</v>
      </c>
      <c r="K92" t="s">
        <v>187</v>
      </c>
      <c r="L92">
        <f t="shared" si="4"/>
        <v>0</v>
      </c>
      <c r="M92">
        <f t="shared" si="6"/>
        <v>0.107407</v>
      </c>
      <c r="N92">
        <f t="shared" si="7"/>
        <v>0</v>
      </c>
    </row>
    <row r="93" spans="1:14" x14ac:dyDescent="0.25">
      <c r="A93" t="s">
        <v>9</v>
      </c>
      <c r="B93" t="s">
        <v>14</v>
      </c>
      <c r="C93" t="s">
        <v>14</v>
      </c>
      <c r="D93" t="s">
        <v>176</v>
      </c>
      <c r="E93" t="s">
        <v>103</v>
      </c>
      <c r="F93" t="s">
        <v>104</v>
      </c>
      <c r="G93">
        <v>46</v>
      </c>
      <c r="H93">
        <v>1</v>
      </c>
      <c r="I93">
        <v>0</v>
      </c>
      <c r="J93" t="str">
        <f t="shared" si="5"/>
        <v>'CENTRAL'_'AT-2'</v>
      </c>
      <c r="K93" t="s">
        <v>187</v>
      </c>
      <c r="L93">
        <f t="shared" si="4"/>
        <v>0</v>
      </c>
      <c r="M93">
        <f t="shared" si="6"/>
        <v>0</v>
      </c>
      <c r="N93">
        <f t="shared" si="7"/>
        <v>0</v>
      </c>
    </row>
    <row r="94" spans="1:14" x14ac:dyDescent="0.25">
      <c r="A94" t="s">
        <v>9</v>
      </c>
      <c r="B94" t="s">
        <v>14</v>
      </c>
      <c r="C94" t="s">
        <v>14</v>
      </c>
      <c r="D94" t="s">
        <v>176</v>
      </c>
      <c r="E94" t="s">
        <v>87</v>
      </c>
      <c r="F94" t="s">
        <v>211</v>
      </c>
      <c r="G94">
        <v>230</v>
      </c>
      <c r="H94">
        <v>1</v>
      </c>
      <c r="I94">
        <v>0.24818399999999999</v>
      </c>
      <c r="J94" t="str">
        <f t="shared" si="5"/>
        <v>'CENTRAL'_'AT-3'</v>
      </c>
      <c r="K94" t="s">
        <v>177</v>
      </c>
      <c r="L94">
        <f t="shared" si="4"/>
        <v>0</v>
      </c>
      <c r="M94">
        <f t="shared" si="6"/>
        <v>0.24818399999999999</v>
      </c>
      <c r="N94">
        <f t="shared" si="7"/>
        <v>0</v>
      </c>
    </row>
    <row r="95" spans="1:14" x14ac:dyDescent="0.25">
      <c r="A95" t="s">
        <v>9</v>
      </c>
      <c r="B95" t="s">
        <v>14</v>
      </c>
      <c r="C95" t="s">
        <v>14</v>
      </c>
      <c r="D95" t="s">
        <v>176</v>
      </c>
      <c r="E95" t="s">
        <v>87</v>
      </c>
      <c r="F95" t="s">
        <v>204</v>
      </c>
      <c r="G95">
        <v>104.6</v>
      </c>
      <c r="H95">
        <v>1</v>
      </c>
      <c r="I95">
        <v>9.09576E-2</v>
      </c>
      <c r="J95" t="str">
        <f t="shared" si="5"/>
        <v>'CENTRAL'_'AT-3'</v>
      </c>
      <c r="K95" t="s">
        <v>177</v>
      </c>
      <c r="L95">
        <f t="shared" si="4"/>
        <v>0</v>
      </c>
      <c r="M95">
        <f t="shared" si="6"/>
        <v>9.09576E-2</v>
      </c>
      <c r="N95">
        <f t="shared" si="7"/>
        <v>0</v>
      </c>
    </row>
    <row r="96" spans="1:14" x14ac:dyDescent="0.25">
      <c r="A96" t="s">
        <v>9</v>
      </c>
      <c r="B96" t="s">
        <v>14</v>
      </c>
      <c r="C96" t="s">
        <v>14</v>
      </c>
      <c r="D96" t="s">
        <v>176</v>
      </c>
      <c r="E96" t="s">
        <v>87</v>
      </c>
      <c r="F96" t="s">
        <v>88</v>
      </c>
      <c r="G96">
        <v>46</v>
      </c>
      <c r="H96">
        <v>1</v>
      </c>
      <c r="I96">
        <v>2.78435E-2</v>
      </c>
      <c r="J96" t="str">
        <f t="shared" si="5"/>
        <v>'CENTRAL'_'AT-3'</v>
      </c>
      <c r="K96" t="s">
        <v>177</v>
      </c>
      <c r="L96">
        <f t="shared" si="4"/>
        <v>0</v>
      </c>
      <c r="M96">
        <f t="shared" si="6"/>
        <v>2.78435E-2</v>
      </c>
      <c r="N96">
        <f t="shared" si="7"/>
        <v>0</v>
      </c>
    </row>
    <row r="97" spans="1:14" x14ac:dyDescent="0.25">
      <c r="A97" t="s">
        <v>9</v>
      </c>
      <c r="B97" t="s">
        <v>14</v>
      </c>
      <c r="C97" t="s">
        <v>14</v>
      </c>
      <c r="D97" t="s">
        <v>176</v>
      </c>
      <c r="E97" t="s">
        <v>77</v>
      </c>
      <c r="F97" t="s">
        <v>212</v>
      </c>
      <c r="G97">
        <v>230</v>
      </c>
      <c r="H97">
        <v>1</v>
      </c>
      <c r="I97">
        <v>0.23492399999999999</v>
      </c>
      <c r="J97" t="str">
        <f t="shared" si="5"/>
        <v>'CENTRAL'_'AT-4'</v>
      </c>
      <c r="K97" t="s">
        <v>180</v>
      </c>
      <c r="L97">
        <f t="shared" si="4"/>
        <v>0</v>
      </c>
      <c r="M97">
        <f t="shared" si="6"/>
        <v>0.23492399999999999</v>
      </c>
      <c r="N97">
        <f t="shared" si="7"/>
        <v>0</v>
      </c>
    </row>
    <row r="98" spans="1:14" x14ac:dyDescent="0.25">
      <c r="A98" t="s">
        <v>9</v>
      </c>
      <c r="B98" t="s">
        <v>14</v>
      </c>
      <c r="C98" t="s">
        <v>14</v>
      </c>
      <c r="D98" t="s">
        <v>176</v>
      </c>
      <c r="E98" t="s">
        <v>77</v>
      </c>
      <c r="F98" t="s">
        <v>203</v>
      </c>
      <c r="G98">
        <v>104.6</v>
      </c>
      <c r="H98">
        <v>1</v>
      </c>
      <c r="I98">
        <v>0.112885</v>
      </c>
      <c r="J98" t="str">
        <f t="shared" si="5"/>
        <v>'CENTRAL'_'AT-4'</v>
      </c>
      <c r="K98" t="s">
        <v>180</v>
      </c>
      <c r="L98">
        <f t="shared" si="4"/>
        <v>0</v>
      </c>
      <c r="M98">
        <f t="shared" si="6"/>
        <v>0.112885</v>
      </c>
      <c r="N98">
        <f t="shared" si="7"/>
        <v>0</v>
      </c>
    </row>
    <row r="99" spans="1:14" x14ac:dyDescent="0.25">
      <c r="A99" t="s">
        <v>9</v>
      </c>
      <c r="B99" t="s">
        <v>14</v>
      </c>
      <c r="C99" t="s">
        <v>14</v>
      </c>
      <c r="D99" t="s">
        <v>176</v>
      </c>
      <c r="E99" t="s">
        <v>77</v>
      </c>
      <c r="F99" t="s">
        <v>78</v>
      </c>
      <c r="G99">
        <v>46</v>
      </c>
      <c r="H99">
        <v>1</v>
      </c>
      <c r="I99">
        <v>4.72355E-3</v>
      </c>
      <c r="J99" t="str">
        <f t="shared" si="5"/>
        <v>'CENTRAL'_'AT-4'</v>
      </c>
      <c r="K99" t="s">
        <v>180</v>
      </c>
      <c r="L99">
        <f t="shared" si="4"/>
        <v>0</v>
      </c>
      <c r="M99">
        <f t="shared" si="6"/>
        <v>4.72355E-3</v>
      </c>
      <c r="N99">
        <f t="shared" si="7"/>
        <v>0</v>
      </c>
    </row>
    <row r="100" spans="1:14" x14ac:dyDescent="0.25">
      <c r="A100" t="s">
        <v>9</v>
      </c>
      <c r="B100" t="s">
        <v>14</v>
      </c>
      <c r="C100" t="s">
        <v>14</v>
      </c>
      <c r="D100" t="s">
        <v>652</v>
      </c>
      <c r="E100" t="s">
        <v>31</v>
      </c>
      <c r="F100" t="s">
        <v>31</v>
      </c>
      <c r="G100">
        <v>105.75</v>
      </c>
      <c r="H100">
        <v>46.24</v>
      </c>
      <c r="I100">
        <v>5.6873300000000002E-2</v>
      </c>
      <c r="J100" t="str">
        <f t="shared" si="5"/>
        <v>'CHERRYVL'_'BK-2'</v>
      </c>
      <c r="K100" t="s">
        <v>653</v>
      </c>
      <c r="L100">
        <f t="shared" si="4"/>
        <v>0</v>
      </c>
      <c r="M100">
        <f t="shared" si="6"/>
        <v>5.6873300000000002E-2</v>
      </c>
      <c r="N100">
        <f t="shared" si="7"/>
        <v>0</v>
      </c>
    </row>
    <row r="101" spans="1:14" x14ac:dyDescent="0.25">
      <c r="A101" t="s">
        <v>9</v>
      </c>
      <c r="B101" t="s">
        <v>14</v>
      </c>
      <c r="C101" t="s">
        <v>14</v>
      </c>
      <c r="D101" t="s">
        <v>652</v>
      </c>
      <c r="E101" t="s">
        <v>66</v>
      </c>
      <c r="F101" t="s">
        <v>66</v>
      </c>
      <c r="G101">
        <v>105.75</v>
      </c>
      <c r="H101">
        <v>46.24</v>
      </c>
      <c r="I101">
        <v>5.3865400000000001E-2</v>
      </c>
      <c r="J101" t="str">
        <f t="shared" si="5"/>
        <v>'CHERRYVL'_'BK-3'</v>
      </c>
      <c r="K101" t="s">
        <v>655</v>
      </c>
      <c r="L101">
        <f t="shared" si="4"/>
        <v>0</v>
      </c>
      <c r="M101">
        <f t="shared" si="6"/>
        <v>5.3865400000000001E-2</v>
      </c>
      <c r="N101">
        <f t="shared" si="7"/>
        <v>0</v>
      </c>
    </row>
    <row r="102" spans="1:14" x14ac:dyDescent="0.25">
      <c r="A102" t="s">
        <v>9</v>
      </c>
      <c r="B102" t="s">
        <v>14</v>
      </c>
      <c r="C102" t="s">
        <v>14</v>
      </c>
      <c r="D102" t="s">
        <v>652</v>
      </c>
      <c r="E102" t="s">
        <v>47</v>
      </c>
      <c r="F102" t="s">
        <v>47</v>
      </c>
      <c r="G102">
        <v>105.75</v>
      </c>
      <c r="H102">
        <v>46.24</v>
      </c>
      <c r="I102">
        <v>5.39455E-2</v>
      </c>
      <c r="J102" t="str">
        <f t="shared" si="5"/>
        <v>'CHERRYVL'_'BK-4'</v>
      </c>
      <c r="K102" t="s">
        <v>654</v>
      </c>
      <c r="L102">
        <f t="shared" si="4"/>
        <v>0</v>
      </c>
      <c r="M102">
        <f t="shared" si="6"/>
        <v>5.39455E-2</v>
      </c>
      <c r="N102">
        <f t="shared" si="7"/>
        <v>0</v>
      </c>
    </row>
    <row r="103" spans="1:14" x14ac:dyDescent="0.25">
      <c r="A103" t="s">
        <v>9</v>
      </c>
      <c r="B103" t="s">
        <v>14</v>
      </c>
      <c r="C103" t="s">
        <v>14</v>
      </c>
      <c r="D103" t="s">
        <v>633</v>
      </c>
      <c r="E103" t="s">
        <v>31</v>
      </c>
      <c r="F103" t="s">
        <v>31</v>
      </c>
      <c r="G103">
        <v>105.6</v>
      </c>
      <c r="H103">
        <v>46.24</v>
      </c>
      <c r="I103">
        <v>4.4319200000000003E-2</v>
      </c>
      <c r="J103" t="str">
        <f t="shared" si="5"/>
        <v>'CHESNEE'_'BK-2'</v>
      </c>
      <c r="K103" t="s">
        <v>634</v>
      </c>
      <c r="L103">
        <f t="shared" si="4"/>
        <v>0</v>
      </c>
      <c r="M103">
        <f t="shared" si="6"/>
        <v>4.4319200000000003E-2</v>
      </c>
      <c r="N103">
        <f t="shared" si="7"/>
        <v>0</v>
      </c>
    </row>
    <row r="104" spans="1:14" x14ac:dyDescent="0.25">
      <c r="A104" t="s">
        <v>9</v>
      </c>
      <c r="B104" t="s">
        <v>14</v>
      </c>
      <c r="C104" t="s">
        <v>14</v>
      </c>
      <c r="D104" t="s">
        <v>633</v>
      </c>
      <c r="E104" t="s">
        <v>66</v>
      </c>
      <c r="F104" t="s">
        <v>66</v>
      </c>
      <c r="G104">
        <v>105.6</v>
      </c>
      <c r="H104">
        <v>46.24</v>
      </c>
      <c r="I104">
        <v>4.3514299999999999E-2</v>
      </c>
      <c r="J104" t="str">
        <f t="shared" si="5"/>
        <v>'CHESNEE'_'BK-3'</v>
      </c>
      <c r="K104" t="s">
        <v>635</v>
      </c>
      <c r="L104">
        <f t="shared" si="4"/>
        <v>0</v>
      </c>
      <c r="M104">
        <f t="shared" si="6"/>
        <v>4.3514299999999999E-2</v>
      </c>
      <c r="N104">
        <f t="shared" si="7"/>
        <v>0</v>
      </c>
    </row>
    <row r="105" spans="1:14" x14ac:dyDescent="0.25">
      <c r="A105" t="s">
        <v>9</v>
      </c>
      <c r="B105" t="s">
        <v>14</v>
      </c>
      <c r="C105" t="s">
        <v>14</v>
      </c>
      <c r="D105" t="s">
        <v>478</v>
      </c>
      <c r="E105" t="s">
        <v>31</v>
      </c>
      <c r="F105" t="s">
        <v>31</v>
      </c>
      <c r="G105">
        <v>101.2</v>
      </c>
      <c r="H105">
        <v>46.24</v>
      </c>
      <c r="I105">
        <v>4.5576100000000001E-2</v>
      </c>
      <c r="J105" t="str">
        <f t="shared" si="5"/>
        <v>'CHINA_GR'_'BK-2'</v>
      </c>
      <c r="K105" t="s">
        <v>565</v>
      </c>
      <c r="L105">
        <f t="shared" si="4"/>
        <v>0</v>
      </c>
      <c r="M105">
        <f t="shared" si="6"/>
        <v>4.5576100000000001E-2</v>
      </c>
      <c r="N105">
        <f t="shared" si="7"/>
        <v>0</v>
      </c>
    </row>
    <row r="106" spans="1:14" x14ac:dyDescent="0.25">
      <c r="A106" t="s">
        <v>9</v>
      </c>
      <c r="B106" t="s">
        <v>14</v>
      </c>
      <c r="C106" t="s">
        <v>14</v>
      </c>
      <c r="D106" t="s">
        <v>478</v>
      </c>
      <c r="E106" t="s">
        <v>66</v>
      </c>
      <c r="F106" t="s">
        <v>66</v>
      </c>
      <c r="G106">
        <v>101.2</v>
      </c>
      <c r="H106">
        <v>46.2</v>
      </c>
      <c r="I106">
        <v>4.8191999999999999E-2</v>
      </c>
      <c r="J106" t="str">
        <f t="shared" si="5"/>
        <v>'CHINA_GR'_'BK-3'</v>
      </c>
      <c r="K106" t="s">
        <v>479</v>
      </c>
      <c r="L106">
        <f t="shared" si="4"/>
        <v>0</v>
      </c>
      <c r="M106">
        <f t="shared" si="6"/>
        <v>4.8191999999999999E-2</v>
      </c>
      <c r="N106">
        <f t="shared" si="7"/>
        <v>0</v>
      </c>
    </row>
    <row r="107" spans="1:14" x14ac:dyDescent="0.25">
      <c r="A107" t="s">
        <v>9</v>
      </c>
      <c r="B107" t="s">
        <v>14</v>
      </c>
      <c r="C107" t="s">
        <v>14</v>
      </c>
      <c r="D107" t="s">
        <v>478</v>
      </c>
      <c r="E107" t="s">
        <v>47</v>
      </c>
      <c r="F107" t="s">
        <v>47</v>
      </c>
      <c r="G107">
        <v>101.2</v>
      </c>
      <c r="H107">
        <v>46.24</v>
      </c>
      <c r="I107">
        <v>4.0410500000000002E-2</v>
      </c>
      <c r="J107" t="str">
        <f t="shared" si="5"/>
        <v>'CHINA_GR'_'BK-4'</v>
      </c>
      <c r="K107" t="s">
        <v>569</v>
      </c>
      <c r="L107">
        <f t="shared" si="4"/>
        <v>0</v>
      </c>
      <c r="M107">
        <f t="shared" si="6"/>
        <v>4.0410500000000002E-2</v>
      </c>
      <c r="N107">
        <f t="shared" si="7"/>
        <v>0</v>
      </c>
    </row>
    <row r="108" spans="1:14" x14ac:dyDescent="0.25">
      <c r="A108" t="s">
        <v>9</v>
      </c>
      <c r="B108" t="s">
        <v>14</v>
      </c>
      <c r="C108" t="s">
        <v>14</v>
      </c>
      <c r="D108" t="s">
        <v>703</v>
      </c>
      <c r="E108" t="s">
        <v>25</v>
      </c>
      <c r="F108" t="s">
        <v>25</v>
      </c>
      <c r="G108">
        <v>43.8</v>
      </c>
      <c r="H108">
        <v>92</v>
      </c>
      <c r="I108">
        <v>0</v>
      </c>
      <c r="J108" t="str">
        <f t="shared" si="5"/>
        <v>'CLARK_HL'_'BK-1'</v>
      </c>
      <c r="K108" t="s">
        <v>704</v>
      </c>
      <c r="L108">
        <f t="shared" si="4"/>
        <v>0</v>
      </c>
      <c r="M108">
        <f t="shared" si="6"/>
        <v>0</v>
      </c>
      <c r="N108">
        <f t="shared" si="7"/>
        <v>0</v>
      </c>
    </row>
    <row r="109" spans="1:14" x14ac:dyDescent="0.25">
      <c r="A109" t="s">
        <v>9</v>
      </c>
      <c r="B109" t="s">
        <v>14</v>
      </c>
      <c r="C109" t="s">
        <v>14</v>
      </c>
      <c r="D109" t="s">
        <v>703</v>
      </c>
      <c r="E109" t="s">
        <v>31</v>
      </c>
      <c r="F109" t="s">
        <v>31</v>
      </c>
      <c r="G109">
        <v>43.8</v>
      </c>
      <c r="H109">
        <v>92</v>
      </c>
      <c r="I109">
        <v>9.7083100000000006E-2</v>
      </c>
      <c r="J109" t="str">
        <f t="shared" si="5"/>
        <v>'CLARK_HL'_'BK-2'</v>
      </c>
      <c r="K109" t="s">
        <v>705</v>
      </c>
      <c r="L109">
        <f t="shared" si="4"/>
        <v>0</v>
      </c>
      <c r="M109">
        <f t="shared" si="6"/>
        <v>9.7083100000000006E-2</v>
      </c>
      <c r="N109">
        <f t="shared" si="7"/>
        <v>0</v>
      </c>
    </row>
    <row r="110" spans="1:14" x14ac:dyDescent="0.25">
      <c r="A110" t="s">
        <v>9</v>
      </c>
      <c r="B110" t="s">
        <v>14</v>
      </c>
      <c r="C110" t="s">
        <v>14</v>
      </c>
      <c r="D110" t="s">
        <v>703</v>
      </c>
      <c r="E110" t="s">
        <v>47</v>
      </c>
      <c r="F110" t="s">
        <v>47</v>
      </c>
      <c r="G110">
        <v>118</v>
      </c>
      <c r="H110">
        <v>100</v>
      </c>
      <c r="I110">
        <v>3.2953299999999998E-2</v>
      </c>
      <c r="J110" t="str">
        <f t="shared" si="5"/>
        <v>'CLARK_HL'_'BK-4'</v>
      </c>
      <c r="K110" t="s">
        <v>736</v>
      </c>
      <c r="L110">
        <f t="shared" si="4"/>
        <v>0</v>
      </c>
      <c r="M110">
        <f t="shared" si="6"/>
        <v>3.2953299999999998E-2</v>
      </c>
      <c r="N110">
        <f t="shared" si="7"/>
        <v>0</v>
      </c>
    </row>
    <row r="111" spans="1:14" x14ac:dyDescent="0.25">
      <c r="A111" t="s">
        <v>9</v>
      </c>
      <c r="B111" t="s">
        <v>14</v>
      </c>
      <c r="C111" t="s">
        <v>14</v>
      </c>
      <c r="D111" t="s">
        <v>192</v>
      </c>
      <c r="E111" t="s">
        <v>98</v>
      </c>
      <c r="F111" t="s">
        <v>210</v>
      </c>
      <c r="G111">
        <v>230</v>
      </c>
      <c r="H111">
        <v>1</v>
      </c>
      <c r="I111">
        <v>0.259766</v>
      </c>
      <c r="J111" t="str">
        <f t="shared" si="5"/>
        <v>'CLIFSIDE'_'AT-1'</v>
      </c>
      <c r="K111" t="s">
        <v>193</v>
      </c>
      <c r="L111">
        <f t="shared" si="4"/>
        <v>0</v>
      </c>
      <c r="M111">
        <f t="shared" si="6"/>
        <v>0.259766</v>
      </c>
      <c r="N111">
        <f t="shared" si="7"/>
        <v>0</v>
      </c>
    </row>
    <row r="112" spans="1:14" x14ac:dyDescent="0.25">
      <c r="A112" t="s">
        <v>9</v>
      </c>
      <c r="B112" t="s">
        <v>14</v>
      </c>
      <c r="C112" t="s">
        <v>14</v>
      </c>
      <c r="D112" t="s">
        <v>192</v>
      </c>
      <c r="E112" t="s">
        <v>98</v>
      </c>
      <c r="F112" t="s">
        <v>205</v>
      </c>
      <c r="G112">
        <v>104.6</v>
      </c>
      <c r="H112">
        <v>1</v>
      </c>
      <c r="I112">
        <v>4.0512100000000002E-2</v>
      </c>
      <c r="J112" t="str">
        <f t="shared" si="5"/>
        <v>'CLIFSIDE'_'AT-1'</v>
      </c>
      <c r="K112" t="s">
        <v>193</v>
      </c>
      <c r="L112">
        <f t="shared" si="4"/>
        <v>0</v>
      </c>
      <c r="M112">
        <f t="shared" si="6"/>
        <v>4.0512100000000002E-2</v>
      </c>
      <c r="N112">
        <f t="shared" si="7"/>
        <v>0</v>
      </c>
    </row>
    <row r="113" spans="1:14" x14ac:dyDescent="0.25">
      <c r="A113" t="s">
        <v>9</v>
      </c>
      <c r="B113" t="s">
        <v>14</v>
      </c>
      <c r="C113" t="s">
        <v>14</v>
      </c>
      <c r="D113" t="s">
        <v>192</v>
      </c>
      <c r="E113" t="s">
        <v>98</v>
      </c>
      <c r="F113" t="s">
        <v>99</v>
      </c>
      <c r="G113">
        <v>48</v>
      </c>
      <c r="H113">
        <v>1</v>
      </c>
      <c r="I113">
        <v>9.8972299999999999E-3</v>
      </c>
      <c r="J113" t="str">
        <f t="shared" si="5"/>
        <v>'CLIFSIDE'_'AT-1'</v>
      </c>
      <c r="K113" t="s">
        <v>193</v>
      </c>
      <c r="L113">
        <f t="shared" si="4"/>
        <v>0</v>
      </c>
      <c r="M113">
        <f t="shared" si="6"/>
        <v>9.8972299999999999E-3</v>
      </c>
      <c r="N113">
        <f t="shared" si="7"/>
        <v>0</v>
      </c>
    </row>
    <row r="114" spans="1:14" x14ac:dyDescent="0.25">
      <c r="A114" t="s">
        <v>9</v>
      </c>
      <c r="B114" t="s">
        <v>14</v>
      </c>
      <c r="C114" t="s">
        <v>14</v>
      </c>
      <c r="D114" t="s">
        <v>192</v>
      </c>
      <c r="E114" t="s">
        <v>103</v>
      </c>
      <c r="F114" t="s">
        <v>209</v>
      </c>
      <c r="G114">
        <v>230</v>
      </c>
      <c r="H114">
        <v>1</v>
      </c>
      <c r="I114">
        <v>0.23291000000000001</v>
      </c>
      <c r="J114" t="str">
        <f t="shared" si="5"/>
        <v>'CLIFSIDE'_'AT-2'</v>
      </c>
      <c r="K114" t="s">
        <v>197</v>
      </c>
      <c r="L114">
        <f t="shared" si="4"/>
        <v>0</v>
      </c>
      <c r="M114">
        <f t="shared" si="6"/>
        <v>0.23291000000000001</v>
      </c>
      <c r="N114">
        <f t="shared" si="7"/>
        <v>0</v>
      </c>
    </row>
    <row r="115" spans="1:14" x14ac:dyDescent="0.25">
      <c r="A115" t="s">
        <v>9</v>
      </c>
      <c r="B115" t="s">
        <v>14</v>
      </c>
      <c r="C115" t="s">
        <v>14</v>
      </c>
      <c r="D115" t="s">
        <v>192</v>
      </c>
      <c r="E115" t="s">
        <v>103</v>
      </c>
      <c r="F115" t="s">
        <v>202</v>
      </c>
      <c r="G115">
        <v>104.6</v>
      </c>
      <c r="H115">
        <v>1</v>
      </c>
      <c r="I115">
        <v>6.3293500000000003E-2</v>
      </c>
      <c r="J115" t="str">
        <f t="shared" si="5"/>
        <v>'CLIFSIDE'_'AT-2'</v>
      </c>
      <c r="K115" t="s">
        <v>197</v>
      </c>
      <c r="L115">
        <f t="shared" si="4"/>
        <v>0</v>
      </c>
      <c r="M115">
        <f t="shared" si="6"/>
        <v>6.3293500000000003E-2</v>
      </c>
      <c r="N115">
        <f t="shared" si="7"/>
        <v>0</v>
      </c>
    </row>
    <row r="116" spans="1:14" x14ac:dyDescent="0.25">
      <c r="A116" t="s">
        <v>9</v>
      </c>
      <c r="B116" t="s">
        <v>14</v>
      </c>
      <c r="C116" t="s">
        <v>14</v>
      </c>
      <c r="D116" t="s">
        <v>192</v>
      </c>
      <c r="E116" t="s">
        <v>103</v>
      </c>
      <c r="F116" t="s">
        <v>104</v>
      </c>
      <c r="G116">
        <v>48</v>
      </c>
      <c r="H116">
        <v>1</v>
      </c>
      <c r="I116">
        <v>0</v>
      </c>
      <c r="J116" t="str">
        <f t="shared" si="5"/>
        <v>'CLIFSIDE'_'AT-2'</v>
      </c>
      <c r="K116" t="s">
        <v>197</v>
      </c>
      <c r="L116">
        <f t="shared" si="4"/>
        <v>0</v>
      </c>
      <c r="M116">
        <f t="shared" si="6"/>
        <v>0</v>
      </c>
      <c r="N116">
        <f t="shared" si="7"/>
        <v>0</v>
      </c>
    </row>
    <row r="117" spans="1:14" x14ac:dyDescent="0.25">
      <c r="A117" t="s">
        <v>9</v>
      </c>
      <c r="B117" t="s">
        <v>14</v>
      </c>
      <c r="C117" t="s">
        <v>14</v>
      </c>
      <c r="D117" t="s">
        <v>192</v>
      </c>
      <c r="E117" t="s">
        <v>400</v>
      </c>
      <c r="F117" t="s">
        <v>400</v>
      </c>
      <c r="G117">
        <v>230</v>
      </c>
      <c r="H117">
        <v>22.8</v>
      </c>
      <c r="I117">
        <v>1.4171400000000001</v>
      </c>
      <c r="J117" t="str">
        <f t="shared" si="5"/>
        <v>'CLIFSIDE'_'BK5U'</v>
      </c>
      <c r="K117" t="s">
        <v>401</v>
      </c>
      <c r="L117">
        <f t="shared" si="4"/>
        <v>1</v>
      </c>
      <c r="M117">
        <f t="shared" si="6"/>
        <v>0</v>
      </c>
      <c r="N117">
        <f t="shared" si="7"/>
        <v>1.4171400000000001</v>
      </c>
    </row>
    <row r="118" spans="1:14" x14ac:dyDescent="0.25">
      <c r="A118" t="s">
        <v>9</v>
      </c>
      <c r="B118" t="s">
        <v>14</v>
      </c>
      <c r="C118" t="s">
        <v>14</v>
      </c>
      <c r="D118" t="s">
        <v>192</v>
      </c>
      <c r="E118" t="s">
        <v>404</v>
      </c>
      <c r="F118" t="s">
        <v>404</v>
      </c>
      <c r="G118">
        <v>543.25</v>
      </c>
      <c r="H118">
        <v>24.5</v>
      </c>
      <c r="I118">
        <v>1.69434</v>
      </c>
      <c r="J118" t="str">
        <f t="shared" si="5"/>
        <v>'CLIFSIDE'_'BK6U'</v>
      </c>
      <c r="K118" t="s">
        <v>405</v>
      </c>
      <c r="L118">
        <f t="shared" si="4"/>
        <v>2</v>
      </c>
      <c r="M118">
        <f t="shared" si="6"/>
        <v>0</v>
      </c>
      <c r="N118">
        <f t="shared" si="7"/>
        <v>0</v>
      </c>
    </row>
    <row r="119" spans="1:14" x14ac:dyDescent="0.25">
      <c r="A119" t="s">
        <v>9</v>
      </c>
      <c r="B119" t="s">
        <v>14</v>
      </c>
      <c r="C119" t="s">
        <v>14</v>
      </c>
      <c r="D119" t="s">
        <v>426</v>
      </c>
      <c r="E119" t="s">
        <v>25</v>
      </c>
      <c r="F119" t="s">
        <v>25</v>
      </c>
      <c r="G119">
        <v>92.4</v>
      </c>
      <c r="H119">
        <v>44.05</v>
      </c>
      <c r="I119">
        <v>7.8378699999999996E-2</v>
      </c>
      <c r="J119" t="str">
        <f t="shared" si="5"/>
        <v>'CLINTON'_'BK-1'</v>
      </c>
      <c r="K119" t="s">
        <v>427</v>
      </c>
      <c r="L119">
        <f t="shared" si="4"/>
        <v>0</v>
      </c>
      <c r="M119">
        <f t="shared" si="6"/>
        <v>7.8378699999999996E-2</v>
      </c>
      <c r="N119">
        <f t="shared" si="7"/>
        <v>0</v>
      </c>
    </row>
    <row r="120" spans="1:14" x14ac:dyDescent="0.25">
      <c r="A120" t="s">
        <v>9</v>
      </c>
      <c r="B120" t="s">
        <v>14</v>
      </c>
      <c r="C120" t="s">
        <v>14</v>
      </c>
      <c r="D120" t="s">
        <v>596</v>
      </c>
      <c r="E120" t="s">
        <v>25</v>
      </c>
      <c r="F120" t="s">
        <v>25</v>
      </c>
      <c r="G120">
        <v>103.5</v>
      </c>
      <c r="H120">
        <v>46.24</v>
      </c>
      <c r="I120">
        <v>7.9732899999999995E-2</v>
      </c>
      <c r="J120" t="str">
        <f t="shared" si="5"/>
        <v>'CLOVER'_'BK-1'</v>
      </c>
      <c r="K120" t="s">
        <v>598</v>
      </c>
      <c r="L120">
        <f t="shared" si="4"/>
        <v>0</v>
      </c>
      <c r="M120">
        <f t="shared" si="6"/>
        <v>7.9732899999999995E-2</v>
      </c>
      <c r="N120">
        <f t="shared" si="7"/>
        <v>0</v>
      </c>
    </row>
    <row r="121" spans="1:14" x14ac:dyDescent="0.25">
      <c r="A121" t="s">
        <v>9</v>
      </c>
      <c r="B121" t="s">
        <v>14</v>
      </c>
      <c r="C121" t="s">
        <v>14</v>
      </c>
      <c r="D121" t="s">
        <v>596</v>
      </c>
      <c r="E121" t="s">
        <v>31</v>
      </c>
      <c r="F121" t="s">
        <v>31</v>
      </c>
      <c r="G121">
        <v>103.5</v>
      </c>
      <c r="H121">
        <v>46.24</v>
      </c>
      <c r="I121">
        <v>8.0408099999999996E-2</v>
      </c>
      <c r="J121" t="str">
        <f t="shared" si="5"/>
        <v>'CLOVER'_'BK-2'</v>
      </c>
      <c r="K121" t="s">
        <v>597</v>
      </c>
      <c r="L121">
        <f t="shared" si="4"/>
        <v>0</v>
      </c>
      <c r="M121">
        <f t="shared" si="6"/>
        <v>8.0408099999999996E-2</v>
      </c>
      <c r="N121">
        <f t="shared" si="7"/>
        <v>0</v>
      </c>
    </row>
    <row r="122" spans="1:14" x14ac:dyDescent="0.25">
      <c r="A122" t="s">
        <v>9</v>
      </c>
      <c r="B122" t="s">
        <v>14</v>
      </c>
      <c r="C122" t="s">
        <v>14</v>
      </c>
      <c r="D122" t="s">
        <v>656</v>
      </c>
      <c r="E122" t="s">
        <v>50</v>
      </c>
      <c r="F122" t="s">
        <v>50</v>
      </c>
      <c r="G122">
        <v>105.75</v>
      </c>
      <c r="H122">
        <v>46.24</v>
      </c>
      <c r="I122">
        <v>5.7083099999999998E-2</v>
      </c>
      <c r="J122" t="str">
        <f t="shared" si="5"/>
        <v>'CONCORD'_'BK-7'</v>
      </c>
      <c r="K122" t="s">
        <v>657</v>
      </c>
      <c r="L122">
        <f t="shared" si="4"/>
        <v>0</v>
      </c>
      <c r="M122">
        <f t="shared" si="6"/>
        <v>5.7083099999999998E-2</v>
      </c>
      <c r="N122">
        <f t="shared" si="7"/>
        <v>0</v>
      </c>
    </row>
    <row r="123" spans="1:14" x14ac:dyDescent="0.25">
      <c r="A123" t="s">
        <v>9</v>
      </c>
      <c r="B123" t="s">
        <v>14</v>
      </c>
      <c r="C123" t="s">
        <v>14</v>
      </c>
      <c r="D123" t="s">
        <v>656</v>
      </c>
      <c r="E123" t="s">
        <v>42</v>
      </c>
      <c r="F123" t="s">
        <v>42</v>
      </c>
      <c r="G123">
        <v>105.75</v>
      </c>
      <c r="H123">
        <v>46.24</v>
      </c>
      <c r="I123">
        <v>5.5873899999999997E-2</v>
      </c>
      <c r="J123" t="str">
        <f t="shared" si="5"/>
        <v>'CONCORD'_'BK-8'</v>
      </c>
      <c r="K123" t="s">
        <v>658</v>
      </c>
      <c r="L123">
        <f t="shared" si="4"/>
        <v>0</v>
      </c>
      <c r="M123">
        <f t="shared" si="6"/>
        <v>5.5873899999999997E-2</v>
      </c>
      <c r="N123">
        <f t="shared" si="7"/>
        <v>0</v>
      </c>
    </row>
    <row r="124" spans="1:14" x14ac:dyDescent="0.25">
      <c r="A124" t="s">
        <v>9</v>
      </c>
      <c r="B124" t="s">
        <v>14</v>
      </c>
      <c r="C124" t="s">
        <v>14</v>
      </c>
      <c r="D124" t="s">
        <v>656</v>
      </c>
      <c r="E124" t="s">
        <v>66</v>
      </c>
      <c r="F124" t="s">
        <v>66</v>
      </c>
      <c r="G124">
        <v>13.09</v>
      </c>
      <c r="H124">
        <v>103.5</v>
      </c>
      <c r="I124">
        <v>1.2527E-2</v>
      </c>
      <c r="J124" t="str">
        <f t="shared" si="5"/>
        <v>'CONCORD'_'BK-3'</v>
      </c>
      <c r="K124" t="s">
        <v>769</v>
      </c>
      <c r="L124">
        <f t="shared" si="4"/>
        <v>0</v>
      </c>
      <c r="M124">
        <f t="shared" si="6"/>
        <v>1.2527E-2</v>
      </c>
      <c r="N124">
        <f t="shared" si="7"/>
        <v>0</v>
      </c>
    </row>
    <row r="125" spans="1:14" x14ac:dyDescent="0.25">
      <c r="A125" t="s">
        <v>9</v>
      </c>
      <c r="B125" t="s">
        <v>14</v>
      </c>
      <c r="C125" t="s">
        <v>14</v>
      </c>
      <c r="D125" t="s">
        <v>656</v>
      </c>
      <c r="E125" t="s">
        <v>47</v>
      </c>
      <c r="F125" t="s">
        <v>47</v>
      </c>
      <c r="G125">
        <v>13.8</v>
      </c>
      <c r="H125">
        <v>101.25</v>
      </c>
      <c r="I125">
        <v>0</v>
      </c>
      <c r="J125" t="str">
        <f t="shared" si="5"/>
        <v>'CONCORD'_'BK-4'</v>
      </c>
      <c r="K125" t="s">
        <v>763</v>
      </c>
      <c r="L125">
        <f t="shared" si="4"/>
        <v>0</v>
      </c>
      <c r="M125">
        <f t="shared" si="6"/>
        <v>0</v>
      </c>
      <c r="N125">
        <f t="shared" si="7"/>
        <v>0</v>
      </c>
    </row>
    <row r="126" spans="1:14" x14ac:dyDescent="0.25">
      <c r="A126" t="s">
        <v>9</v>
      </c>
      <c r="B126" t="s">
        <v>14</v>
      </c>
      <c r="C126" t="s">
        <v>14</v>
      </c>
      <c r="D126" t="s">
        <v>536</v>
      </c>
      <c r="E126" t="s">
        <v>31</v>
      </c>
      <c r="F126" t="s">
        <v>31</v>
      </c>
      <c r="G126">
        <v>101.2</v>
      </c>
      <c r="H126">
        <v>46.24</v>
      </c>
      <c r="I126">
        <v>8.3574300000000004E-2</v>
      </c>
      <c r="J126" t="str">
        <f t="shared" si="5"/>
        <v>'CORONACA'_'BK-2'</v>
      </c>
      <c r="K126" t="s">
        <v>537</v>
      </c>
      <c r="L126">
        <f t="shared" si="4"/>
        <v>0</v>
      </c>
      <c r="M126">
        <f t="shared" si="6"/>
        <v>8.3574300000000004E-2</v>
      </c>
      <c r="N126">
        <f t="shared" si="7"/>
        <v>0</v>
      </c>
    </row>
    <row r="127" spans="1:14" x14ac:dyDescent="0.25">
      <c r="A127" t="s">
        <v>9</v>
      </c>
      <c r="B127" t="s">
        <v>14</v>
      </c>
      <c r="C127" t="s">
        <v>14</v>
      </c>
      <c r="D127" t="s">
        <v>536</v>
      </c>
      <c r="E127" t="s">
        <v>66</v>
      </c>
      <c r="F127" t="s">
        <v>66</v>
      </c>
      <c r="G127">
        <v>101.2</v>
      </c>
      <c r="H127">
        <v>46.24</v>
      </c>
      <c r="I127">
        <v>7.2867399999999999E-2</v>
      </c>
      <c r="J127" t="str">
        <f t="shared" si="5"/>
        <v>'CORONACA'_'BK-3'</v>
      </c>
      <c r="K127" t="s">
        <v>545</v>
      </c>
      <c r="L127">
        <f t="shared" si="4"/>
        <v>0</v>
      </c>
      <c r="M127">
        <f t="shared" si="6"/>
        <v>7.2867399999999999E-2</v>
      </c>
      <c r="N127">
        <f t="shared" si="7"/>
        <v>0</v>
      </c>
    </row>
    <row r="128" spans="1:14" x14ac:dyDescent="0.25">
      <c r="A128" t="s">
        <v>9</v>
      </c>
      <c r="B128" t="s">
        <v>14</v>
      </c>
      <c r="C128" t="s">
        <v>14</v>
      </c>
      <c r="D128" t="s">
        <v>536</v>
      </c>
      <c r="E128" t="s">
        <v>47</v>
      </c>
      <c r="F128" t="s">
        <v>47</v>
      </c>
      <c r="G128">
        <v>101.2</v>
      </c>
      <c r="H128">
        <v>46.24</v>
      </c>
      <c r="I128">
        <v>7.15504E-2</v>
      </c>
      <c r="J128" t="str">
        <f t="shared" si="5"/>
        <v>'CORONACA'_'BK-4'</v>
      </c>
      <c r="K128" t="s">
        <v>544</v>
      </c>
      <c r="L128">
        <f t="shared" si="4"/>
        <v>0</v>
      </c>
      <c r="M128">
        <f t="shared" si="6"/>
        <v>7.15504E-2</v>
      </c>
      <c r="N128">
        <f t="shared" si="7"/>
        <v>0</v>
      </c>
    </row>
    <row r="129" spans="1:14" x14ac:dyDescent="0.25">
      <c r="A129" t="s">
        <v>9</v>
      </c>
      <c r="B129" t="s">
        <v>14</v>
      </c>
      <c r="C129" t="s">
        <v>14</v>
      </c>
      <c r="D129" t="s">
        <v>18</v>
      </c>
      <c r="E129" t="s">
        <v>25</v>
      </c>
      <c r="F129" t="s">
        <v>215</v>
      </c>
      <c r="G129">
        <v>230</v>
      </c>
      <c r="H129">
        <v>1</v>
      </c>
      <c r="I129">
        <v>8.9760199999999998E-2</v>
      </c>
      <c r="J129" t="str">
        <f t="shared" si="5"/>
        <v>'COWAN_FD'_'BK-1'</v>
      </c>
      <c r="K129" t="s">
        <v>27</v>
      </c>
      <c r="L129">
        <f t="shared" si="4"/>
        <v>1</v>
      </c>
      <c r="M129">
        <f t="shared" si="6"/>
        <v>0</v>
      </c>
      <c r="N129">
        <f t="shared" si="7"/>
        <v>8.9760199999999998E-2</v>
      </c>
    </row>
    <row r="130" spans="1:14" x14ac:dyDescent="0.25">
      <c r="A130" t="s">
        <v>9</v>
      </c>
      <c r="B130" t="s">
        <v>14</v>
      </c>
      <c r="C130" t="s">
        <v>14</v>
      </c>
      <c r="D130" t="s">
        <v>18</v>
      </c>
      <c r="E130" t="s">
        <v>25</v>
      </c>
      <c r="F130" t="s">
        <v>26</v>
      </c>
      <c r="G130">
        <v>13.2</v>
      </c>
      <c r="H130">
        <v>1</v>
      </c>
      <c r="I130">
        <v>0</v>
      </c>
      <c r="J130" t="str">
        <f t="shared" si="5"/>
        <v>'COWAN_FD'_'BK-1'</v>
      </c>
      <c r="K130" t="s">
        <v>27</v>
      </c>
      <c r="L130">
        <f t="shared" ref="L130:L193" si="8">VLOOKUP(K130,txcr,2,0)</f>
        <v>1</v>
      </c>
      <c r="M130">
        <f t="shared" si="6"/>
        <v>0</v>
      </c>
      <c r="N130">
        <f t="shared" si="7"/>
        <v>0</v>
      </c>
    </row>
    <row r="131" spans="1:14" x14ac:dyDescent="0.25">
      <c r="A131" t="s">
        <v>9</v>
      </c>
      <c r="B131" t="s">
        <v>14</v>
      </c>
      <c r="C131" t="s">
        <v>14</v>
      </c>
      <c r="D131" t="s">
        <v>18</v>
      </c>
      <c r="E131" t="s">
        <v>25</v>
      </c>
      <c r="F131" t="s">
        <v>30</v>
      </c>
      <c r="G131">
        <v>13.2</v>
      </c>
      <c r="H131">
        <v>1</v>
      </c>
      <c r="I131">
        <v>0</v>
      </c>
      <c r="J131" t="str">
        <f t="shared" ref="J131:J194" si="9">D131&amp;"_"&amp;E131</f>
        <v>'COWAN_FD'_'BK-1'</v>
      </c>
      <c r="K131" t="s">
        <v>27</v>
      </c>
      <c r="L131">
        <f t="shared" si="8"/>
        <v>1</v>
      </c>
      <c r="M131">
        <f t="shared" ref="M131:M194" si="10">IF(L131=0,I131,0)</f>
        <v>0</v>
      </c>
      <c r="N131">
        <f t="shared" ref="N131:N194" si="11">IF(L131=1,I131,0)</f>
        <v>0</v>
      </c>
    </row>
    <row r="132" spans="1:14" x14ac:dyDescent="0.25">
      <c r="A132" t="s">
        <v>9</v>
      </c>
      <c r="B132" t="s">
        <v>14</v>
      </c>
      <c r="C132" t="s">
        <v>14</v>
      </c>
      <c r="D132" t="s">
        <v>18</v>
      </c>
      <c r="E132" t="s">
        <v>31</v>
      </c>
      <c r="F132" t="s">
        <v>216</v>
      </c>
      <c r="G132">
        <v>232.3</v>
      </c>
      <c r="H132">
        <v>1</v>
      </c>
      <c r="I132">
        <v>0.17598</v>
      </c>
      <c r="J132" t="str">
        <f t="shared" si="9"/>
        <v>'COWAN_FD'_'BK-2'</v>
      </c>
      <c r="K132" t="s">
        <v>33</v>
      </c>
      <c r="L132">
        <f t="shared" si="8"/>
        <v>1</v>
      </c>
      <c r="M132">
        <f t="shared" si="10"/>
        <v>0</v>
      </c>
      <c r="N132">
        <f t="shared" si="11"/>
        <v>0.17598</v>
      </c>
    </row>
    <row r="133" spans="1:14" x14ac:dyDescent="0.25">
      <c r="A133" t="s">
        <v>9</v>
      </c>
      <c r="B133" t="s">
        <v>14</v>
      </c>
      <c r="C133" t="s">
        <v>14</v>
      </c>
      <c r="D133" t="s">
        <v>18</v>
      </c>
      <c r="E133" t="s">
        <v>31</v>
      </c>
      <c r="F133" t="s">
        <v>32</v>
      </c>
      <c r="G133">
        <v>13.2</v>
      </c>
      <c r="H133">
        <v>1</v>
      </c>
      <c r="I133" s="1">
        <v>1.58325E-8</v>
      </c>
      <c r="J133" t="str">
        <f t="shared" si="9"/>
        <v>'COWAN_FD'_'BK-2'</v>
      </c>
      <c r="K133" t="s">
        <v>33</v>
      </c>
      <c r="L133">
        <f t="shared" si="8"/>
        <v>1</v>
      </c>
      <c r="M133">
        <f t="shared" si="10"/>
        <v>0</v>
      </c>
      <c r="N133">
        <f t="shared" si="11"/>
        <v>1.58325E-8</v>
      </c>
    </row>
    <row r="134" spans="1:14" x14ac:dyDescent="0.25">
      <c r="A134" t="s">
        <v>9</v>
      </c>
      <c r="B134" t="s">
        <v>14</v>
      </c>
      <c r="C134" t="s">
        <v>14</v>
      </c>
      <c r="D134" t="s">
        <v>18</v>
      </c>
      <c r="E134" t="s">
        <v>31</v>
      </c>
      <c r="F134" t="s">
        <v>34</v>
      </c>
      <c r="G134">
        <v>13.2</v>
      </c>
      <c r="H134">
        <v>1</v>
      </c>
      <c r="I134">
        <v>0</v>
      </c>
      <c r="J134" t="str">
        <f t="shared" si="9"/>
        <v>'COWAN_FD'_'BK-2'</v>
      </c>
      <c r="K134" t="s">
        <v>33</v>
      </c>
      <c r="L134">
        <f t="shared" si="8"/>
        <v>1</v>
      </c>
      <c r="M134">
        <f t="shared" si="10"/>
        <v>0</v>
      </c>
      <c r="N134">
        <f t="shared" si="11"/>
        <v>0</v>
      </c>
    </row>
    <row r="135" spans="1:14" x14ac:dyDescent="0.25">
      <c r="A135" t="s">
        <v>9</v>
      </c>
      <c r="B135" t="s">
        <v>14</v>
      </c>
      <c r="C135" t="s">
        <v>14</v>
      </c>
      <c r="D135" t="s">
        <v>18</v>
      </c>
      <c r="E135" t="s">
        <v>21</v>
      </c>
      <c r="F135" t="s">
        <v>21</v>
      </c>
      <c r="G135">
        <v>13.8</v>
      </c>
      <c r="H135">
        <v>0.6</v>
      </c>
      <c r="I135">
        <v>3.7840199999999999E-3</v>
      </c>
      <c r="J135" t="str">
        <f t="shared" si="9"/>
        <v>'COWAN_FD'_'AX34'</v>
      </c>
      <c r="K135" t="s">
        <v>22</v>
      </c>
      <c r="L135">
        <f t="shared" si="8"/>
        <v>3</v>
      </c>
      <c r="M135">
        <f t="shared" si="10"/>
        <v>0</v>
      </c>
      <c r="N135">
        <f t="shared" si="11"/>
        <v>0</v>
      </c>
    </row>
    <row r="136" spans="1:14" x14ac:dyDescent="0.25">
      <c r="A136" t="s">
        <v>9</v>
      </c>
      <c r="B136" t="s">
        <v>14</v>
      </c>
      <c r="C136" t="s">
        <v>14</v>
      </c>
      <c r="D136" t="s">
        <v>18</v>
      </c>
      <c r="E136" t="s">
        <v>19</v>
      </c>
      <c r="F136" t="s">
        <v>19</v>
      </c>
      <c r="G136">
        <v>13.8</v>
      </c>
      <c r="H136">
        <v>0.6</v>
      </c>
      <c r="I136">
        <v>0</v>
      </c>
      <c r="J136" t="str">
        <f t="shared" si="9"/>
        <v>'COWAN_FD'_'AX12'</v>
      </c>
      <c r="K136" t="s">
        <v>20</v>
      </c>
      <c r="L136">
        <f t="shared" si="8"/>
        <v>3</v>
      </c>
      <c r="M136">
        <f t="shared" si="10"/>
        <v>0</v>
      </c>
      <c r="N136">
        <f t="shared" si="11"/>
        <v>0</v>
      </c>
    </row>
    <row r="137" spans="1:14" x14ac:dyDescent="0.25">
      <c r="A137" t="s">
        <v>9</v>
      </c>
      <c r="B137" t="s">
        <v>14</v>
      </c>
      <c r="C137" t="s">
        <v>14</v>
      </c>
      <c r="D137" t="s">
        <v>18</v>
      </c>
      <c r="E137" t="s">
        <v>23</v>
      </c>
      <c r="F137" t="s">
        <v>23</v>
      </c>
      <c r="G137">
        <v>48.2</v>
      </c>
      <c r="H137">
        <v>0.6</v>
      </c>
      <c r="I137">
        <v>0</v>
      </c>
      <c r="J137" t="str">
        <f t="shared" si="9"/>
        <v>'COWAN_FD'_'SU-1'</v>
      </c>
      <c r="K137" t="s">
        <v>24</v>
      </c>
      <c r="L137">
        <f t="shared" si="8"/>
        <v>3</v>
      </c>
      <c r="M137">
        <f t="shared" si="10"/>
        <v>0</v>
      </c>
      <c r="N137">
        <f t="shared" si="11"/>
        <v>0</v>
      </c>
    </row>
    <row r="138" spans="1:14" x14ac:dyDescent="0.25">
      <c r="A138" t="s">
        <v>9</v>
      </c>
      <c r="B138" t="s">
        <v>14</v>
      </c>
      <c r="C138" t="s">
        <v>14</v>
      </c>
      <c r="D138" t="s">
        <v>554</v>
      </c>
      <c r="E138" t="s">
        <v>47</v>
      </c>
      <c r="F138" t="s">
        <v>47</v>
      </c>
      <c r="G138">
        <v>101.2</v>
      </c>
      <c r="H138">
        <v>46.24</v>
      </c>
      <c r="I138">
        <v>4.6889300000000002E-2</v>
      </c>
      <c r="J138" t="str">
        <f t="shared" si="9"/>
        <v>'CRETO'_'BK-4'</v>
      </c>
      <c r="K138" t="s">
        <v>555</v>
      </c>
      <c r="L138">
        <f t="shared" si="8"/>
        <v>0</v>
      </c>
      <c r="M138">
        <f t="shared" si="10"/>
        <v>4.6889300000000002E-2</v>
      </c>
      <c r="N138">
        <f t="shared" si="11"/>
        <v>0</v>
      </c>
    </row>
    <row r="139" spans="1:14" x14ac:dyDescent="0.25">
      <c r="A139" t="s">
        <v>9</v>
      </c>
      <c r="B139" t="s">
        <v>14</v>
      </c>
      <c r="C139" t="s">
        <v>14</v>
      </c>
      <c r="D139" t="s">
        <v>607</v>
      </c>
      <c r="E139" t="s">
        <v>31</v>
      </c>
      <c r="F139" t="s">
        <v>31</v>
      </c>
      <c r="G139">
        <v>103.5</v>
      </c>
      <c r="H139">
        <v>46.24</v>
      </c>
      <c r="I139">
        <v>5.4323200000000002E-2</v>
      </c>
      <c r="J139" t="str">
        <f t="shared" si="9"/>
        <v>'CYPRESS'_'BK-2'</v>
      </c>
      <c r="K139" t="s">
        <v>608</v>
      </c>
      <c r="L139">
        <f t="shared" si="8"/>
        <v>0</v>
      </c>
      <c r="M139">
        <f t="shared" si="10"/>
        <v>5.4323200000000002E-2</v>
      </c>
      <c r="N139">
        <f t="shared" si="11"/>
        <v>0</v>
      </c>
    </row>
    <row r="140" spans="1:14" x14ac:dyDescent="0.25">
      <c r="A140" t="s">
        <v>9</v>
      </c>
      <c r="B140" t="s">
        <v>14</v>
      </c>
      <c r="C140" t="s">
        <v>14</v>
      </c>
      <c r="D140" t="s">
        <v>607</v>
      </c>
      <c r="E140" t="s">
        <v>66</v>
      </c>
      <c r="F140" t="s">
        <v>66</v>
      </c>
      <c r="G140">
        <v>103.5</v>
      </c>
      <c r="H140">
        <v>46.24</v>
      </c>
      <c r="I140">
        <v>5.3596499999999998E-2</v>
      </c>
      <c r="J140" t="str">
        <f t="shared" si="9"/>
        <v>'CYPRESS'_'BK-3'</v>
      </c>
      <c r="K140" t="s">
        <v>609</v>
      </c>
      <c r="L140">
        <f t="shared" si="8"/>
        <v>0</v>
      </c>
      <c r="M140">
        <f t="shared" si="10"/>
        <v>5.3596499999999998E-2</v>
      </c>
      <c r="N140">
        <f t="shared" si="11"/>
        <v>0</v>
      </c>
    </row>
    <row r="141" spans="1:14" x14ac:dyDescent="0.25">
      <c r="A141" t="s">
        <v>9</v>
      </c>
      <c r="B141" t="s">
        <v>14</v>
      </c>
      <c r="C141" t="s">
        <v>14</v>
      </c>
      <c r="D141" t="s">
        <v>326</v>
      </c>
      <c r="E141" t="s">
        <v>98</v>
      </c>
      <c r="F141" t="s">
        <v>98</v>
      </c>
      <c r="G141">
        <v>138</v>
      </c>
      <c r="H141">
        <v>107</v>
      </c>
      <c r="I141">
        <v>7.21493E-2</v>
      </c>
      <c r="J141" t="str">
        <f t="shared" si="9"/>
        <v>'DAN_RVR'_'AT-1'</v>
      </c>
      <c r="K141" t="s">
        <v>789</v>
      </c>
      <c r="L141">
        <f t="shared" si="8"/>
        <v>0</v>
      </c>
      <c r="M141">
        <f t="shared" si="10"/>
        <v>7.21493E-2</v>
      </c>
      <c r="N141">
        <f t="shared" si="11"/>
        <v>0</v>
      </c>
    </row>
    <row r="142" spans="1:14" x14ac:dyDescent="0.25">
      <c r="A142" t="s">
        <v>9</v>
      </c>
      <c r="B142" t="s">
        <v>14</v>
      </c>
      <c r="C142" t="s">
        <v>14</v>
      </c>
      <c r="D142" t="s">
        <v>326</v>
      </c>
      <c r="E142" t="s">
        <v>103</v>
      </c>
      <c r="F142" t="s">
        <v>103</v>
      </c>
      <c r="G142">
        <v>138</v>
      </c>
      <c r="H142">
        <v>107</v>
      </c>
      <c r="I142">
        <v>4.9297300000000002E-2</v>
      </c>
      <c r="J142" t="str">
        <f t="shared" si="9"/>
        <v>'DAN_RVR'_'AT-2'</v>
      </c>
      <c r="K142" t="s">
        <v>790</v>
      </c>
      <c r="L142">
        <f t="shared" si="8"/>
        <v>0</v>
      </c>
      <c r="M142">
        <f t="shared" si="10"/>
        <v>4.9297300000000002E-2</v>
      </c>
      <c r="N142">
        <f t="shared" si="11"/>
        <v>0</v>
      </c>
    </row>
    <row r="143" spans="1:14" x14ac:dyDescent="0.25">
      <c r="A143" t="s">
        <v>9</v>
      </c>
      <c r="B143" t="s">
        <v>14</v>
      </c>
      <c r="C143" t="s">
        <v>14</v>
      </c>
      <c r="D143" t="s">
        <v>266</v>
      </c>
      <c r="E143" t="s">
        <v>267</v>
      </c>
      <c r="F143" t="s">
        <v>267</v>
      </c>
      <c r="G143">
        <v>47.15</v>
      </c>
      <c r="H143">
        <v>6.6</v>
      </c>
      <c r="I143">
        <v>4.1684199999999998E-2</v>
      </c>
      <c r="J143" t="str">
        <f t="shared" si="9"/>
        <v>'DEARBORN'_'BK1A'</v>
      </c>
      <c r="K143" t="s">
        <v>268</v>
      </c>
      <c r="L143">
        <f t="shared" si="8"/>
        <v>1</v>
      </c>
      <c r="M143">
        <f t="shared" si="10"/>
        <v>0</v>
      </c>
      <c r="N143">
        <f t="shared" si="11"/>
        <v>4.1684199999999998E-2</v>
      </c>
    </row>
    <row r="144" spans="1:14" x14ac:dyDescent="0.25">
      <c r="A144" t="s">
        <v>9</v>
      </c>
      <c r="B144" t="s">
        <v>14</v>
      </c>
      <c r="C144" t="s">
        <v>14</v>
      </c>
      <c r="D144" t="s">
        <v>266</v>
      </c>
      <c r="E144" t="s">
        <v>269</v>
      </c>
      <c r="F144" t="s">
        <v>269</v>
      </c>
      <c r="G144">
        <v>47.15</v>
      </c>
      <c r="H144">
        <v>6.6</v>
      </c>
      <c r="I144">
        <v>4.1684199999999998E-2</v>
      </c>
      <c r="J144" t="str">
        <f t="shared" si="9"/>
        <v>'DEARBORN'_'BK1B'</v>
      </c>
      <c r="K144" t="s">
        <v>270</v>
      </c>
      <c r="L144">
        <f t="shared" si="8"/>
        <v>1</v>
      </c>
      <c r="M144">
        <f t="shared" si="10"/>
        <v>0</v>
      </c>
      <c r="N144">
        <f t="shared" si="11"/>
        <v>4.1684199999999998E-2</v>
      </c>
    </row>
    <row r="145" spans="1:14" x14ac:dyDescent="0.25">
      <c r="A145" t="s">
        <v>9</v>
      </c>
      <c r="B145" t="s">
        <v>14</v>
      </c>
      <c r="C145" t="s">
        <v>14</v>
      </c>
      <c r="D145" t="s">
        <v>266</v>
      </c>
      <c r="E145" t="s">
        <v>291</v>
      </c>
      <c r="F145" t="s">
        <v>291</v>
      </c>
      <c r="G145">
        <v>105.6</v>
      </c>
      <c r="H145">
        <v>6.6</v>
      </c>
      <c r="I145">
        <v>4.0172600000000003E-2</v>
      </c>
      <c r="J145" t="str">
        <f t="shared" si="9"/>
        <v>'DEARBORN'_'BK2'</v>
      </c>
      <c r="K145" t="s">
        <v>292</v>
      </c>
      <c r="L145">
        <f t="shared" si="8"/>
        <v>1</v>
      </c>
      <c r="M145">
        <f t="shared" si="10"/>
        <v>0</v>
      </c>
      <c r="N145">
        <f t="shared" si="11"/>
        <v>4.0172600000000003E-2</v>
      </c>
    </row>
    <row r="146" spans="1:14" x14ac:dyDescent="0.25">
      <c r="A146" t="s">
        <v>9</v>
      </c>
      <c r="B146" t="s">
        <v>14</v>
      </c>
      <c r="C146" t="s">
        <v>14</v>
      </c>
      <c r="D146" t="s">
        <v>588</v>
      </c>
      <c r="E146" t="s">
        <v>31</v>
      </c>
      <c r="F146" t="s">
        <v>31</v>
      </c>
      <c r="G146">
        <v>101.3</v>
      </c>
      <c r="H146">
        <v>46.24</v>
      </c>
      <c r="I146">
        <v>3.8111699999999998E-2</v>
      </c>
      <c r="J146" t="str">
        <f t="shared" si="9"/>
        <v>'DIXIE'_'BK-2'</v>
      </c>
      <c r="K146" t="s">
        <v>589</v>
      </c>
      <c r="L146">
        <f t="shared" si="8"/>
        <v>0</v>
      </c>
      <c r="M146">
        <f t="shared" si="10"/>
        <v>3.8111699999999998E-2</v>
      </c>
      <c r="N146">
        <f t="shared" si="11"/>
        <v>0</v>
      </c>
    </row>
    <row r="147" spans="1:14" x14ac:dyDescent="0.25">
      <c r="A147" t="s">
        <v>9</v>
      </c>
      <c r="B147" t="s">
        <v>14</v>
      </c>
      <c r="C147" t="s">
        <v>14</v>
      </c>
      <c r="D147" t="s">
        <v>588</v>
      </c>
      <c r="E147" t="s">
        <v>66</v>
      </c>
      <c r="F147" t="s">
        <v>66</v>
      </c>
      <c r="G147">
        <v>101.3</v>
      </c>
      <c r="H147">
        <v>46.24</v>
      </c>
      <c r="I147">
        <v>3.8111699999999998E-2</v>
      </c>
      <c r="J147" t="str">
        <f t="shared" si="9"/>
        <v>'DIXIE'_'BK-3'</v>
      </c>
      <c r="K147" t="s">
        <v>590</v>
      </c>
      <c r="L147">
        <f t="shared" si="8"/>
        <v>0</v>
      </c>
      <c r="M147">
        <f t="shared" si="10"/>
        <v>3.8111699999999998E-2</v>
      </c>
      <c r="N147">
        <f t="shared" si="11"/>
        <v>0</v>
      </c>
    </row>
    <row r="148" spans="1:14" x14ac:dyDescent="0.25">
      <c r="A148" t="s">
        <v>9</v>
      </c>
      <c r="B148" t="s">
        <v>14</v>
      </c>
      <c r="C148" t="s">
        <v>14</v>
      </c>
      <c r="D148" t="s">
        <v>490</v>
      </c>
      <c r="E148" t="s">
        <v>25</v>
      </c>
      <c r="F148" t="s">
        <v>25</v>
      </c>
      <c r="G148">
        <v>103.5</v>
      </c>
      <c r="H148">
        <v>46.2</v>
      </c>
      <c r="I148">
        <v>6.4168900000000001E-2</v>
      </c>
      <c r="J148" t="str">
        <f t="shared" si="9"/>
        <v>'DUKE_U'_'BK-1'</v>
      </c>
      <c r="K148" t="s">
        <v>502</v>
      </c>
      <c r="L148">
        <f t="shared" si="8"/>
        <v>0</v>
      </c>
      <c r="M148">
        <f t="shared" si="10"/>
        <v>6.4168900000000001E-2</v>
      </c>
      <c r="N148">
        <f t="shared" si="11"/>
        <v>0</v>
      </c>
    </row>
    <row r="149" spans="1:14" x14ac:dyDescent="0.25">
      <c r="A149" t="s">
        <v>9</v>
      </c>
      <c r="B149" t="s">
        <v>14</v>
      </c>
      <c r="C149" t="s">
        <v>14</v>
      </c>
      <c r="D149" t="s">
        <v>490</v>
      </c>
      <c r="E149" t="s">
        <v>31</v>
      </c>
      <c r="F149" t="s">
        <v>31</v>
      </c>
      <c r="G149">
        <v>103.5</v>
      </c>
      <c r="H149">
        <v>46.2</v>
      </c>
      <c r="I149">
        <v>0</v>
      </c>
      <c r="J149" t="str">
        <f t="shared" si="9"/>
        <v>'DUKE_U'_'BK-2'</v>
      </c>
      <c r="K149" t="s">
        <v>509</v>
      </c>
      <c r="L149">
        <f t="shared" si="8"/>
        <v>0</v>
      </c>
      <c r="M149">
        <f t="shared" si="10"/>
        <v>0</v>
      </c>
      <c r="N149">
        <f t="shared" si="11"/>
        <v>0</v>
      </c>
    </row>
    <row r="150" spans="1:14" x14ac:dyDescent="0.25">
      <c r="A150" t="s">
        <v>9</v>
      </c>
      <c r="B150" t="s">
        <v>14</v>
      </c>
      <c r="C150" t="s">
        <v>14</v>
      </c>
      <c r="D150" t="s">
        <v>490</v>
      </c>
      <c r="E150" t="s">
        <v>66</v>
      </c>
      <c r="F150" t="s">
        <v>66</v>
      </c>
      <c r="G150">
        <v>103.5</v>
      </c>
      <c r="H150">
        <v>46.2</v>
      </c>
      <c r="I150">
        <v>8.3921399999999993E-2</v>
      </c>
      <c r="J150" t="str">
        <f t="shared" si="9"/>
        <v>'DUKE_U'_'BK-3'</v>
      </c>
      <c r="K150" t="s">
        <v>491</v>
      </c>
      <c r="L150">
        <f t="shared" si="8"/>
        <v>0</v>
      </c>
      <c r="M150">
        <f t="shared" si="10"/>
        <v>8.3921399999999993E-2</v>
      </c>
      <c r="N150">
        <f t="shared" si="11"/>
        <v>0</v>
      </c>
    </row>
    <row r="151" spans="1:14" x14ac:dyDescent="0.25">
      <c r="A151" t="s">
        <v>9</v>
      </c>
      <c r="B151" t="s">
        <v>14</v>
      </c>
      <c r="C151" t="s">
        <v>14</v>
      </c>
      <c r="D151" t="s">
        <v>746</v>
      </c>
      <c r="E151" t="s">
        <v>50</v>
      </c>
      <c r="F151" t="s">
        <v>50</v>
      </c>
      <c r="G151">
        <v>13.09</v>
      </c>
      <c r="H151">
        <v>101.2</v>
      </c>
      <c r="I151">
        <v>2.4093199999999999E-2</v>
      </c>
      <c r="J151" t="str">
        <f t="shared" si="9"/>
        <v>'DURHAM'_'BK-7'</v>
      </c>
      <c r="K151" t="s">
        <v>749</v>
      </c>
      <c r="L151">
        <f t="shared" si="8"/>
        <v>0</v>
      </c>
      <c r="M151">
        <f t="shared" si="10"/>
        <v>2.4093199999999999E-2</v>
      </c>
      <c r="N151">
        <f t="shared" si="11"/>
        <v>0</v>
      </c>
    </row>
    <row r="152" spans="1:14" x14ac:dyDescent="0.25">
      <c r="A152" t="s">
        <v>9</v>
      </c>
      <c r="B152" t="s">
        <v>14</v>
      </c>
      <c r="C152" t="s">
        <v>14</v>
      </c>
      <c r="D152" t="s">
        <v>746</v>
      </c>
      <c r="E152" t="s">
        <v>42</v>
      </c>
      <c r="F152" t="s">
        <v>42</v>
      </c>
      <c r="G152">
        <v>13.09</v>
      </c>
      <c r="H152">
        <v>101.2</v>
      </c>
      <c r="I152">
        <v>6.6508300000000006E-2</v>
      </c>
      <c r="J152" t="str">
        <f t="shared" si="9"/>
        <v>'DURHAM'_'BK-8'</v>
      </c>
      <c r="K152" t="s">
        <v>748</v>
      </c>
      <c r="L152">
        <f t="shared" si="8"/>
        <v>0</v>
      </c>
      <c r="M152">
        <f t="shared" si="10"/>
        <v>6.6508300000000006E-2</v>
      </c>
      <c r="N152">
        <f t="shared" si="11"/>
        <v>0</v>
      </c>
    </row>
    <row r="153" spans="1:14" x14ac:dyDescent="0.25">
      <c r="A153" t="s">
        <v>9</v>
      </c>
      <c r="B153" t="s">
        <v>14</v>
      </c>
      <c r="C153" t="s">
        <v>14</v>
      </c>
      <c r="D153" t="s">
        <v>746</v>
      </c>
      <c r="E153" t="s">
        <v>44</v>
      </c>
      <c r="F153" t="s">
        <v>44</v>
      </c>
      <c r="G153">
        <v>13.09</v>
      </c>
      <c r="H153">
        <v>101.2</v>
      </c>
      <c r="I153">
        <v>0.127415</v>
      </c>
      <c r="J153" t="str">
        <f t="shared" si="9"/>
        <v>'DURHAM'_'BK-5'</v>
      </c>
      <c r="K153" t="s">
        <v>747</v>
      </c>
      <c r="L153">
        <f t="shared" si="8"/>
        <v>0</v>
      </c>
      <c r="M153">
        <f t="shared" si="10"/>
        <v>0.127415</v>
      </c>
      <c r="N153">
        <f t="shared" si="11"/>
        <v>0</v>
      </c>
    </row>
    <row r="154" spans="1:14" x14ac:dyDescent="0.25">
      <c r="A154" t="s">
        <v>9</v>
      </c>
      <c r="B154" t="s">
        <v>14</v>
      </c>
      <c r="C154" t="s">
        <v>14</v>
      </c>
      <c r="D154" t="s">
        <v>610</v>
      </c>
      <c r="E154" t="s">
        <v>47</v>
      </c>
      <c r="F154" t="s">
        <v>47</v>
      </c>
      <c r="G154">
        <v>103.5</v>
      </c>
      <c r="H154">
        <v>46.24</v>
      </c>
      <c r="I154">
        <v>4.98047E-2</v>
      </c>
      <c r="J154" t="str">
        <f t="shared" si="9"/>
        <v>'EASLEY'_'BK-4'</v>
      </c>
      <c r="K154" t="s">
        <v>611</v>
      </c>
      <c r="L154">
        <f t="shared" si="8"/>
        <v>0</v>
      </c>
      <c r="M154">
        <f t="shared" si="10"/>
        <v>4.98047E-2</v>
      </c>
      <c r="N154">
        <f t="shared" si="11"/>
        <v>0</v>
      </c>
    </row>
    <row r="155" spans="1:14" x14ac:dyDescent="0.25">
      <c r="A155" t="s">
        <v>9</v>
      </c>
      <c r="B155" t="s">
        <v>14</v>
      </c>
      <c r="C155" t="s">
        <v>14</v>
      </c>
      <c r="D155" t="s">
        <v>610</v>
      </c>
      <c r="E155" t="s">
        <v>44</v>
      </c>
      <c r="F155" t="s">
        <v>44</v>
      </c>
      <c r="G155">
        <v>103.5</v>
      </c>
      <c r="H155">
        <v>46.24</v>
      </c>
      <c r="I155">
        <v>5.04427E-2</v>
      </c>
      <c r="J155" t="str">
        <f t="shared" si="9"/>
        <v>'EASLEY'_'BK-5'</v>
      </c>
      <c r="K155" t="s">
        <v>612</v>
      </c>
      <c r="L155">
        <f t="shared" si="8"/>
        <v>0</v>
      </c>
      <c r="M155">
        <f t="shared" si="10"/>
        <v>5.04427E-2</v>
      </c>
      <c r="N155">
        <f t="shared" si="11"/>
        <v>0</v>
      </c>
    </row>
    <row r="156" spans="1:14" x14ac:dyDescent="0.25">
      <c r="A156" t="s">
        <v>9</v>
      </c>
      <c r="B156" t="s">
        <v>14</v>
      </c>
      <c r="C156" t="s">
        <v>14</v>
      </c>
      <c r="D156" t="s">
        <v>135</v>
      </c>
      <c r="E156" t="s">
        <v>98</v>
      </c>
      <c r="F156" t="s">
        <v>210</v>
      </c>
      <c r="G156">
        <v>230</v>
      </c>
      <c r="H156">
        <v>1</v>
      </c>
      <c r="I156">
        <v>0.15670000000000001</v>
      </c>
      <c r="J156" t="str">
        <f t="shared" si="9"/>
        <v>'E_DURHAM'_'AT-1'</v>
      </c>
      <c r="K156" t="s">
        <v>136</v>
      </c>
      <c r="L156">
        <f t="shared" si="8"/>
        <v>0</v>
      </c>
      <c r="M156">
        <f t="shared" si="10"/>
        <v>0.15670000000000001</v>
      </c>
      <c r="N156">
        <f t="shared" si="11"/>
        <v>0</v>
      </c>
    </row>
    <row r="157" spans="1:14" x14ac:dyDescent="0.25">
      <c r="A157" t="s">
        <v>9</v>
      </c>
      <c r="B157" t="s">
        <v>14</v>
      </c>
      <c r="C157" t="s">
        <v>14</v>
      </c>
      <c r="D157" t="s">
        <v>135</v>
      </c>
      <c r="E157" t="s">
        <v>98</v>
      </c>
      <c r="F157" t="s">
        <v>205</v>
      </c>
      <c r="G157">
        <v>99.4</v>
      </c>
      <c r="H157">
        <v>1</v>
      </c>
      <c r="I157">
        <v>2.0561200000000002E-2</v>
      </c>
      <c r="J157" t="str">
        <f t="shared" si="9"/>
        <v>'E_DURHAM'_'AT-1'</v>
      </c>
      <c r="K157" t="s">
        <v>136</v>
      </c>
      <c r="L157">
        <f t="shared" si="8"/>
        <v>0</v>
      </c>
      <c r="M157">
        <f t="shared" si="10"/>
        <v>2.0561200000000002E-2</v>
      </c>
      <c r="N157">
        <f t="shared" si="11"/>
        <v>0</v>
      </c>
    </row>
    <row r="158" spans="1:14" x14ac:dyDescent="0.25">
      <c r="A158" t="s">
        <v>9</v>
      </c>
      <c r="B158" t="s">
        <v>14</v>
      </c>
      <c r="C158" t="s">
        <v>14</v>
      </c>
      <c r="D158" t="s">
        <v>135</v>
      </c>
      <c r="E158" t="s">
        <v>98</v>
      </c>
      <c r="F158" t="s">
        <v>99</v>
      </c>
      <c r="G158">
        <v>44</v>
      </c>
      <c r="H158">
        <v>1</v>
      </c>
      <c r="I158">
        <v>0</v>
      </c>
      <c r="J158" t="str">
        <f t="shared" si="9"/>
        <v>'E_DURHAM'_'AT-1'</v>
      </c>
      <c r="K158" t="s">
        <v>136</v>
      </c>
      <c r="L158">
        <f t="shared" si="8"/>
        <v>0</v>
      </c>
      <c r="M158">
        <f t="shared" si="10"/>
        <v>0</v>
      </c>
      <c r="N158">
        <f t="shared" si="11"/>
        <v>0</v>
      </c>
    </row>
    <row r="159" spans="1:14" x14ac:dyDescent="0.25">
      <c r="A159" t="s">
        <v>9</v>
      </c>
      <c r="B159" t="s">
        <v>14</v>
      </c>
      <c r="C159" t="s">
        <v>14</v>
      </c>
      <c r="D159" t="s">
        <v>135</v>
      </c>
      <c r="E159" t="s">
        <v>103</v>
      </c>
      <c r="F159" t="s">
        <v>209</v>
      </c>
      <c r="G159">
        <v>230</v>
      </c>
      <c r="H159">
        <v>1</v>
      </c>
      <c r="I159">
        <v>0.16966200000000001</v>
      </c>
      <c r="J159" t="str">
        <f t="shared" si="9"/>
        <v>'E_DURHAM'_'AT-2'</v>
      </c>
      <c r="K159" t="s">
        <v>137</v>
      </c>
      <c r="L159">
        <f t="shared" si="8"/>
        <v>0</v>
      </c>
      <c r="M159">
        <f t="shared" si="10"/>
        <v>0.16966200000000001</v>
      </c>
      <c r="N159">
        <f t="shared" si="11"/>
        <v>0</v>
      </c>
    </row>
    <row r="160" spans="1:14" x14ac:dyDescent="0.25">
      <c r="A160" t="s">
        <v>9</v>
      </c>
      <c r="B160" t="s">
        <v>14</v>
      </c>
      <c r="C160" t="s">
        <v>14</v>
      </c>
      <c r="D160" t="s">
        <v>135</v>
      </c>
      <c r="E160" t="s">
        <v>103</v>
      </c>
      <c r="F160" t="s">
        <v>202</v>
      </c>
      <c r="G160">
        <v>99.4</v>
      </c>
      <c r="H160">
        <v>1</v>
      </c>
      <c r="I160">
        <v>8.9035E-3</v>
      </c>
      <c r="J160" t="str">
        <f t="shared" si="9"/>
        <v>'E_DURHAM'_'AT-2'</v>
      </c>
      <c r="K160" t="s">
        <v>137</v>
      </c>
      <c r="L160">
        <f t="shared" si="8"/>
        <v>0</v>
      </c>
      <c r="M160">
        <f t="shared" si="10"/>
        <v>8.9035E-3</v>
      </c>
      <c r="N160">
        <f t="shared" si="11"/>
        <v>0</v>
      </c>
    </row>
    <row r="161" spans="1:14" x14ac:dyDescent="0.25">
      <c r="A161" t="s">
        <v>9</v>
      </c>
      <c r="B161" t="s">
        <v>14</v>
      </c>
      <c r="C161" t="s">
        <v>14</v>
      </c>
      <c r="D161" t="s">
        <v>135</v>
      </c>
      <c r="E161" t="s">
        <v>103</v>
      </c>
      <c r="F161" t="s">
        <v>104</v>
      </c>
      <c r="G161">
        <v>44</v>
      </c>
      <c r="H161">
        <v>1</v>
      </c>
      <c r="I161">
        <v>0</v>
      </c>
      <c r="J161" t="str">
        <f t="shared" si="9"/>
        <v>'E_DURHAM'_'AT-2'</v>
      </c>
      <c r="K161" t="s">
        <v>137</v>
      </c>
      <c r="L161">
        <f t="shared" si="8"/>
        <v>0</v>
      </c>
      <c r="M161">
        <f t="shared" si="10"/>
        <v>0</v>
      </c>
      <c r="N161">
        <f t="shared" si="11"/>
        <v>0</v>
      </c>
    </row>
    <row r="162" spans="1:14" x14ac:dyDescent="0.25">
      <c r="A162" t="s">
        <v>9</v>
      </c>
      <c r="B162" t="s">
        <v>14</v>
      </c>
      <c r="C162" t="s">
        <v>14</v>
      </c>
      <c r="D162" t="s">
        <v>480</v>
      </c>
      <c r="E162" t="s">
        <v>31</v>
      </c>
      <c r="F162" t="s">
        <v>31</v>
      </c>
      <c r="G162">
        <v>101.2</v>
      </c>
      <c r="H162">
        <v>46.2</v>
      </c>
      <c r="I162">
        <v>3.2294299999999998E-2</v>
      </c>
      <c r="J162" t="str">
        <f t="shared" si="9"/>
        <v>'E_SPARTN'_'BK-2'</v>
      </c>
      <c r="K162" t="s">
        <v>482</v>
      </c>
      <c r="L162">
        <f t="shared" si="8"/>
        <v>0</v>
      </c>
      <c r="M162">
        <f t="shared" si="10"/>
        <v>3.2294299999999998E-2</v>
      </c>
      <c r="N162">
        <f t="shared" si="11"/>
        <v>0</v>
      </c>
    </row>
    <row r="163" spans="1:14" x14ac:dyDescent="0.25">
      <c r="A163" t="s">
        <v>9</v>
      </c>
      <c r="B163" t="s">
        <v>14</v>
      </c>
      <c r="C163" t="s">
        <v>14</v>
      </c>
      <c r="D163" t="s">
        <v>480</v>
      </c>
      <c r="E163" t="s">
        <v>66</v>
      </c>
      <c r="F163" t="s">
        <v>66</v>
      </c>
      <c r="G163">
        <v>101.2</v>
      </c>
      <c r="H163">
        <v>46.2</v>
      </c>
      <c r="I163">
        <v>3.2361500000000001E-2</v>
      </c>
      <c r="J163" t="str">
        <f t="shared" si="9"/>
        <v>'E_SPARTN'_'BK-3'</v>
      </c>
      <c r="K163" t="s">
        <v>481</v>
      </c>
      <c r="L163">
        <f t="shared" si="8"/>
        <v>0</v>
      </c>
      <c r="M163">
        <f t="shared" si="10"/>
        <v>3.2361500000000001E-2</v>
      </c>
      <c r="N163">
        <f t="shared" si="11"/>
        <v>0</v>
      </c>
    </row>
    <row r="164" spans="1:14" x14ac:dyDescent="0.25">
      <c r="A164" t="s">
        <v>9</v>
      </c>
      <c r="B164" t="s">
        <v>14</v>
      </c>
      <c r="C164" t="s">
        <v>14</v>
      </c>
      <c r="D164" t="s">
        <v>480</v>
      </c>
      <c r="E164" t="s">
        <v>47</v>
      </c>
      <c r="F164" t="s">
        <v>47</v>
      </c>
      <c r="G164">
        <v>101.2</v>
      </c>
      <c r="H164">
        <v>46.2</v>
      </c>
      <c r="I164">
        <v>2.9054199999999999E-2</v>
      </c>
      <c r="J164" t="str">
        <f t="shared" si="9"/>
        <v>'E_SPARTN'_'BK-4'</v>
      </c>
      <c r="K164" t="s">
        <v>483</v>
      </c>
      <c r="L164">
        <f t="shared" si="8"/>
        <v>0</v>
      </c>
      <c r="M164">
        <f t="shared" si="10"/>
        <v>2.9054199999999999E-2</v>
      </c>
      <c r="N164">
        <f t="shared" si="11"/>
        <v>0</v>
      </c>
    </row>
    <row r="165" spans="1:14" x14ac:dyDescent="0.25">
      <c r="A165" t="s">
        <v>9</v>
      </c>
      <c r="B165" t="s">
        <v>14</v>
      </c>
      <c r="C165" t="s">
        <v>14</v>
      </c>
      <c r="D165" t="s">
        <v>150</v>
      </c>
      <c r="E165" t="s">
        <v>98</v>
      </c>
      <c r="F165" t="s">
        <v>210</v>
      </c>
      <c r="G165">
        <v>230</v>
      </c>
      <c r="H165">
        <v>1</v>
      </c>
      <c r="I165">
        <v>0.163773</v>
      </c>
      <c r="J165" t="str">
        <f t="shared" si="9"/>
        <v>'ENO'_'AT-1'</v>
      </c>
      <c r="K165" t="s">
        <v>151</v>
      </c>
      <c r="L165">
        <f t="shared" si="8"/>
        <v>0</v>
      </c>
      <c r="M165">
        <f t="shared" si="10"/>
        <v>0.163773</v>
      </c>
      <c r="N165">
        <f t="shared" si="11"/>
        <v>0</v>
      </c>
    </row>
    <row r="166" spans="1:14" x14ac:dyDescent="0.25">
      <c r="A166" t="s">
        <v>9</v>
      </c>
      <c r="B166" t="s">
        <v>14</v>
      </c>
      <c r="C166" t="s">
        <v>14</v>
      </c>
      <c r="D166" t="s">
        <v>150</v>
      </c>
      <c r="E166" t="s">
        <v>98</v>
      </c>
      <c r="F166" t="s">
        <v>205</v>
      </c>
      <c r="G166">
        <v>104.6</v>
      </c>
      <c r="H166">
        <v>1</v>
      </c>
      <c r="I166">
        <v>2.0526900000000001E-2</v>
      </c>
      <c r="J166" t="str">
        <f t="shared" si="9"/>
        <v>'ENO'_'AT-1'</v>
      </c>
      <c r="K166" t="s">
        <v>151</v>
      </c>
      <c r="L166">
        <f t="shared" si="8"/>
        <v>0</v>
      </c>
      <c r="M166">
        <f t="shared" si="10"/>
        <v>2.0526900000000001E-2</v>
      </c>
      <c r="N166">
        <f t="shared" si="11"/>
        <v>0</v>
      </c>
    </row>
    <row r="167" spans="1:14" x14ac:dyDescent="0.25">
      <c r="A167" t="s">
        <v>9</v>
      </c>
      <c r="B167" t="s">
        <v>14</v>
      </c>
      <c r="C167" t="s">
        <v>14</v>
      </c>
      <c r="D167" t="s">
        <v>150</v>
      </c>
      <c r="E167" t="s">
        <v>98</v>
      </c>
      <c r="F167" t="s">
        <v>99</v>
      </c>
      <c r="G167">
        <v>45</v>
      </c>
      <c r="H167">
        <v>1</v>
      </c>
      <c r="I167">
        <v>8.7986000000000002E-3</v>
      </c>
      <c r="J167" t="str">
        <f t="shared" si="9"/>
        <v>'ENO'_'AT-1'</v>
      </c>
      <c r="K167" t="s">
        <v>151</v>
      </c>
      <c r="L167">
        <f t="shared" si="8"/>
        <v>0</v>
      </c>
      <c r="M167">
        <f t="shared" si="10"/>
        <v>8.7986000000000002E-3</v>
      </c>
      <c r="N167">
        <f t="shared" si="11"/>
        <v>0</v>
      </c>
    </row>
    <row r="168" spans="1:14" x14ac:dyDescent="0.25">
      <c r="A168" t="s">
        <v>9</v>
      </c>
      <c r="B168" t="s">
        <v>14</v>
      </c>
      <c r="C168" t="s">
        <v>14</v>
      </c>
      <c r="D168" t="s">
        <v>150</v>
      </c>
      <c r="E168" t="s">
        <v>103</v>
      </c>
      <c r="F168" t="s">
        <v>209</v>
      </c>
      <c r="G168">
        <v>230</v>
      </c>
      <c r="H168">
        <v>1</v>
      </c>
      <c r="I168">
        <v>0.174568</v>
      </c>
      <c r="J168" t="str">
        <f t="shared" si="9"/>
        <v>'ENO'_'AT-2'</v>
      </c>
      <c r="K168" t="s">
        <v>170</v>
      </c>
      <c r="L168">
        <f t="shared" si="8"/>
        <v>0</v>
      </c>
      <c r="M168">
        <f t="shared" si="10"/>
        <v>0.174568</v>
      </c>
      <c r="N168">
        <f t="shared" si="11"/>
        <v>0</v>
      </c>
    </row>
    <row r="169" spans="1:14" x14ac:dyDescent="0.25">
      <c r="A169" t="s">
        <v>9</v>
      </c>
      <c r="B169" t="s">
        <v>14</v>
      </c>
      <c r="C169" t="s">
        <v>14</v>
      </c>
      <c r="D169" t="s">
        <v>150</v>
      </c>
      <c r="E169" t="s">
        <v>103</v>
      </c>
      <c r="F169" t="s">
        <v>202</v>
      </c>
      <c r="G169">
        <v>104.6</v>
      </c>
      <c r="H169">
        <v>1</v>
      </c>
      <c r="I169">
        <v>2.1537799999999999E-2</v>
      </c>
      <c r="J169" t="str">
        <f t="shared" si="9"/>
        <v>'ENO'_'AT-2'</v>
      </c>
      <c r="K169" t="s">
        <v>170</v>
      </c>
      <c r="L169">
        <f t="shared" si="8"/>
        <v>0</v>
      </c>
      <c r="M169">
        <f t="shared" si="10"/>
        <v>2.1537799999999999E-2</v>
      </c>
      <c r="N169">
        <f t="shared" si="11"/>
        <v>0</v>
      </c>
    </row>
    <row r="170" spans="1:14" x14ac:dyDescent="0.25">
      <c r="A170" t="s">
        <v>9</v>
      </c>
      <c r="B170" t="s">
        <v>14</v>
      </c>
      <c r="C170" t="s">
        <v>14</v>
      </c>
      <c r="D170" t="s">
        <v>150</v>
      </c>
      <c r="E170" t="s">
        <v>103</v>
      </c>
      <c r="F170" t="s">
        <v>104</v>
      </c>
      <c r="G170">
        <v>45</v>
      </c>
      <c r="H170">
        <v>1</v>
      </c>
      <c r="I170">
        <v>0</v>
      </c>
      <c r="J170" t="str">
        <f t="shared" si="9"/>
        <v>'ENO'_'AT-2'</v>
      </c>
      <c r="K170" t="s">
        <v>170</v>
      </c>
      <c r="L170">
        <f t="shared" si="8"/>
        <v>0</v>
      </c>
      <c r="M170">
        <f t="shared" si="10"/>
        <v>0</v>
      </c>
      <c r="N170">
        <f t="shared" si="11"/>
        <v>0</v>
      </c>
    </row>
    <row r="171" spans="1:14" x14ac:dyDescent="0.25">
      <c r="A171" t="s">
        <v>9</v>
      </c>
      <c r="B171" t="s">
        <v>14</v>
      </c>
      <c r="C171" t="s">
        <v>14</v>
      </c>
      <c r="D171" t="s">
        <v>150</v>
      </c>
      <c r="E171" t="s">
        <v>87</v>
      </c>
      <c r="F171" t="s">
        <v>211</v>
      </c>
      <c r="G171">
        <v>230</v>
      </c>
      <c r="H171">
        <v>1</v>
      </c>
      <c r="I171">
        <v>0.13053500000000001</v>
      </c>
      <c r="J171" t="str">
        <f t="shared" si="9"/>
        <v>'ENO'_'AT-3'</v>
      </c>
      <c r="K171" t="s">
        <v>162</v>
      </c>
      <c r="L171">
        <f t="shared" si="8"/>
        <v>0</v>
      </c>
      <c r="M171">
        <f t="shared" si="10"/>
        <v>0.13053500000000001</v>
      </c>
      <c r="N171">
        <f t="shared" si="11"/>
        <v>0</v>
      </c>
    </row>
    <row r="172" spans="1:14" x14ac:dyDescent="0.25">
      <c r="A172" t="s">
        <v>9</v>
      </c>
      <c r="B172" t="s">
        <v>14</v>
      </c>
      <c r="C172" t="s">
        <v>14</v>
      </c>
      <c r="D172" t="s">
        <v>150</v>
      </c>
      <c r="E172" t="s">
        <v>87</v>
      </c>
      <c r="F172" t="s">
        <v>204</v>
      </c>
      <c r="G172">
        <v>104.6</v>
      </c>
      <c r="H172">
        <v>1</v>
      </c>
      <c r="I172">
        <v>7.9193100000000006E-3</v>
      </c>
      <c r="J172" t="str">
        <f t="shared" si="9"/>
        <v>'ENO'_'AT-3'</v>
      </c>
      <c r="K172" t="s">
        <v>162</v>
      </c>
      <c r="L172">
        <f t="shared" si="8"/>
        <v>0</v>
      </c>
      <c r="M172">
        <f t="shared" si="10"/>
        <v>7.9193100000000006E-3</v>
      </c>
      <c r="N172">
        <f t="shared" si="11"/>
        <v>0</v>
      </c>
    </row>
    <row r="173" spans="1:14" x14ac:dyDescent="0.25">
      <c r="A173" t="s">
        <v>9</v>
      </c>
      <c r="B173" t="s">
        <v>14</v>
      </c>
      <c r="C173" t="s">
        <v>14</v>
      </c>
      <c r="D173" t="s">
        <v>150</v>
      </c>
      <c r="E173" t="s">
        <v>87</v>
      </c>
      <c r="F173" t="s">
        <v>88</v>
      </c>
      <c r="G173">
        <v>45</v>
      </c>
      <c r="H173">
        <v>1</v>
      </c>
      <c r="I173">
        <v>3.4666100000000002E-3</v>
      </c>
      <c r="J173" t="str">
        <f t="shared" si="9"/>
        <v>'ENO'_'AT-3'</v>
      </c>
      <c r="K173" t="s">
        <v>162</v>
      </c>
      <c r="L173">
        <f t="shared" si="8"/>
        <v>0</v>
      </c>
      <c r="M173">
        <f t="shared" si="10"/>
        <v>3.4666100000000002E-3</v>
      </c>
      <c r="N173">
        <f t="shared" si="11"/>
        <v>0</v>
      </c>
    </row>
    <row r="174" spans="1:14" x14ac:dyDescent="0.25">
      <c r="A174" t="s">
        <v>9</v>
      </c>
      <c r="B174" t="s">
        <v>14</v>
      </c>
      <c r="C174" t="s">
        <v>14</v>
      </c>
      <c r="D174" t="s">
        <v>150</v>
      </c>
      <c r="E174" t="s">
        <v>77</v>
      </c>
      <c r="F174" t="s">
        <v>77</v>
      </c>
      <c r="G174">
        <v>220</v>
      </c>
      <c r="H174">
        <v>100</v>
      </c>
      <c r="I174">
        <v>0.14706</v>
      </c>
      <c r="J174" t="str">
        <f t="shared" si="9"/>
        <v>'ENO'_'AT-4'</v>
      </c>
      <c r="K174" t="s">
        <v>743</v>
      </c>
      <c r="L174">
        <f t="shared" si="8"/>
        <v>0</v>
      </c>
      <c r="M174">
        <f t="shared" si="10"/>
        <v>0.14706</v>
      </c>
      <c r="N174">
        <f t="shared" si="11"/>
        <v>0</v>
      </c>
    </row>
    <row r="175" spans="1:14" x14ac:dyDescent="0.25">
      <c r="A175" t="s">
        <v>9</v>
      </c>
      <c r="B175" t="s">
        <v>14</v>
      </c>
      <c r="C175" t="s">
        <v>14</v>
      </c>
      <c r="D175" t="s">
        <v>613</v>
      </c>
      <c r="E175" t="s">
        <v>25</v>
      </c>
      <c r="F175" t="s">
        <v>25</v>
      </c>
      <c r="G175">
        <v>103.5</v>
      </c>
      <c r="H175">
        <v>46.24</v>
      </c>
      <c r="I175">
        <v>4.8780400000000002E-2</v>
      </c>
      <c r="J175" t="str">
        <f t="shared" si="9"/>
        <v>'FAIRVIEW'_'BK-1'</v>
      </c>
      <c r="K175" t="s">
        <v>614</v>
      </c>
      <c r="L175">
        <f t="shared" si="8"/>
        <v>0</v>
      </c>
      <c r="M175">
        <f t="shared" si="10"/>
        <v>4.8780400000000002E-2</v>
      </c>
      <c r="N175">
        <f t="shared" si="11"/>
        <v>0</v>
      </c>
    </row>
    <row r="176" spans="1:14" x14ac:dyDescent="0.25">
      <c r="A176" t="s">
        <v>9</v>
      </c>
      <c r="B176" t="s">
        <v>14</v>
      </c>
      <c r="C176" t="s">
        <v>14</v>
      </c>
      <c r="D176" t="s">
        <v>613</v>
      </c>
      <c r="E176" t="s">
        <v>31</v>
      </c>
      <c r="F176" t="s">
        <v>31</v>
      </c>
      <c r="G176">
        <v>103.5</v>
      </c>
      <c r="H176">
        <v>46.24</v>
      </c>
      <c r="I176">
        <v>4.8780400000000002E-2</v>
      </c>
      <c r="J176" t="str">
        <f t="shared" si="9"/>
        <v>'FAIRVIEW'_'BK-2'</v>
      </c>
      <c r="K176" t="s">
        <v>615</v>
      </c>
      <c r="L176">
        <f t="shared" si="8"/>
        <v>0</v>
      </c>
      <c r="M176">
        <f t="shared" si="10"/>
        <v>4.8780400000000002E-2</v>
      </c>
      <c r="N176">
        <f t="shared" si="11"/>
        <v>0</v>
      </c>
    </row>
    <row r="177" spans="1:14" x14ac:dyDescent="0.25">
      <c r="A177" t="s">
        <v>9</v>
      </c>
      <c r="B177" t="s">
        <v>14</v>
      </c>
      <c r="C177" t="s">
        <v>14</v>
      </c>
      <c r="D177" t="s">
        <v>613</v>
      </c>
      <c r="E177" t="s">
        <v>66</v>
      </c>
      <c r="F177" t="s">
        <v>66</v>
      </c>
      <c r="G177">
        <v>103.5</v>
      </c>
      <c r="H177">
        <v>46.24</v>
      </c>
      <c r="I177">
        <v>4.8780400000000002E-2</v>
      </c>
      <c r="J177" t="str">
        <f t="shared" si="9"/>
        <v>'FAIRVIEW'_'BK-3'</v>
      </c>
      <c r="K177" t="s">
        <v>616</v>
      </c>
      <c r="L177">
        <f t="shared" si="8"/>
        <v>0</v>
      </c>
      <c r="M177">
        <f t="shared" si="10"/>
        <v>4.8780400000000002E-2</v>
      </c>
      <c r="N177">
        <f t="shared" si="11"/>
        <v>0</v>
      </c>
    </row>
    <row r="178" spans="1:14" x14ac:dyDescent="0.25">
      <c r="A178" t="s">
        <v>9</v>
      </c>
      <c r="B178" t="s">
        <v>14</v>
      </c>
      <c r="C178" t="s">
        <v>14</v>
      </c>
      <c r="D178" t="s">
        <v>288</v>
      </c>
      <c r="E178" t="s">
        <v>25</v>
      </c>
      <c r="F178" t="s">
        <v>25</v>
      </c>
      <c r="G178">
        <v>101.25</v>
      </c>
      <c r="H178">
        <v>6.6</v>
      </c>
      <c r="I178">
        <v>1.5682600000000001E-2</v>
      </c>
      <c r="J178" t="str">
        <f t="shared" si="9"/>
        <v>'FISHN_CK'_'BK-1'</v>
      </c>
      <c r="K178" t="s">
        <v>289</v>
      </c>
      <c r="L178">
        <f t="shared" si="8"/>
        <v>1</v>
      </c>
      <c r="M178">
        <f t="shared" si="10"/>
        <v>0</v>
      </c>
      <c r="N178">
        <f t="shared" si="11"/>
        <v>1.5682600000000001E-2</v>
      </c>
    </row>
    <row r="179" spans="1:14" x14ac:dyDescent="0.25">
      <c r="A179" t="s">
        <v>9</v>
      </c>
      <c r="B179" t="s">
        <v>14</v>
      </c>
      <c r="C179" t="s">
        <v>14</v>
      </c>
      <c r="D179" t="s">
        <v>288</v>
      </c>
      <c r="E179" t="s">
        <v>31</v>
      </c>
      <c r="F179" t="s">
        <v>31</v>
      </c>
      <c r="G179">
        <v>103.5</v>
      </c>
      <c r="H179">
        <v>6.6</v>
      </c>
      <c r="I179">
        <v>1.77304E-2</v>
      </c>
      <c r="J179" t="str">
        <f t="shared" si="9"/>
        <v>'FISHN_CK'_'BK-2'</v>
      </c>
      <c r="K179" t="s">
        <v>290</v>
      </c>
      <c r="L179">
        <f t="shared" si="8"/>
        <v>1</v>
      </c>
      <c r="M179">
        <f t="shared" si="10"/>
        <v>0</v>
      </c>
      <c r="N179">
        <f t="shared" si="11"/>
        <v>1.77304E-2</v>
      </c>
    </row>
    <row r="180" spans="1:14" x14ac:dyDescent="0.25">
      <c r="A180" t="s">
        <v>9</v>
      </c>
      <c r="B180" t="s">
        <v>14</v>
      </c>
      <c r="C180" t="s">
        <v>14</v>
      </c>
      <c r="D180" t="s">
        <v>458</v>
      </c>
      <c r="E180" t="s">
        <v>318</v>
      </c>
      <c r="F180" t="s">
        <v>318</v>
      </c>
      <c r="G180">
        <v>13.09</v>
      </c>
      <c r="H180">
        <v>46</v>
      </c>
      <c r="I180">
        <v>2.7746199999999999E-2</v>
      </c>
      <c r="J180" t="str">
        <f t="shared" si="9"/>
        <v>'FLATRK_R'_'BK2A'</v>
      </c>
      <c r="K180" t="s">
        <v>461</v>
      </c>
      <c r="L180">
        <f t="shared" si="8"/>
        <v>0</v>
      </c>
      <c r="M180">
        <f t="shared" si="10"/>
        <v>2.7746199999999999E-2</v>
      </c>
      <c r="N180">
        <f t="shared" si="11"/>
        <v>0</v>
      </c>
    </row>
    <row r="181" spans="1:14" x14ac:dyDescent="0.25">
      <c r="A181" t="s">
        <v>9</v>
      </c>
      <c r="B181" t="s">
        <v>14</v>
      </c>
      <c r="C181" t="s">
        <v>14</v>
      </c>
      <c r="D181" t="s">
        <v>458</v>
      </c>
      <c r="E181" t="s">
        <v>315</v>
      </c>
      <c r="F181" t="s">
        <v>315</v>
      </c>
      <c r="G181">
        <v>13.09</v>
      </c>
      <c r="H181">
        <v>46</v>
      </c>
      <c r="I181">
        <v>2.6603499999999999E-2</v>
      </c>
      <c r="J181" t="str">
        <f t="shared" si="9"/>
        <v>'FLATRK_R'_'BK2B'</v>
      </c>
      <c r="K181" t="s">
        <v>462</v>
      </c>
      <c r="L181">
        <f t="shared" si="8"/>
        <v>0</v>
      </c>
      <c r="M181">
        <f t="shared" si="10"/>
        <v>2.6603499999999999E-2</v>
      </c>
      <c r="N181">
        <f t="shared" si="11"/>
        <v>0</v>
      </c>
    </row>
    <row r="182" spans="1:14" x14ac:dyDescent="0.25">
      <c r="A182" t="s">
        <v>9</v>
      </c>
      <c r="B182" t="s">
        <v>14</v>
      </c>
      <c r="C182" t="s">
        <v>14</v>
      </c>
      <c r="D182" t="s">
        <v>458</v>
      </c>
      <c r="E182" t="s">
        <v>459</v>
      </c>
      <c r="F182" t="s">
        <v>459</v>
      </c>
      <c r="G182">
        <v>13.09</v>
      </c>
      <c r="H182">
        <v>46</v>
      </c>
      <c r="I182">
        <v>2.9304E-2</v>
      </c>
      <c r="J182" t="str">
        <f t="shared" si="9"/>
        <v>'FLATRK_R'_'BK1'</v>
      </c>
      <c r="K182" t="s">
        <v>460</v>
      </c>
      <c r="L182">
        <f t="shared" si="8"/>
        <v>0</v>
      </c>
      <c r="M182">
        <f t="shared" si="10"/>
        <v>2.9304E-2</v>
      </c>
      <c r="N182">
        <f t="shared" si="11"/>
        <v>0</v>
      </c>
    </row>
    <row r="183" spans="1:14" x14ac:dyDescent="0.25">
      <c r="A183" t="s">
        <v>9</v>
      </c>
      <c r="B183" t="s">
        <v>14</v>
      </c>
      <c r="C183" t="s">
        <v>14</v>
      </c>
      <c r="D183" t="s">
        <v>668</v>
      </c>
      <c r="E183" t="s">
        <v>25</v>
      </c>
      <c r="F183" t="s">
        <v>25</v>
      </c>
      <c r="G183">
        <v>101.2</v>
      </c>
      <c r="H183">
        <v>46.25</v>
      </c>
      <c r="I183">
        <v>0.11230999999999999</v>
      </c>
      <c r="J183" t="str">
        <f t="shared" si="9"/>
        <v>'GAFFNEY'_'BK-1'</v>
      </c>
      <c r="K183" t="s">
        <v>669</v>
      </c>
      <c r="L183">
        <f t="shared" si="8"/>
        <v>0</v>
      </c>
      <c r="M183">
        <f t="shared" si="10"/>
        <v>0.11230999999999999</v>
      </c>
      <c r="N183">
        <f t="shared" si="11"/>
        <v>0</v>
      </c>
    </row>
    <row r="184" spans="1:14" x14ac:dyDescent="0.25">
      <c r="A184" t="s">
        <v>9</v>
      </c>
      <c r="B184" t="s">
        <v>14</v>
      </c>
      <c r="C184" t="s">
        <v>14</v>
      </c>
      <c r="D184" t="s">
        <v>668</v>
      </c>
      <c r="E184" t="s">
        <v>31</v>
      </c>
      <c r="F184" t="s">
        <v>31</v>
      </c>
      <c r="G184">
        <v>101.2</v>
      </c>
      <c r="H184">
        <v>46.25</v>
      </c>
      <c r="I184">
        <v>9.7541799999999998E-2</v>
      </c>
      <c r="J184" t="str">
        <f t="shared" si="9"/>
        <v>'GAFFNEY'_'BK-2'</v>
      </c>
      <c r="K184" t="s">
        <v>670</v>
      </c>
      <c r="L184">
        <f t="shared" si="8"/>
        <v>0</v>
      </c>
      <c r="M184">
        <f t="shared" si="10"/>
        <v>9.7541799999999998E-2</v>
      </c>
      <c r="N184">
        <f t="shared" si="11"/>
        <v>0</v>
      </c>
    </row>
    <row r="185" spans="1:14" x14ac:dyDescent="0.25">
      <c r="A185" t="s">
        <v>9</v>
      </c>
      <c r="B185" t="s">
        <v>14</v>
      </c>
      <c r="C185" t="s">
        <v>14</v>
      </c>
      <c r="D185" t="s">
        <v>239</v>
      </c>
      <c r="E185" t="s">
        <v>25</v>
      </c>
      <c r="F185" t="s">
        <v>25</v>
      </c>
      <c r="G185">
        <v>44</v>
      </c>
      <c r="H185">
        <v>2.2999999999999998</v>
      </c>
      <c r="I185">
        <v>9.8365099999999997E-3</v>
      </c>
      <c r="J185" t="str">
        <f t="shared" si="9"/>
        <v>'GASTN_SH'_'BK-1'</v>
      </c>
      <c r="K185" t="s">
        <v>241</v>
      </c>
      <c r="L185">
        <f t="shared" si="8"/>
        <v>1</v>
      </c>
      <c r="M185">
        <f t="shared" si="10"/>
        <v>0</v>
      </c>
      <c r="N185">
        <f t="shared" si="11"/>
        <v>9.8365099999999997E-3</v>
      </c>
    </row>
    <row r="186" spans="1:14" x14ac:dyDescent="0.25">
      <c r="A186" t="s">
        <v>9</v>
      </c>
      <c r="B186" t="s">
        <v>14</v>
      </c>
      <c r="C186" t="s">
        <v>14</v>
      </c>
      <c r="D186" t="s">
        <v>239</v>
      </c>
      <c r="E186" t="s">
        <v>31</v>
      </c>
      <c r="F186" t="s">
        <v>31</v>
      </c>
      <c r="G186">
        <v>44</v>
      </c>
      <c r="H186">
        <v>2.2999999999999998</v>
      </c>
      <c r="I186">
        <v>9.8365599999999994E-3</v>
      </c>
      <c r="J186" t="str">
        <f t="shared" si="9"/>
        <v>'GASTN_SH'_'BK-2'</v>
      </c>
      <c r="K186" t="s">
        <v>240</v>
      </c>
      <c r="L186">
        <f t="shared" si="8"/>
        <v>1</v>
      </c>
      <c r="M186">
        <f t="shared" si="10"/>
        <v>0</v>
      </c>
      <c r="N186">
        <f t="shared" si="11"/>
        <v>9.8365599999999994E-3</v>
      </c>
    </row>
    <row r="187" spans="1:14" x14ac:dyDescent="0.25">
      <c r="A187" t="s">
        <v>9</v>
      </c>
      <c r="B187" t="s">
        <v>14</v>
      </c>
      <c r="C187" t="s">
        <v>14</v>
      </c>
      <c r="D187" t="s">
        <v>750</v>
      </c>
      <c r="E187" t="s">
        <v>25</v>
      </c>
      <c r="F187" t="s">
        <v>25</v>
      </c>
      <c r="G187">
        <v>24.94</v>
      </c>
      <c r="H187">
        <v>101.2</v>
      </c>
      <c r="I187">
        <v>7.1051600000000006E-2</v>
      </c>
      <c r="J187" t="str">
        <f t="shared" si="9"/>
        <v>'GLEN_RVN'_'BK-1'</v>
      </c>
      <c r="K187" t="s">
        <v>752</v>
      </c>
      <c r="L187">
        <f t="shared" si="8"/>
        <v>0</v>
      </c>
      <c r="M187">
        <f t="shared" si="10"/>
        <v>7.1051600000000006E-2</v>
      </c>
      <c r="N187">
        <f t="shared" si="11"/>
        <v>0</v>
      </c>
    </row>
    <row r="188" spans="1:14" x14ac:dyDescent="0.25">
      <c r="A188" t="s">
        <v>9</v>
      </c>
      <c r="B188" t="s">
        <v>14</v>
      </c>
      <c r="C188" t="s">
        <v>14</v>
      </c>
      <c r="D188" t="s">
        <v>750</v>
      </c>
      <c r="E188" t="s">
        <v>31</v>
      </c>
      <c r="F188" t="s">
        <v>31</v>
      </c>
      <c r="G188">
        <v>24.94</v>
      </c>
      <c r="H188">
        <v>101.2</v>
      </c>
      <c r="I188">
        <v>0</v>
      </c>
      <c r="J188" t="str">
        <f t="shared" si="9"/>
        <v>'GLEN_RVN'_'BK-2'</v>
      </c>
      <c r="K188" t="s">
        <v>753</v>
      </c>
      <c r="L188">
        <f t="shared" si="8"/>
        <v>0</v>
      </c>
      <c r="M188">
        <f t="shared" si="10"/>
        <v>0</v>
      </c>
      <c r="N188">
        <f t="shared" si="11"/>
        <v>0</v>
      </c>
    </row>
    <row r="189" spans="1:14" x14ac:dyDescent="0.25">
      <c r="A189" t="s">
        <v>9</v>
      </c>
      <c r="B189" t="s">
        <v>14</v>
      </c>
      <c r="C189" t="s">
        <v>14</v>
      </c>
      <c r="D189" t="s">
        <v>750</v>
      </c>
      <c r="E189" t="s">
        <v>66</v>
      </c>
      <c r="F189" t="s">
        <v>66</v>
      </c>
      <c r="G189">
        <v>24.94</v>
      </c>
      <c r="H189">
        <v>101.2</v>
      </c>
      <c r="I189">
        <v>0.101116</v>
      </c>
      <c r="J189" t="str">
        <f t="shared" si="9"/>
        <v>'GLEN_RVN'_'BK-3'</v>
      </c>
      <c r="K189" t="s">
        <v>751</v>
      </c>
      <c r="L189">
        <f t="shared" si="8"/>
        <v>0</v>
      </c>
      <c r="M189">
        <f t="shared" si="10"/>
        <v>0.101116</v>
      </c>
      <c r="N189">
        <f t="shared" si="11"/>
        <v>0</v>
      </c>
    </row>
    <row r="190" spans="1:14" x14ac:dyDescent="0.25">
      <c r="A190" t="s">
        <v>9</v>
      </c>
      <c r="B190" t="s">
        <v>14</v>
      </c>
      <c r="C190" t="s">
        <v>14</v>
      </c>
      <c r="D190" t="s">
        <v>222</v>
      </c>
      <c r="E190" t="s">
        <v>25</v>
      </c>
      <c r="F190" t="s">
        <v>25</v>
      </c>
      <c r="G190">
        <v>103.5</v>
      </c>
      <c r="H190">
        <v>46.2</v>
      </c>
      <c r="I190">
        <v>2.96469E-2</v>
      </c>
      <c r="J190" t="str">
        <f t="shared" si="9"/>
        <v>'GR_FALLS'_'BK-1'</v>
      </c>
      <c r="K190" t="s">
        <v>507</v>
      </c>
      <c r="L190">
        <f t="shared" si="8"/>
        <v>0</v>
      </c>
      <c r="M190">
        <f t="shared" si="10"/>
        <v>2.96469E-2</v>
      </c>
      <c r="N190">
        <f t="shared" si="11"/>
        <v>0</v>
      </c>
    </row>
    <row r="191" spans="1:14" x14ac:dyDescent="0.25">
      <c r="A191" t="s">
        <v>9</v>
      </c>
      <c r="B191" t="s">
        <v>14</v>
      </c>
      <c r="C191" t="s">
        <v>14</v>
      </c>
      <c r="D191" t="s">
        <v>222</v>
      </c>
      <c r="E191" t="s">
        <v>31</v>
      </c>
      <c r="F191" t="s">
        <v>31</v>
      </c>
      <c r="G191">
        <v>103.5</v>
      </c>
      <c r="H191">
        <v>46.2</v>
      </c>
      <c r="I191">
        <v>2.9479999999999999E-2</v>
      </c>
      <c r="J191" t="str">
        <f t="shared" si="9"/>
        <v>'GR_FALLS'_'BK-2'</v>
      </c>
      <c r="K191" t="s">
        <v>508</v>
      </c>
      <c r="L191">
        <f t="shared" si="8"/>
        <v>0</v>
      </c>
      <c r="M191">
        <f t="shared" si="10"/>
        <v>2.9479999999999999E-2</v>
      </c>
      <c r="N191">
        <f t="shared" si="11"/>
        <v>0</v>
      </c>
    </row>
    <row r="192" spans="1:14" x14ac:dyDescent="0.25">
      <c r="A192" t="s">
        <v>9</v>
      </c>
      <c r="B192" t="s">
        <v>14</v>
      </c>
      <c r="C192" t="s">
        <v>14</v>
      </c>
      <c r="D192" t="s">
        <v>222</v>
      </c>
      <c r="E192" t="s">
        <v>225</v>
      </c>
      <c r="F192" t="s">
        <v>225</v>
      </c>
      <c r="G192">
        <v>44</v>
      </c>
      <c r="H192">
        <v>2.2000000000000002</v>
      </c>
      <c r="I192">
        <v>0</v>
      </c>
      <c r="J192" t="str">
        <f t="shared" si="9"/>
        <v>'GR_FALLS'_'GF-1'</v>
      </c>
      <c r="K192" t="s">
        <v>226</v>
      </c>
      <c r="L192">
        <f t="shared" si="8"/>
        <v>1</v>
      </c>
      <c r="M192">
        <f t="shared" si="10"/>
        <v>0</v>
      </c>
      <c r="N192">
        <f t="shared" si="11"/>
        <v>0</v>
      </c>
    </row>
    <row r="193" spans="1:14" x14ac:dyDescent="0.25">
      <c r="A193" t="s">
        <v>9</v>
      </c>
      <c r="B193" t="s">
        <v>14</v>
      </c>
      <c r="C193" t="s">
        <v>14</v>
      </c>
      <c r="D193" t="s">
        <v>222</v>
      </c>
      <c r="E193" t="s">
        <v>227</v>
      </c>
      <c r="F193" t="s">
        <v>227</v>
      </c>
      <c r="G193">
        <v>44</v>
      </c>
      <c r="H193">
        <v>2.2000000000000002</v>
      </c>
      <c r="I193">
        <v>0</v>
      </c>
      <c r="J193" t="str">
        <f t="shared" si="9"/>
        <v>'GR_FALLS'_'GF-2'</v>
      </c>
      <c r="K193" t="s">
        <v>228</v>
      </c>
      <c r="L193">
        <f t="shared" si="8"/>
        <v>1</v>
      </c>
      <c r="M193">
        <f t="shared" si="10"/>
        <v>0</v>
      </c>
      <c r="N193">
        <f t="shared" si="11"/>
        <v>0</v>
      </c>
    </row>
    <row r="194" spans="1:14" x14ac:dyDescent="0.25">
      <c r="A194" t="s">
        <v>9</v>
      </c>
      <c r="B194" t="s">
        <v>14</v>
      </c>
      <c r="C194" t="s">
        <v>14</v>
      </c>
      <c r="D194" t="s">
        <v>222</v>
      </c>
      <c r="E194" t="s">
        <v>223</v>
      </c>
      <c r="F194" t="s">
        <v>223</v>
      </c>
      <c r="G194">
        <v>44</v>
      </c>
      <c r="H194">
        <v>2.2000000000000002</v>
      </c>
      <c r="I194">
        <v>0</v>
      </c>
      <c r="J194" t="str">
        <f t="shared" si="9"/>
        <v>'GR_FALLS'_'GF-3'</v>
      </c>
      <c r="K194" t="s">
        <v>224</v>
      </c>
      <c r="L194">
        <f t="shared" ref="L194:L257" si="12">VLOOKUP(K194,txcr,2,0)</f>
        <v>1</v>
      </c>
      <c r="M194">
        <f t="shared" si="10"/>
        <v>0</v>
      </c>
      <c r="N194">
        <f t="shared" si="11"/>
        <v>0</v>
      </c>
    </row>
    <row r="195" spans="1:14" x14ac:dyDescent="0.25">
      <c r="A195" t="s">
        <v>9</v>
      </c>
      <c r="B195" t="s">
        <v>14</v>
      </c>
      <c r="C195" t="s">
        <v>14</v>
      </c>
      <c r="D195" t="s">
        <v>222</v>
      </c>
      <c r="E195" t="s">
        <v>229</v>
      </c>
      <c r="F195" t="s">
        <v>229</v>
      </c>
      <c r="G195">
        <v>44</v>
      </c>
      <c r="H195">
        <v>2.2000000000000002</v>
      </c>
      <c r="I195">
        <v>0</v>
      </c>
      <c r="J195" t="str">
        <f t="shared" ref="J195:J258" si="13">D195&amp;"_"&amp;E195</f>
        <v>'GR_FALLS'_'GF-4'</v>
      </c>
      <c r="K195" t="s">
        <v>230</v>
      </c>
      <c r="L195">
        <f t="shared" si="12"/>
        <v>1</v>
      </c>
      <c r="M195">
        <f t="shared" ref="M195:M258" si="14">IF(L195=0,I195,0)</f>
        <v>0</v>
      </c>
      <c r="N195">
        <f t="shared" ref="N195:N258" si="15">IF(L195=1,I195,0)</f>
        <v>0</v>
      </c>
    </row>
    <row r="196" spans="1:14" x14ac:dyDescent="0.25">
      <c r="A196" t="s">
        <v>9</v>
      </c>
      <c r="B196" t="s">
        <v>14</v>
      </c>
      <c r="C196" t="s">
        <v>14</v>
      </c>
      <c r="D196" t="s">
        <v>441</v>
      </c>
      <c r="E196" t="s">
        <v>53</v>
      </c>
      <c r="F196" t="s">
        <v>53</v>
      </c>
      <c r="G196">
        <v>101.2</v>
      </c>
      <c r="H196">
        <v>44.05</v>
      </c>
      <c r="I196">
        <v>2.61396E-4</v>
      </c>
      <c r="J196" t="str">
        <f t="shared" si="13"/>
        <v>'GREENVL'_'BK-6'</v>
      </c>
      <c r="K196" t="s">
        <v>444</v>
      </c>
      <c r="L196">
        <f t="shared" si="12"/>
        <v>0</v>
      </c>
      <c r="M196">
        <f t="shared" si="14"/>
        <v>2.61396E-4</v>
      </c>
      <c r="N196">
        <f t="shared" si="15"/>
        <v>0</v>
      </c>
    </row>
    <row r="197" spans="1:14" x14ac:dyDescent="0.25">
      <c r="A197" t="s">
        <v>9</v>
      </c>
      <c r="B197" t="s">
        <v>14</v>
      </c>
      <c r="C197" t="s">
        <v>14</v>
      </c>
      <c r="D197" t="s">
        <v>441</v>
      </c>
      <c r="E197" t="s">
        <v>50</v>
      </c>
      <c r="F197" t="s">
        <v>50</v>
      </c>
      <c r="G197">
        <v>101.2</v>
      </c>
      <c r="H197">
        <v>44.05</v>
      </c>
      <c r="I197">
        <v>2.7300999999999999E-2</v>
      </c>
      <c r="J197" t="str">
        <f t="shared" si="13"/>
        <v>'GREENVL'_'BK-7'</v>
      </c>
      <c r="K197" t="s">
        <v>442</v>
      </c>
      <c r="L197">
        <f t="shared" si="12"/>
        <v>0</v>
      </c>
      <c r="M197">
        <f t="shared" si="14"/>
        <v>2.7300999999999999E-2</v>
      </c>
      <c r="N197">
        <f t="shared" si="15"/>
        <v>0</v>
      </c>
    </row>
    <row r="198" spans="1:14" x14ac:dyDescent="0.25">
      <c r="A198" t="s">
        <v>9</v>
      </c>
      <c r="B198" t="s">
        <v>14</v>
      </c>
      <c r="C198" t="s">
        <v>14</v>
      </c>
      <c r="D198" t="s">
        <v>441</v>
      </c>
      <c r="E198" t="s">
        <v>42</v>
      </c>
      <c r="F198" t="s">
        <v>42</v>
      </c>
      <c r="G198">
        <v>101.2</v>
      </c>
      <c r="H198">
        <v>44.05</v>
      </c>
      <c r="I198">
        <v>2.5110799999999999E-2</v>
      </c>
      <c r="J198" t="str">
        <f t="shared" si="13"/>
        <v>'GREENVL'_'BK-8'</v>
      </c>
      <c r="K198" t="s">
        <v>443</v>
      </c>
      <c r="L198">
        <f t="shared" si="12"/>
        <v>0</v>
      </c>
      <c r="M198">
        <f t="shared" si="14"/>
        <v>2.5110799999999999E-2</v>
      </c>
      <c r="N198">
        <f t="shared" si="15"/>
        <v>0</v>
      </c>
    </row>
    <row r="199" spans="1:14" x14ac:dyDescent="0.25">
      <c r="A199" t="s">
        <v>9</v>
      </c>
      <c r="B199" t="s">
        <v>14</v>
      </c>
      <c r="C199" t="s">
        <v>14</v>
      </c>
      <c r="D199" t="s">
        <v>581</v>
      </c>
      <c r="E199" t="s">
        <v>25</v>
      </c>
      <c r="F199" t="s">
        <v>25</v>
      </c>
      <c r="G199">
        <v>101.25</v>
      </c>
      <c r="H199">
        <v>46.24</v>
      </c>
      <c r="I199">
        <v>4.52976E-2</v>
      </c>
      <c r="J199" t="str">
        <f t="shared" si="13"/>
        <v>'GREENWOD'_'BK-1'</v>
      </c>
      <c r="K199" t="s">
        <v>584</v>
      </c>
      <c r="L199">
        <f t="shared" si="12"/>
        <v>0</v>
      </c>
      <c r="M199">
        <f t="shared" si="14"/>
        <v>4.52976E-2</v>
      </c>
      <c r="N199">
        <f t="shared" si="15"/>
        <v>0</v>
      </c>
    </row>
    <row r="200" spans="1:14" x14ac:dyDescent="0.25">
      <c r="A200" t="s">
        <v>9</v>
      </c>
      <c r="B200" t="s">
        <v>14</v>
      </c>
      <c r="C200" t="s">
        <v>14</v>
      </c>
      <c r="D200" t="s">
        <v>581</v>
      </c>
      <c r="E200" t="s">
        <v>31</v>
      </c>
      <c r="F200" t="s">
        <v>31</v>
      </c>
      <c r="G200">
        <v>101.25</v>
      </c>
      <c r="H200">
        <v>46.24</v>
      </c>
      <c r="I200">
        <v>4.5493600000000002E-2</v>
      </c>
      <c r="J200" t="str">
        <f t="shared" si="13"/>
        <v>'GREENWOD'_'BK-2'</v>
      </c>
      <c r="K200" t="s">
        <v>583</v>
      </c>
      <c r="L200">
        <f t="shared" si="12"/>
        <v>0</v>
      </c>
      <c r="M200">
        <f t="shared" si="14"/>
        <v>4.5493600000000002E-2</v>
      </c>
      <c r="N200">
        <f t="shared" si="15"/>
        <v>0</v>
      </c>
    </row>
    <row r="201" spans="1:14" x14ac:dyDescent="0.25">
      <c r="A201" t="s">
        <v>9</v>
      </c>
      <c r="B201" t="s">
        <v>14</v>
      </c>
      <c r="C201" t="s">
        <v>14</v>
      </c>
      <c r="D201" t="s">
        <v>581</v>
      </c>
      <c r="E201" t="s">
        <v>66</v>
      </c>
      <c r="F201" t="s">
        <v>66</v>
      </c>
      <c r="G201">
        <v>101.25</v>
      </c>
      <c r="H201">
        <v>46.24</v>
      </c>
      <c r="I201">
        <v>4.5594700000000002E-2</v>
      </c>
      <c r="J201" t="str">
        <f t="shared" si="13"/>
        <v>'GREENWOD'_'BK-3'</v>
      </c>
      <c r="K201" t="s">
        <v>582</v>
      </c>
      <c r="L201">
        <f t="shared" si="12"/>
        <v>0</v>
      </c>
      <c r="M201">
        <f t="shared" si="14"/>
        <v>4.5594700000000002E-2</v>
      </c>
      <c r="N201">
        <f t="shared" si="15"/>
        <v>0</v>
      </c>
    </row>
    <row r="202" spans="1:14" x14ac:dyDescent="0.25">
      <c r="A202" t="s">
        <v>9</v>
      </c>
      <c r="B202" t="s">
        <v>14</v>
      </c>
      <c r="C202" t="s">
        <v>14</v>
      </c>
      <c r="D202" t="s">
        <v>130</v>
      </c>
      <c r="E202" t="s">
        <v>98</v>
      </c>
      <c r="F202" t="s">
        <v>210</v>
      </c>
      <c r="G202">
        <v>230</v>
      </c>
      <c r="H202">
        <v>1</v>
      </c>
      <c r="I202">
        <v>0.169983</v>
      </c>
      <c r="J202" t="str">
        <f t="shared" si="13"/>
        <v>'HARISBRG'_'AT-1'</v>
      </c>
      <c r="K202" t="s">
        <v>131</v>
      </c>
      <c r="L202">
        <f t="shared" si="12"/>
        <v>0</v>
      </c>
      <c r="M202">
        <f t="shared" si="14"/>
        <v>0.169983</v>
      </c>
      <c r="N202">
        <f t="shared" si="15"/>
        <v>0</v>
      </c>
    </row>
    <row r="203" spans="1:14" x14ac:dyDescent="0.25">
      <c r="A203" t="s">
        <v>9</v>
      </c>
      <c r="B203" t="s">
        <v>14</v>
      </c>
      <c r="C203" t="s">
        <v>14</v>
      </c>
      <c r="D203" t="s">
        <v>130</v>
      </c>
      <c r="E203" t="s">
        <v>98</v>
      </c>
      <c r="F203" t="s">
        <v>205</v>
      </c>
      <c r="G203">
        <v>104.6</v>
      </c>
      <c r="H203">
        <v>1</v>
      </c>
      <c r="I203">
        <v>2.2827099999999999E-2</v>
      </c>
      <c r="J203" t="str">
        <f t="shared" si="13"/>
        <v>'HARISBRG'_'AT-1'</v>
      </c>
      <c r="K203" t="s">
        <v>131</v>
      </c>
      <c r="L203">
        <f t="shared" si="12"/>
        <v>0</v>
      </c>
      <c r="M203">
        <f t="shared" si="14"/>
        <v>2.2827099999999999E-2</v>
      </c>
      <c r="N203">
        <f t="shared" si="15"/>
        <v>0</v>
      </c>
    </row>
    <row r="204" spans="1:14" x14ac:dyDescent="0.25">
      <c r="A204" t="s">
        <v>9</v>
      </c>
      <c r="B204" t="s">
        <v>14</v>
      </c>
      <c r="C204" t="s">
        <v>14</v>
      </c>
      <c r="D204" t="s">
        <v>130</v>
      </c>
      <c r="E204" t="s">
        <v>98</v>
      </c>
      <c r="F204" t="s">
        <v>99</v>
      </c>
      <c r="G204">
        <v>44</v>
      </c>
      <c r="H204">
        <v>1</v>
      </c>
      <c r="I204" s="1">
        <v>6.8545300000000002E-7</v>
      </c>
      <c r="J204" t="str">
        <f t="shared" si="13"/>
        <v>'HARISBRG'_'AT-1'</v>
      </c>
      <c r="K204" t="s">
        <v>131</v>
      </c>
      <c r="L204">
        <f t="shared" si="12"/>
        <v>0</v>
      </c>
      <c r="M204">
        <f t="shared" si="14"/>
        <v>6.8545300000000002E-7</v>
      </c>
      <c r="N204">
        <f t="shared" si="15"/>
        <v>0</v>
      </c>
    </row>
    <row r="205" spans="1:14" x14ac:dyDescent="0.25">
      <c r="A205" t="s">
        <v>9</v>
      </c>
      <c r="B205" t="s">
        <v>14</v>
      </c>
      <c r="C205" t="s">
        <v>14</v>
      </c>
      <c r="D205" t="s">
        <v>130</v>
      </c>
      <c r="E205" t="s">
        <v>103</v>
      </c>
      <c r="F205" t="s">
        <v>103</v>
      </c>
      <c r="G205">
        <v>230</v>
      </c>
      <c r="H205">
        <v>104.6</v>
      </c>
      <c r="I205">
        <v>0.229355</v>
      </c>
      <c r="J205" t="str">
        <f t="shared" si="13"/>
        <v>'HARISBRG'_'AT-2'</v>
      </c>
      <c r="K205" t="s">
        <v>780</v>
      </c>
      <c r="L205">
        <f t="shared" si="12"/>
        <v>0</v>
      </c>
      <c r="M205">
        <f t="shared" si="14"/>
        <v>0.229355</v>
      </c>
      <c r="N205">
        <f t="shared" si="15"/>
        <v>0</v>
      </c>
    </row>
    <row r="206" spans="1:14" x14ac:dyDescent="0.25">
      <c r="A206" t="s">
        <v>9</v>
      </c>
      <c r="B206" t="s">
        <v>14</v>
      </c>
      <c r="C206" t="s">
        <v>14</v>
      </c>
      <c r="D206" t="s">
        <v>130</v>
      </c>
      <c r="E206" t="s">
        <v>87</v>
      </c>
      <c r="F206" t="s">
        <v>211</v>
      </c>
      <c r="G206">
        <v>230</v>
      </c>
      <c r="H206">
        <v>1</v>
      </c>
      <c r="I206">
        <v>0.13100400000000001</v>
      </c>
      <c r="J206" t="str">
        <f t="shared" si="13"/>
        <v>'HARISBRG'_'AT-3'</v>
      </c>
      <c r="K206" t="s">
        <v>138</v>
      </c>
      <c r="L206">
        <f t="shared" si="12"/>
        <v>0</v>
      </c>
      <c r="M206">
        <f t="shared" si="14"/>
        <v>0.13100400000000001</v>
      </c>
      <c r="N206">
        <f t="shared" si="15"/>
        <v>0</v>
      </c>
    </row>
    <row r="207" spans="1:14" x14ac:dyDescent="0.25">
      <c r="A207" t="s">
        <v>9</v>
      </c>
      <c r="B207" t="s">
        <v>14</v>
      </c>
      <c r="C207" t="s">
        <v>14</v>
      </c>
      <c r="D207" t="s">
        <v>130</v>
      </c>
      <c r="E207" t="s">
        <v>87</v>
      </c>
      <c r="F207" t="s">
        <v>204</v>
      </c>
      <c r="G207">
        <v>104.6</v>
      </c>
      <c r="H207">
        <v>1</v>
      </c>
      <c r="I207">
        <v>5.9005700000000001E-2</v>
      </c>
      <c r="J207" t="str">
        <f t="shared" si="13"/>
        <v>'HARISBRG'_'AT-3'</v>
      </c>
      <c r="K207" t="s">
        <v>138</v>
      </c>
      <c r="L207">
        <f t="shared" si="12"/>
        <v>0</v>
      </c>
      <c r="M207">
        <f t="shared" si="14"/>
        <v>5.9005700000000001E-2</v>
      </c>
      <c r="N207">
        <f t="shared" si="15"/>
        <v>0</v>
      </c>
    </row>
    <row r="208" spans="1:14" x14ac:dyDescent="0.25">
      <c r="A208" t="s">
        <v>9</v>
      </c>
      <c r="B208" t="s">
        <v>14</v>
      </c>
      <c r="C208" t="s">
        <v>14</v>
      </c>
      <c r="D208" t="s">
        <v>130</v>
      </c>
      <c r="E208" t="s">
        <v>87</v>
      </c>
      <c r="F208" t="s">
        <v>88</v>
      </c>
      <c r="G208">
        <v>44</v>
      </c>
      <c r="H208">
        <v>1</v>
      </c>
      <c r="I208">
        <v>0</v>
      </c>
      <c r="J208" t="str">
        <f t="shared" si="13"/>
        <v>'HARISBRG'_'AT-3'</v>
      </c>
      <c r="K208" t="s">
        <v>138</v>
      </c>
      <c r="L208">
        <f t="shared" si="12"/>
        <v>0</v>
      </c>
      <c r="M208">
        <f t="shared" si="14"/>
        <v>0</v>
      </c>
      <c r="N208">
        <f t="shared" si="15"/>
        <v>0</v>
      </c>
    </row>
    <row r="209" spans="1:14" x14ac:dyDescent="0.25">
      <c r="A209" t="s">
        <v>9</v>
      </c>
      <c r="B209" t="s">
        <v>14</v>
      </c>
      <c r="C209" t="s">
        <v>14</v>
      </c>
      <c r="D209" t="s">
        <v>130</v>
      </c>
      <c r="E209" t="s">
        <v>77</v>
      </c>
      <c r="F209" t="s">
        <v>212</v>
      </c>
      <c r="G209">
        <v>230</v>
      </c>
      <c r="H209">
        <v>1</v>
      </c>
      <c r="I209">
        <v>0.28478999999999999</v>
      </c>
      <c r="J209" t="str">
        <f t="shared" si="13"/>
        <v>'HARISBRG'_'AT-4'</v>
      </c>
      <c r="K209" t="s">
        <v>132</v>
      </c>
      <c r="L209">
        <f t="shared" si="12"/>
        <v>0</v>
      </c>
      <c r="M209">
        <f t="shared" si="14"/>
        <v>0.28478999999999999</v>
      </c>
      <c r="N209">
        <f t="shared" si="15"/>
        <v>0</v>
      </c>
    </row>
    <row r="210" spans="1:14" x14ac:dyDescent="0.25">
      <c r="A210" t="s">
        <v>9</v>
      </c>
      <c r="B210" t="s">
        <v>14</v>
      </c>
      <c r="C210" t="s">
        <v>14</v>
      </c>
      <c r="D210" t="s">
        <v>130</v>
      </c>
      <c r="E210" t="s">
        <v>77</v>
      </c>
      <c r="F210" t="s">
        <v>203</v>
      </c>
      <c r="G210">
        <v>104.6</v>
      </c>
      <c r="H210">
        <v>1</v>
      </c>
      <c r="I210">
        <v>2.41852E-2</v>
      </c>
      <c r="J210" t="str">
        <f t="shared" si="13"/>
        <v>'HARISBRG'_'AT-4'</v>
      </c>
      <c r="K210" t="s">
        <v>132</v>
      </c>
      <c r="L210">
        <f t="shared" si="12"/>
        <v>0</v>
      </c>
      <c r="M210">
        <f t="shared" si="14"/>
        <v>2.41852E-2</v>
      </c>
      <c r="N210">
        <f t="shared" si="15"/>
        <v>0</v>
      </c>
    </row>
    <row r="211" spans="1:14" x14ac:dyDescent="0.25">
      <c r="A211" t="s">
        <v>9</v>
      </c>
      <c r="B211" t="s">
        <v>14</v>
      </c>
      <c r="C211" t="s">
        <v>14</v>
      </c>
      <c r="D211" t="s">
        <v>130</v>
      </c>
      <c r="E211" t="s">
        <v>77</v>
      </c>
      <c r="F211" t="s">
        <v>78</v>
      </c>
      <c r="G211">
        <v>44</v>
      </c>
      <c r="H211">
        <v>1</v>
      </c>
      <c r="I211" s="1">
        <v>2.8312200000000001E-7</v>
      </c>
      <c r="J211" t="str">
        <f t="shared" si="13"/>
        <v>'HARISBRG'_'AT-4'</v>
      </c>
      <c r="K211" t="s">
        <v>132</v>
      </c>
      <c r="L211">
        <f t="shared" si="12"/>
        <v>0</v>
      </c>
      <c r="M211">
        <f t="shared" si="14"/>
        <v>2.8312200000000001E-7</v>
      </c>
      <c r="N211">
        <f t="shared" si="15"/>
        <v>0</v>
      </c>
    </row>
    <row r="212" spans="1:14" x14ac:dyDescent="0.25">
      <c r="A212" t="s">
        <v>9</v>
      </c>
      <c r="B212" t="s">
        <v>14</v>
      </c>
      <c r="C212" t="s">
        <v>14</v>
      </c>
      <c r="D212" t="s">
        <v>675</v>
      </c>
      <c r="E212" t="s">
        <v>31</v>
      </c>
      <c r="F212" t="s">
        <v>31</v>
      </c>
      <c r="G212">
        <v>103.5</v>
      </c>
      <c r="H212">
        <v>46.25</v>
      </c>
      <c r="I212">
        <v>4.6053900000000002E-2</v>
      </c>
      <c r="J212" t="str">
        <f t="shared" si="13"/>
        <v>'HENDRSVL'_'BK-2'</v>
      </c>
      <c r="K212" t="s">
        <v>676</v>
      </c>
      <c r="L212">
        <f t="shared" si="12"/>
        <v>0</v>
      </c>
      <c r="M212">
        <f t="shared" si="14"/>
        <v>4.6053900000000002E-2</v>
      </c>
      <c r="N212">
        <f t="shared" si="15"/>
        <v>0</v>
      </c>
    </row>
    <row r="213" spans="1:14" x14ac:dyDescent="0.25">
      <c r="A213" t="s">
        <v>9</v>
      </c>
      <c r="B213" t="s">
        <v>14</v>
      </c>
      <c r="C213" t="s">
        <v>14</v>
      </c>
      <c r="D213" t="s">
        <v>675</v>
      </c>
      <c r="E213" t="s">
        <v>66</v>
      </c>
      <c r="F213" t="s">
        <v>66</v>
      </c>
      <c r="G213">
        <v>103.5</v>
      </c>
      <c r="H213">
        <v>46.25</v>
      </c>
      <c r="I213">
        <v>4.5532200000000002E-2</v>
      </c>
      <c r="J213" t="str">
        <f t="shared" si="13"/>
        <v>'HENDRSVL'_'BK-3'</v>
      </c>
      <c r="K213" t="s">
        <v>677</v>
      </c>
      <c r="L213">
        <f t="shared" si="12"/>
        <v>0</v>
      </c>
      <c r="M213">
        <f t="shared" si="14"/>
        <v>4.5532200000000002E-2</v>
      </c>
      <c r="N213">
        <f t="shared" si="15"/>
        <v>0</v>
      </c>
    </row>
    <row r="214" spans="1:14" x14ac:dyDescent="0.25">
      <c r="A214" t="s">
        <v>9</v>
      </c>
      <c r="B214" t="s">
        <v>14</v>
      </c>
      <c r="C214" t="s">
        <v>14</v>
      </c>
      <c r="D214" t="s">
        <v>602</v>
      </c>
      <c r="E214" t="s">
        <v>25</v>
      </c>
      <c r="F214" t="s">
        <v>25</v>
      </c>
      <c r="G214">
        <v>103.5</v>
      </c>
      <c r="H214">
        <v>46.24</v>
      </c>
      <c r="I214">
        <v>6.5857899999999997E-2</v>
      </c>
      <c r="J214" t="str">
        <f t="shared" si="13"/>
        <v>'HICKORY'_'BK-1'</v>
      </c>
      <c r="K214" t="s">
        <v>606</v>
      </c>
      <c r="L214">
        <f t="shared" si="12"/>
        <v>0</v>
      </c>
      <c r="M214">
        <f t="shared" si="14"/>
        <v>6.5857899999999997E-2</v>
      </c>
      <c r="N214">
        <f t="shared" si="15"/>
        <v>0</v>
      </c>
    </row>
    <row r="215" spans="1:14" x14ac:dyDescent="0.25">
      <c r="A215" t="s">
        <v>9</v>
      </c>
      <c r="B215" t="s">
        <v>14</v>
      </c>
      <c r="C215" t="s">
        <v>14</v>
      </c>
      <c r="D215" t="s">
        <v>602</v>
      </c>
      <c r="E215" t="s">
        <v>31</v>
      </c>
      <c r="F215" t="s">
        <v>31</v>
      </c>
      <c r="G215">
        <v>103.5</v>
      </c>
      <c r="H215">
        <v>46.24</v>
      </c>
      <c r="I215">
        <v>6.72045E-2</v>
      </c>
      <c r="J215" t="str">
        <f t="shared" si="13"/>
        <v>'HICKORY'_'BK-2'</v>
      </c>
      <c r="K215" t="s">
        <v>605</v>
      </c>
      <c r="L215">
        <f t="shared" si="12"/>
        <v>0</v>
      </c>
      <c r="M215">
        <f t="shared" si="14"/>
        <v>6.72045E-2</v>
      </c>
      <c r="N215">
        <f t="shared" si="15"/>
        <v>0</v>
      </c>
    </row>
    <row r="216" spans="1:14" x14ac:dyDescent="0.25">
      <c r="A216" t="s">
        <v>9</v>
      </c>
      <c r="B216" t="s">
        <v>14</v>
      </c>
      <c r="C216" t="s">
        <v>14</v>
      </c>
      <c r="D216" t="s">
        <v>602</v>
      </c>
      <c r="E216" t="s">
        <v>66</v>
      </c>
      <c r="F216" t="s">
        <v>66</v>
      </c>
      <c r="G216">
        <v>103.5</v>
      </c>
      <c r="H216">
        <v>46.24</v>
      </c>
      <c r="I216">
        <v>7.7053099999999999E-2</v>
      </c>
      <c r="J216" t="str">
        <f t="shared" si="13"/>
        <v>'HICKORY'_'BK-3'</v>
      </c>
      <c r="K216" t="s">
        <v>603</v>
      </c>
      <c r="L216">
        <f t="shared" si="12"/>
        <v>0</v>
      </c>
      <c r="M216">
        <f t="shared" si="14"/>
        <v>7.7053099999999999E-2</v>
      </c>
      <c r="N216">
        <f t="shared" si="15"/>
        <v>0</v>
      </c>
    </row>
    <row r="217" spans="1:14" x14ac:dyDescent="0.25">
      <c r="A217" t="s">
        <v>9</v>
      </c>
      <c r="B217" t="s">
        <v>14</v>
      </c>
      <c r="C217" t="s">
        <v>14</v>
      </c>
      <c r="D217" t="s">
        <v>539</v>
      </c>
      <c r="E217" t="s">
        <v>25</v>
      </c>
      <c r="F217" t="s">
        <v>25</v>
      </c>
      <c r="G217">
        <v>101.2</v>
      </c>
      <c r="H217">
        <v>46.24</v>
      </c>
      <c r="I217">
        <v>8.8694599999999998E-2</v>
      </c>
      <c r="J217" t="str">
        <f t="shared" si="13"/>
        <v>'HILLTOP'_'BK-1'</v>
      </c>
      <c r="K217" t="s">
        <v>543</v>
      </c>
      <c r="L217">
        <f t="shared" si="12"/>
        <v>0</v>
      </c>
      <c r="M217">
        <f t="shared" si="14"/>
        <v>8.8694599999999998E-2</v>
      </c>
      <c r="N217">
        <f t="shared" si="15"/>
        <v>0</v>
      </c>
    </row>
    <row r="218" spans="1:14" x14ac:dyDescent="0.25">
      <c r="A218" t="s">
        <v>9</v>
      </c>
      <c r="B218" t="s">
        <v>14</v>
      </c>
      <c r="C218" t="s">
        <v>14</v>
      </c>
      <c r="D218" t="s">
        <v>539</v>
      </c>
      <c r="E218" t="s">
        <v>31</v>
      </c>
      <c r="F218" t="s">
        <v>31</v>
      </c>
      <c r="G218">
        <v>101.2</v>
      </c>
      <c r="H218">
        <v>46.24</v>
      </c>
      <c r="I218">
        <v>8.7928800000000001E-2</v>
      </c>
      <c r="J218" t="str">
        <f t="shared" si="13"/>
        <v>'HILLTOP'_'BK-2'</v>
      </c>
      <c r="K218" t="s">
        <v>542</v>
      </c>
      <c r="L218">
        <f t="shared" si="12"/>
        <v>0</v>
      </c>
      <c r="M218">
        <f t="shared" si="14"/>
        <v>8.7928800000000001E-2</v>
      </c>
      <c r="N218">
        <f t="shared" si="15"/>
        <v>0</v>
      </c>
    </row>
    <row r="219" spans="1:14" x14ac:dyDescent="0.25">
      <c r="A219" t="s">
        <v>9</v>
      </c>
      <c r="B219" t="s">
        <v>14</v>
      </c>
      <c r="C219" t="s">
        <v>14</v>
      </c>
      <c r="D219" t="s">
        <v>539</v>
      </c>
      <c r="E219" t="s">
        <v>66</v>
      </c>
      <c r="F219" t="s">
        <v>66</v>
      </c>
      <c r="G219">
        <v>101.2</v>
      </c>
      <c r="H219">
        <v>46.24</v>
      </c>
      <c r="I219">
        <v>9.1247599999999998E-2</v>
      </c>
      <c r="J219" t="str">
        <f t="shared" si="13"/>
        <v>'HILLTOP'_'BK-3'</v>
      </c>
      <c r="K219" t="s">
        <v>540</v>
      </c>
      <c r="L219">
        <f t="shared" si="12"/>
        <v>0</v>
      </c>
      <c r="M219">
        <f t="shared" si="14"/>
        <v>9.1247599999999998E-2</v>
      </c>
      <c r="N219">
        <f t="shared" si="15"/>
        <v>0</v>
      </c>
    </row>
    <row r="220" spans="1:14" x14ac:dyDescent="0.25">
      <c r="A220" t="s">
        <v>9</v>
      </c>
      <c r="B220" t="s">
        <v>14</v>
      </c>
      <c r="C220" t="s">
        <v>14</v>
      </c>
      <c r="D220" t="s">
        <v>539</v>
      </c>
      <c r="E220" t="s">
        <v>47</v>
      </c>
      <c r="F220" t="s">
        <v>47</v>
      </c>
      <c r="G220">
        <v>101.2</v>
      </c>
      <c r="H220">
        <v>46.24</v>
      </c>
      <c r="I220">
        <v>6.0977900000000002E-2</v>
      </c>
      <c r="J220" t="str">
        <f t="shared" si="13"/>
        <v>'HILLTOP'_'BK-4'</v>
      </c>
      <c r="K220" t="s">
        <v>552</v>
      </c>
      <c r="L220">
        <f t="shared" si="12"/>
        <v>0</v>
      </c>
      <c r="M220">
        <f t="shared" si="14"/>
        <v>6.0977900000000002E-2</v>
      </c>
      <c r="N220">
        <f t="shared" si="15"/>
        <v>0</v>
      </c>
    </row>
    <row r="221" spans="1:14" x14ac:dyDescent="0.25">
      <c r="A221" t="s">
        <v>9</v>
      </c>
      <c r="B221" t="s">
        <v>14</v>
      </c>
      <c r="C221" t="s">
        <v>14</v>
      </c>
      <c r="D221" t="s">
        <v>156</v>
      </c>
      <c r="E221" t="s">
        <v>98</v>
      </c>
      <c r="F221" t="s">
        <v>210</v>
      </c>
      <c r="G221">
        <v>230</v>
      </c>
      <c r="H221">
        <v>1</v>
      </c>
      <c r="I221">
        <v>0.19384000000000001</v>
      </c>
      <c r="J221" t="str">
        <f t="shared" si="13"/>
        <v>'HODGES'_'AT-1'</v>
      </c>
      <c r="K221" t="s">
        <v>171</v>
      </c>
      <c r="L221">
        <f t="shared" si="12"/>
        <v>0</v>
      </c>
      <c r="M221">
        <f t="shared" si="14"/>
        <v>0.19384000000000001</v>
      </c>
      <c r="N221">
        <f t="shared" si="15"/>
        <v>0</v>
      </c>
    </row>
    <row r="222" spans="1:14" x14ac:dyDescent="0.25">
      <c r="A222" t="s">
        <v>9</v>
      </c>
      <c r="B222" t="s">
        <v>14</v>
      </c>
      <c r="C222" t="s">
        <v>14</v>
      </c>
      <c r="D222" t="s">
        <v>156</v>
      </c>
      <c r="E222" t="s">
        <v>98</v>
      </c>
      <c r="F222" t="s">
        <v>205</v>
      </c>
      <c r="G222">
        <v>99.4</v>
      </c>
      <c r="H222">
        <v>1</v>
      </c>
      <c r="I222">
        <v>1.7593399999999999E-2</v>
      </c>
      <c r="J222" t="str">
        <f t="shared" si="13"/>
        <v>'HODGES'_'AT-1'</v>
      </c>
      <c r="K222" t="s">
        <v>171</v>
      </c>
      <c r="L222">
        <f t="shared" si="12"/>
        <v>0</v>
      </c>
      <c r="M222">
        <f t="shared" si="14"/>
        <v>1.7593399999999999E-2</v>
      </c>
      <c r="N222">
        <f t="shared" si="15"/>
        <v>0</v>
      </c>
    </row>
    <row r="223" spans="1:14" x14ac:dyDescent="0.25">
      <c r="A223" t="s">
        <v>9</v>
      </c>
      <c r="B223" t="s">
        <v>14</v>
      </c>
      <c r="C223" t="s">
        <v>14</v>
      </c>
      <c r="D223" t="s">
        <v>156</v>
      </c>
      <c r="E223" t="s">
        <v>98</v>
      </c>
      <c r="F223" t="s">
        <v>99</v>
      </c>
      <c r="G223">
        <v>45</v>
      </c>
      <c r="H223">
        <v>1</v>
      </c>
      <c r="I223">
        <v>0</v>
      </c>
      <c r="J223" t="str">
        <f t="shared" si="13"/>
        <v>'HODGES'_'AT-1'</v>
      </c>
      <c r="K223" t="s">
        <v>171</v>
      </c>
      <c r="L223">
        <f t="shared" si="12"/>
        <v>0</v>
      </c>
      <c r="M223">
        <f t="shared" si="14"/>
        <v>0</v>
      </c>
      <c r="N223">
        <f t="shared" si="15"/>
        <v>0</v>
      </c>
    </row>
    <row r="224" spans="1:14" x14ac:dyDescent="0.25">
      <c r="A224" t="s">
        <v>9</v>
      </c>
      <c r="B224" t="s">
        <v>14</v>
      </c>
      <c r="C224" t="s">
        <v>14</v>
      </c>
      <c r="D224" t="s">
        <v>156</v>
      </c>
      <c r="E224" t="s">
        <v>103</v>
      </c>
      <c r="F224" t="s">
        <v>209</v>
      </c>
      <c r="G224">
        <v>230</v>
      </c>
      <c r="H224">
        <v>1</v>
      </c>
      <c r="I224">
        <v>0.47653200000000001</v>
      </c>
      <c r="J224" t="str">
        <f t="shared" si="13"/>
        <v>'HODGES'_'AT-2'</v>
      </c>
      <c r="K224" t="s">
        <v>157</v>
      </c>
      <c r="L224">
        <f t="shared" si="12"/>
        <v>0</v>
      </c>
      <c r="M224">
        <f t="shared" si="14"/>
        <v>0.47653200000000001</v>
      </c>
      <c r="N224">
        <f t="shared" si="15"/>
        <v>0</v>
      </c>
    </row>
    <row r="225" spans="1:14" x14ac:dyDescent="0.25">
      <c r="A225" t="s">
        <v>9</v>
      </c>
      <c r="B225" t="s">
        <v>14</v>
      </c>
      <c r="C225" t="s">
        <v>14</v>
      </c>
      <c r="D225" t="s">
        <v>156</v>
      </c>
      <c r="E225" t="s">
        <v>103</v>
      </c>
      <c r="F225" t="s">
        <v>202</v>
      </c>
      <c r="G225">
        <v>99.4</v>
      </c>
      <c r="H225">
        <v>1</v>
      </c>
      <c r="I225">
        <v>1.5922499999999999E-2</v>
      </c>
      <c r="J225" t="str">
        <f t="shared" si="13"/>
        <v>'HODGES'_'AT-2'</v>
      </c>
      <c r="K225" t="s">
        <v>157</v>
      </c>
      <c r="L225">
        <f t="shared" si="12"/>
        <v>0</v>
      </c>
      <c r="M225">
        <f t="shared" si="14"/>
        <v>1.5922499999999999E-2</v>
      </c>
      <c r="N225">
        <f t="shared" si="15"/>
        <v>0</v>
      </c>
    </row>
    <row r="226" spans="1:14" x14ac:dyDescent="0.25">
      <c r="A226" t="s">
        <v>9</v>
      </c>
      <c r="B226" t="s">
        <v>14</v>
      </c>
      <c r="C226" t="s">
        <v>14</v>
      </c>
      <c r="D226" t="s">
        <v>156</v>
      </c>
      <c r="E226" t="s">
        <v>103</v>
      </c>
      <c r="F226" t="s">
        <v>104</v>
      </c>
      <c r="G226">
        <v>45</v>
      </c>
      <c r="H226">
        <v>1</v>
      </c>
      <c r="I226">
        <v>1.00842E-2</v>
      </c>
      <c r="J226" t="str">
        <f t="shared" si="13"/>
        <v>'HODGES'_'AT-2'</v>
      </c>
      <c r="K226" t="s">
        <v>157</v>
      </c>
      <c r="L226">
        <f t="shared" si="12"/>
        <v>0</v>
      </c>
      <c r="M226">
        <f t="shared" si="14"/>
        <v>1.00842E-2</v>
      </c>
      <c r="N226">
        <f t="shared" si="15"/>
        <v>0</v>
      </c>
    </row>
    <row r="227" spans="1:14" x14ac:dyDescent="0.25">
      <c r="A227" t="s">
        <v>9</v>
      </c>
      <c r="B227" t="s">
        <v>14</v>
      </c>
      <c r="C227" t="s">
        <v>14</v>
      </c>
      <c r="D227" t="s">
        <v>800</v>
      </c>
      <c r="E227" t="s">
        <v>25</v>
      </c>
      <c r="F227" t="s">
        <v>25</v>
      </c>
      <c r="G227">
        <v>95</v>
      </c>
      <c r="H227">
        <v>230</v>
      </c>
      <c r="I227">
        <v>8.3007800000000007E-2</v>
      </c>
      <c r="J227" t="str">
        <f t="shared" si="13"/>
        <v>'HORSEGAP'_'BK-1'</v>
      </c>
      <c r="K227" t="s">
        <v>801</v>
      </c>
      <c r="L227">
        <f t="shared" si="12"/>
        <v>0</v>
      </c>
      <c r="M227">
        <f t="shared" si="14"/>
        <v>8.3007800000000007E-2</v>
      </c>
      <c r="N227">
        <f t="shared" si="15"/>
        <v>0</v>
      </c>
    </row>
    <row r="228" spans="1:14" x14ac:dyDescent="0.25">
      <c r="A228" t="s">
        <v>9</v>
      </c>
      <c r="B228" t="s">
        <v>14</v>
      </c>
      <c r="C228" t="s">
        <v>14</v>
      </c>
      <c r="D228" t="s">
        <v>467</v>
      </c>
      <c r="E228" t="s">
        <v>25</v>
      </c>
      <c r="F228" t="s">
        <v>25</v>
      </c>
      <c r="G228">
        <v>112</v>
      </c>
      <c r="H228">
        <v>96</v>
      </c>
      <c r="I228">
        <v>2.4964299999999998E-2</v>
      </c>
      <c r="J228" t="str">
        <f t="shared" si="13"/>
        <v>'HORSESHU'_'BK-1'</v>
      </c>
      <c r="K228" t="s">
        <v>711</v>
      </c>
      <c r="L228">
        <f t="shared" si="12"/>
        <v>0</v>
      </c>
      <c r="M228">
        <f t="shared" si="14"/>
        <v>2.4964299999999998E-2</v>
      </c>
      <c r="N228">
        <f t="shared" si="15"/>
        <v>0</v>
      </c>
    </row>
    <row r="229" spans="1:14" x14ac:dyDescent="0.25">
      <c r="A229" t="s">
        <v>9</v>
      </c>
      <c r="B229" t="s">
        <v>14</v>
      </c>
      <c r="C229" t="s">
        <v>14</v>
      </c>
      <c r="D229" t="s">
        <v>467</v>
      </c>
      <c r="E229" t="s">
        <v>31</v>
      </c>
      <c r="F229" t="s">
        <v>31</v>
      </c>
      <c r="G229">
        <v>112</v>
      </c>
      <c r="H229">
        <v>96</v>
      </c>
      <c r="I229">
        <v>2.39639E-2</v>
      </c>
      <c r="J229" t="str">
        <f t="shared" si="13"/>
        <v>'HORSESHU'_'BK-2'</v>
      </c>
      <c r="K229" t="s">
        <v>712</v>
      </c>
      <c r="L229">
        <f t="shared" si="12"/>
        <v>0</v>
      </c>
      <c r="M229">
        <f t="shared" si="14"/>
        <v>2.39639E-2</v>
      </c>
      <c r="N229">
        <f t="shared" si="15"/>
        <v>0</v>
      </c>
    </row>
    <row r="230" spans="1:14" x14ac:dyDescent="0.25">
      <c r="A230" t="s">
        <v>9</v>
      </c>
      <c r="B230" t="s">
        <v>14</v>
      </c>
      <c r="C230" t="s">
        <v>14</v>
      </c>
      <c r="D230" t="s">
        <v>467</v>
      </c>
      <c r="E230" t="s">
        <v>66</v>
      </c>
      <c r="F230" t="s">
        <v>66</v>
      </c>
      <c r="G230">
        <v>101.25</v>
      </c>
      <c r="H230">
        <v>46.24</v>
      </c>
      <c r="I230">
        <v>4.44651E-2</v>
      </c>
      <c r="J230" t="str">
        <f t="shared" si="13"/>
        <v>'HORSESHU'_'BK-3'</v>
      </c>
      <c r="K230" t="s">
        <v>469</v>
      </c>
      <c r="L230">
        <f t="shared" si="12"/>
        <v>0</v>
      </c>
      <c r="M230">
        <f t="shared" si="14"/>
        <v>4.44651E-2</v>
      </c>
      <c r="N230">
        <f t="shared" si="15"/>
        <v>0</v>
      </c>
    </row>
    <row r="231" spans="1:14" x14ac:dyDescent="0.25">
      <c r="A231" t="s">
        <v>9</v>
      </c>
      <c r="B231" t="s">
        <v>14</v>
      </c>
      <c r="C231" t="s">
        <v>14</v>
      </c>
      <c r="D231" t="s">
        <v>467</v>
      </c>
      <c r="E231" t="s">
        <v>47</v>
      </c>
      <c r="F231" t="s">
        <v>47</v>
      </c>
      <c r="G231">
        <v>101.25</v>
      </c>
      <c r="H231">
        <v>46.24</v>
      </c>
      <c r="I231">
        <v>4.4506999999999998E-2</v>
      </c>
      <c r="J231" t="str">
        <f t="shared" si="13"/>
        <v>'HORSESHU'_'BK-4'</v>
      </c>
      <c r="K231" t="s">
        <v>468</v>
      </c>
      <c r="L231">
        <f t="shared" si="12"/>
        <v>0</v>
      </c>
      <c r="M231">
        <f t="shared" si="14"/>
        <v>4.4506999999999998E-2</v>
      </c>
      <c r="N231">
        <f t="shared" si="15"/>
        <v>0</v>
      </c>
    </row>
    <row r="232" spans="1:14" x14ac:dyDescent="0.25">
      <c r="A232" t="s">
        <v>9</v>
      </c>
      <c r="B232" t="s">
        <v>14</v>
      </c>
      <c r="C232" t="s">
        <v>14</v>
      </c>
      <c r="D232" t="s">
        <v>467</v>
      </c>
      <c r="E232" t="s">
        <v>44</v>
      </c>
      <c r="F232" t="s">
        <v>44</v>
      </c>
      <c r="G232">
        <v>101.25</v>
      </c>
      <c r="H232">
        <v>46.24</v>
      </c>
      <c r="I232">
        <v>3.5965900000000002E-2</v>
      </c>
      <c r="J232" t="str">
        <f t="shared" si="13"/>
        <v>'HORSESHU'_'BK-5'</v>
      </c>
      <c r="K232" t="s">
        <v>3899</v>
      </c>
      <c r="L232">
        <f t="shared" si="12"/>
        <v>0</v>
      </c>
      <c r="M232">
        <f t="shared" si="14"/>
        <v>3.5965900000000002E-2</v>
      </c>
      <c r="N232">
        <f t="shared" si="15"/>
        <v>0</v>
      </c>
    </row>
    <row r="233" spans="1:14" x14ac:dyDescent="0.25">
      <c r="A233" t="s">
        <v>9</v>
      </c>
      <c r="B233" t="s">
        <v>14</v>
      </c>
      <c r="C233" t="s">
        <v>14</v>
      </c>
      <c r="D233" t="s">
        <v>532</v>
      </c>
      <c r="E233" t="s">
        <v>25</v>
      </c>
      <c r="F233" t="s">
        <v>25</v>
      </c>
      <c r="G233">
        <v>101.2</v>
      </c>
      <c r="H233">
        <v>46.24</v>
      </c>
      <c r="I233">
        <v>6.3600500000000004E-2</v>
      </c>
      <c r="J233" t="str">
        <f t="shared" si="13"/>
        <v>'INMAN'_'BK-1'</v>
      </c>
      <c r="K233" t="s">
        <v>533</v>
      </c>
      <c r="L233">
        <f t="shared" si="12"/>
        <v>0</v>
      </c>
      <c r="M233">
        <f t="shared" si="14"/>
        <v>6.3600500000000004E-2</v>
      </c>
      <c r="N233">
        <f t="shared" si="15"/>
        <v>0</v>
      </c>
    </row>
    <row r="234" spans="1:14" x14ac:dyDescent="0.25">
      <c r="A234" t="s">
        <v>9</v>
      </c>
      <c r="B234" t="s">
        <v>14</v>
      </c>
      <c r="C234" t="s">
        <v>14</v>
      </c>
      <c r="D234" t="s">
        <v>532</v>
      </c>
      <c r="E234" t="s">
        <v>31</v>
      </c>
      <c r="F234" t="s">
        <v>31</v>
      </c>
      <c r="G234">
        <v>101.2</v>
      </c>
      <c r="H234">
        <v>46.24</v>
      </c>
      <c r="I234">
        <v>5.6899100000000001E-2</v>
      </c>
      <c r="J234" t="str">
        <f t="shared" si="13"/>
        <v>'INMAN'_'BK-2'</v>
      </c>
      <c r="K234" t="s">
        <v>535</v>
      </c>
      <c r="L234">
        <f t="shared" si="12"/>
        <v>0</v>
      </c>
      <c r="M234">
        <f t="shared" si="14"/>
        <v>5.6899100000000001E-2</v>
      </c>
      <c r="N234">
        <f t="shared" si="15"/>
        <v>0</v>
      </c>
    </row>
    <row r="235" spans="1:14" x14ac:dyDescent="0.25">
      <c r="A235" t="s">
        <v>9</v>
      </c>
      <c r="B235" t="s">
        <v>14</v>
      </c>
      <c r="C235" t="s">
        <v>14</v>
      </c>
      <c r="D235" t="s">
        <v>532</v>
      </c>
      <c r="E235" t="s">
        <v>66</v>
      </c>
      <c r="F235" t="s">
        <v>66</v>
      </c>
      <c r="G235">
        <v>101.2</v>
      </c>
      <c r="H235">
        <v>46.24</v>
      </c>
      <c r="I235">
        <v>5.9035299999999999E-2</v>
      </c>
      <c r="J235" t="str">
        <f t="shared" si="13"/>
        <v>'INMAN'_'BK-3'</v>
      </c>
      <c r="K235" t="s">
        <v>534</v>
      </c>
      <c r="L235">
        <f t="shared" si="12"/>
        <v>0</v>
      </c>
      <c r="M235">
        <f t="shared" si="14"/>
        <v>5.9035299999999999E-2</v>
      </c>
      <c r="N235">
        <f t="shared" si="15"/>
        <v>0</v>
      </c>
    </row>
    <row r="236" spans="1:14" x14ac:dyDescent="0.25">
      <c r="A236" t="s">
        <v>9</v>
      </c>
      <c r="B236" t="s">
        <v>14</v>
      </c>
      <c r="C236" t="s">
        <v>14</v>
      </c>
      <c r="D236" t="s">
        <v>28</v>
      </c>
      <c r="E236" t="s">
        <v>25</v>
      </c>
      <c r="F236" t="s">
        <v>215</v>
      </c>
      <c r="G236">
        <v>230</v>
      </c>
      <c r="H236">
        <v>1</v>
      </c>
      <c r="I236">
        <v>0.17056399999999999</v>
      </c>
      <c r="J236" t="str">
        <f t="shared" si="13"/>
        <v>'KEOWEE'_'BK-1'</v>
      </c>
      <c r="K236" t="s">
        <v>29</v>
      </c>
      <c r="L236">
        <f t="shared" si="12"/>
        <v>1</v>
      </c>
      <c r="M236">
        <f t="shared" si="14"/>
        <v>0</v>
      </c>
      <c r="N236">
        <f t="shared" si="15"/>
        <v>0.17056399999999999</v>
      </c>
    </row>
    <row r="237" spans="1:14" x14ac:dyDescent="0.25">
      <c r="A237" t="s">
        <v>9</v>
      </c>
      <c r="B237" t="s">
        <v>14</v>
      </c>
      <c r="C237" t="s">
        <v>14</v>
      </c>
      <c r="D237" t="s">
        <v>28</v>
      </c>
      <c r="E237" t="s">
        <v>25</v>
      </c>
      <c r="F237" t="s">
        <v>26</v>
      </c>
      <c r="G237">
        <v>13.2</v>
      </c>
      <c r="H237">
        <v>1</v>
      </c>
      <c r="I237">
        <v>0</v>
      </c>
      <c r="J237" t="str">
        <f t="shared" si="13"/>
        <v>'KEOWEE'_'BK-1'</v>
      </c>
      <c r="K237" t="s">
        <v>29</v>
      </c>
      <c r="L237">
        <f t="shared" si="12"/>
        <v>1</v>
      </c>
      <c r="M237">
        <f t="shared" si="14"/>
        <v>0</v>
      </c>
      <c r="N237">
        <f t="shared" si="15"/>
        <v>0</v>
      </c>
    </row>
    <row r="238" spans="1:14" x14ac:dyDescent="0.25">
      <c r="A238" t="s">
        <v>9</v>
      </c>
      <c r="B238" t="s">
        <v>14</v>
      </c>
      <c r="C238" t="s">
        <v>14</v>
      </c>
      <c r="D238" t="s">
        <v>28</v>
      </c>
      <c r="E238" t="s">
        <v>25</v>
      </c>
      <c r="F238" t="s">
        <v>30</v>
      </c>
      <c r="G238">
        <v>13.2</v>
      </c>
      <c r="H238">
        <v>1</v>
      </c>
      <c r="I238">
        <v>0</v>
      </c>
      <c r="J238" t="str">
        <f t="shared" si="13"/>
        <v>'KEOWEE'_'BK-1'</v>
      </c>
      <c r="K238" t="s">
        <v>29</v>
      </c>
      <c r="L238">
        <f t="shared" si="12"/>
        <v>1</v>
      </c>
      <c r="M238">
        <f t="shared" si="14"/>
        <v>0</v>
      </c>
      <c r="N238">
        <f t="shared" si="15"/>
        <v>0</v>
      </c>
    </row>
    <row r="239" spans="1:14" x14ac:dyDescent="0.25">
      <c r="A239" t="s">
        <v>9</v>
      </c>
      <c r="B239" t="s">
        <v>14</v>
      </c>
      <c r="C239" t="s">
        <v>14</v>
      </c>
      <c r="D239" t="s">
        <v>122</v>
      </c>
      <c r="E239" t="s">
        <v>103</v>
      </c>
      <c r="F239" t="s">
        <v>209</v>
      </c>
      <c r="G239">
        <v>230</v>
      </c>
      <c r="H239">
        <v>1</v>
      </c>
      <c r="I239">
        <v>0.30813600000000002</v>
      </c>
      <c r="J239" t="str">
        <f t="shared" si="13"/>
        <v>'LAKEWOOD'_'AT-2'</v>
      </c>
      <c r="K239" t="s">
        <v>139</v>
      </c>
      <c r="L239">
        <f t="shared" si="12"/>
        <v>0</v>
      </c>
      <c r="M239">
        <f t="shared" si="14"/>
        <v>0.30813600000000002</v>
      </c>
      <c r="N239">
        <f t="shared" si="15"/>
        <v>0</v>
      </c>
    </row>
    <row r="240" spans="1:14" x14ac:dyDescent="0.25">
      <c r="A240" t="s">
        <v>9</v>
      </c>
      <c r="B240" t="s">
        <v>14</v>
      </c>
      <c r="C240" t="s">
        <v>14</v>
      </c>
      <c r="D240" t="s">
        <v>122</v>
      </c>
      <c r="E240" t="s">
        <v>103</v>
      </c>
      <c r="F240" t="s">
        <v>202</v>
      </c>
      <c r="G240">
        <v>99.4</v>
      </c>
      <c r="H240">
        <v>1</v>
      </c>
      <c r="I240">
        <v>4.5028699999999998E-2</v>
      </c>
      <c r="J240" t="str">
        <f t="shared" si="13"/>
        <v>'LAKEWOOD'_'AT-2'</v>
      </c>
      <c r="K240" t="s">
        <v>139</v>
      </c>
      <c r="L240">
        <f t="shared" si="12"/>
        <v>0</v>
      </c>
      <c r="M240">
        <f t="shared" si="14"/>
        <v>4.5028699999999998E-2</v>
      </c>
      <c r="N240">
        <f t="shared" si="15"/>
        <v>0</v>
      </c>
    </row>
    <row r="241" spans="1:14" x14ac:dyDescent="0.25">
      <c r="A241" t="s">
        <v>9</v>
      </c>
      <c r="B241" t="s">
        <v>14</v>
      </c>
      <c r="C241" t="s">
        <v>14</v>
      </c>
      <c r="D241" t="s">
        <v>122</v>
      </c>
      <c r="E241" t="s">
        <v>103</v>
      </c>
      <c r="F241" t="s">
        <v>104</v>
      </c>
      <c r="G241">
        <v>44</v>
      </c>
      <c r="H241">
        <v>1</v>
      </c>
      <c r="I241">
        <v>0</v>
      </c>
      <c r="J241" t="str">
        <f t="shared" si="13"/>
        <v>'LAKEWOOD'_'AT-2'</v>
      </c>
      <c r="K241" t="s">
        <v>139</v>
      </c>
      <c r="L241">
        <f t="shared" si="12"/>
        <v>0</v>
      </c>
      <c r="M241">
        <f t="shared" si="14"/>
        <v>0</v>
      </c>
      <c r="N241">
        <f t="shared" si="15"/>
        <v>0</v>
      </c>
    </row>
    <row r="242" spans="1:14" x14ac:dyDescent="0.25">
      <c r="A242" t="s">
        <v>9</v>
      </c>
      <c r="B242" t="s">
        <v>14</v>
      </c>
      <c r="C242" t="s">
        <v>14</v>
      </c>
      <c r="D242" t="s">
        <v>122</v>
      </c>
      <c r="E242" t="s">
        <v>87</v>
      </c>
      <c r="F242" t="s">
        <v>211</v>
      </c>
      <c r="G242">
        <v>230</v>
      </c>
      <c r="H242">
        <v>1</v>
      </c>
      <c r="I242">
        <v>0.26570100000000002</v>
      </c>
      <c r="J242" t="str">
        <f t="shared" si="13"/>
        <v>'LAKEWOOD'_'AT-3'</v>
      </c>
      <c r="K242" t="s">
        <v>123</v>
      </c>
      <c r="L242">
        <f t="shared" si="12"/>
        <v>0</v>
      </c>
      <c r="M242">
        <f t="shared" si="14"/>
        <v>0.26570100000000002</v>
      </c>
      <c r="N242">
        <f t="shared" si="15"/>
        <v>0</v>
      </c>
    </row>
    <row r="243" spans="1:14" x14ac:dyDescent="0.25">
      <c r="A243" t="s">
        <v>9</v>
      </c>
      <c r="B243" t="s">
        <v>14</v>
      </c>
      <c r="C243" t="s">
        <v>14</v>
      </c>
      <c r="D243" t="s">
        <v>122</v>
      </c>
      <c r="E243" t="s">
        <v>87</v>
      </c>
      <c r="F243" t="s">
        <v>204</v>
      </c>
      <c r="G243">
        <v>99.4</v>
      </c>
      <c r="H243">
        <v>1</v>
      </c>
      <c r="I243">
        <v>8.3480799999999994E-2</v>
      </c>
      <c r="J243" t="str">
        <f t="shared" si="13"/>
        <v>'LAKEWOOD'_'AT-3'</v>
      </c>
      <c r="K243" t="s">
        <v>123</v>
      </c>
      <c r="L243">
        <f t="shared" si="12"/>
        <v>0</v>
      </c>
      <c r="M243">
        <f t="shared" si="14"/>
        <v>8.3480799999999994E-2</v>
      </c>
      <c r="N243">
        <f t="shared" si="15"/>
        <v>0</v>
      </c>
    </row>
    <row r="244" spans="1:14" x14ac:dyDescent="0.25">
      <c r="A244" t="s">
        <v>9</v>
      </c>
      <c r="B244" t="s">
        <v>14</v>
      </c>
      <c r="C244" t="s">
        <v>14</v>
      </c>
      <c r="D244" t="s">
        <v>122</v>
      </c>
      <c r="E244" t="s">
        <v>87</v>
      </c>
      <c r="F244" t="s">
        <v>88</v>
      </c>
      <c r="G244">
        <v>44</v>
      </c>
      <c r="H244">
        <v>1</v>
      </c>
      <c r="I244">
        <v>1.9285199999999999E-2</v>
      </c>
      <c r="J244" t="str">
        <f t="shared" si="13"/>
        <v>'LAKEWOOD'_'AT-3'</v>
      </c>
      <c r="K244" t="s">
        <v>123</v>
      </c>
      <c r="L244">
        <f t="shared" si="12"/>
        <v>0</v>
      </c>
      <c r="M244">
        <f t="shared" si="14"/>
        <v>1.9285199999999999E-2</v>
      </c>
      <c r="N244">
        <f t="shared" si="15"/>
        <v>0</v>
      </c>
    </row>
    <row r="245" spans="1:14" x14ac:dyDescent="0.25">
      <c r="A245" t="s">
        <v>9</v>
      </c>
      <c r="B245" t="s">
        <v>14</v>
      </c>
      <c r="C245" t="s">
        <v>14</v>
      </c>
      <c r="D245" t="s">
        <v>445</v>
      </c>
      <c r="E245" t="s">
        <v>25</v>
      </c>
      <c r="F245" t="s">
        <v>25</v>
      </c>
      <c r="G245">
        <v>96.8</v>
      </c>
      <c r="H245">
        <v>44.06</v>
      </c>
      <c r="I245">
        <v>6.5426799999999993E-2</v>
      </c>
      <c r="J245" t="str">
        <f t="shared" si="13"/>
        <v>'LANCSTER'_'BK-1'</v>
      </c>
      <c r="K245" t="s">
        <v>446</v>
      </c>
      <c r="L245">
        <f t="shared" si="12"/>
        <v>0</v>
      </c>
      <c r="M245">
        <f t="shared" si="14"/>
        <v>6.5426799999999993E-2</v>
      </c>
      <c r="N245">
        <f t="shared" si="15"/>
        <v>0</v>
      </c>
    </row>
    <row r="246" spans="1:14" x14ac:dyDescent="0.25">
      <c r="A246" t="s">
        <v>9</v>
      </c>
      <c r="B246" t="s">
        <v>14</v>
      </c>
      <c r="C246" t="s">
        <v>14</v>
      </c>
      <c r="D246" t="s">
        <v>445</v>
      </c>
      <c r="E246" t="s">
        <v>31</v>
      </c>
      <c r="F246" t="s">
        <v>31</v>
      </c>
      <c r="G246">
        <v>101.2</v>
      </c>
      <c r="H246">
        <v>45.9</v>
      </c>
      <c r="I246">
        <v>7.2653800000000004E-2</v>
      </c>
      <c r="J246" t="str">
        <f t="shared" si="13"/>
        <v>'LANCSTER'_'BK-2'</v>
      </c>
      <c r="K246" t="s">
        <v>457</v>
      </c>
      <c r="L246">
        <f t="shared" si="12"/>
        <v>0</v>
      </c>
      <c r="M246">
        <f t="shared" si="14"/>
        <v>7.2653800000000004E-2</v>
      </c>
      <c r="N246">
        <f t="shared" si="15"/>
        <v>0</v>
      </c>
    </row>
    <row r="247" spans="1:14" x14ac:dyDescent="0.25">
      <c r="A247" t="s">
        <v>9</v>
      </c>
      <c r="B247" t="s">
        <v>14</v>
      </c>
      <c r="C247" t="s">
        <v>14</v>
      </c>
      <c r="D247" t="s">
        <v>671</v>
      </c>
      <c r="E247" t="s">
        <v>25</v>
      </c>
      <c r="F247" t="s">
        <v>25</v>
      </c>
      <c r="G247">
        <v>101.2</v>
      </c>
      <c r="H247">
        <v>46.25</v>
      </c>
      <c r="I247">
        <v>6.8512900000000002E-2</v>
      </c>
      <c r="J247" t="str">
        <f t="shared" si="13"/>
        <v>'LAURENS'_'BK-1'</v>
      </c>
      <c r="K247" t="s">
        <v>673</v>
      </c>
      <c r="L247">
        <f t="shared" si="12"/>
        <v>0</v>
      </c>
      <c r="M247">
        <f t="shared" si="14"/>
        <v>6.8512900000000002E-2</v>
      </c>
      <c r="N247">
        <f t="shared" si="15"/>
        <v>0</v>
      </c>
    </row>
    <row r="248" spans="1:14" x14ac:dyDescent="0.25">
      <c r="A248" t="s">
        <v>9</v>
      </c>
      <c r="B248" t="s">
        <v>14</v>
      </c>
      <c r="C248" t="s">
        <v>14</v>
      </c>
      <c r="D248" t="s">
        <v>671</v>
      </c>
      <c r="E248" t="s">
        <v>31</v>
      </c>
      <c r="F248" t="s">
        <v>31</v>
      </c>
      <c r="G248">
        <v>101.2</v>
      </c>
      <c r="H248">
        <v>46.25</v>
      </c>
      <c r="I248">
        <v>7.1948100000000001E-2</v>
      </c>
      <c r="J248" t="str">
        <f t="shared" si="13"/>
        <v>'LAURENS'_'BK-2'</v>
      </c>
      <c r="K248" t="s">
        <v>672</v>
      </c>
      <c r="L248">
        <f t="shared" si="12"/>
        <v>0</v>
      </c>
      <c r="M248">
        <f t="shared" si="14"/>
        <v>7.1948100000000001E-2</v>
      </c>
      <c r="N248">
        <f t="shared" si="15"/>
        <v>0</v>
      </c>
    </row>
    <row r="249" spans="1:14" x14ac:dyDescent="0.25">
      <c r="A249" t="s">
        <v>9</v>
      </c>
      <c r="B249" t="s">
        <v>14</v>
      </c>
      <c r="C249" t="s">
        <v>14</v>
      </c>
      <c r="D249" t="s">
        <v>566</v>
      </c>
      <c r="E249" t="s">
        <v>25</v>
      </c>
      <c r="F249" t="s">
        <v>25</v>
      </c>
      <c r="G249">
        <v>101.2</v>
      </c>
      <c r="H249">
        <v>46.24</v>
      </c>
      <c r="I249">
        <v>4.25677E-2</v>
      </c>
      <c r="J249" t="str">
        <f t="shared" si="13"/>
        <v>'LAWSN_FK'_'BK-1'</v>
      </c>
      <c r="K249" t="s">
        <v>568</v>
      </c>
      <c r="L249">
        <f t="shared" si="12"/>
        <v>0</v>
      </c>
      <c r="M249">
        <f t="shared" si="14"/>
        <v>4.25677E-2</v>
      </c>
      <c r="N249">
        <f t="shared" si="15"/>
        <v>0</v>
      </c>
    </row>
    <row r="250" spans="1:14" x14ac:dyDescent="0.25">
      <c r="A250" t="s">
        <v>9</v>
      </c>
      <c r="B250" t="s">
        <v>14</v>
      </c>
      <c r="C250" t="s">
        <v>14</v>
      </c>
      <c r="D250" t="s">
        <v>566</v>
      </c>
      <c r="E250" t="s">
        <v>31</v>
      </c>
      <c r="F250" t="s">
        <v>31</v>
      </c>
      <c r="G250">
        <v>101.2</v>
      </c>
      <c r="H250">
        <v>46.24</v>
      </c>
      <c r="I250">
        <v>0</v>
      </c>
      <c r="J250" t="str">
        <f t="shared" si="13"/>
        <v>'LAWSN_FK'_'BK-2'</v>
      </c>
      <c r="K250" t="s">
        <v>574</v>
      </c>
      <c r="L250">
        <f t="shared" si="12"/>
        <v>0</v>
      </c>
      <c r="M250">
        <f t="shared" si="14"/>
        <v>0</v>
      </c>
      <c r="N250">
        <f t="shared" si="15"/>
        <v>0</v>
      </c>
    </row>
    <row r="251" spans="1:14" x14ac:dyDescent="0.25">
      <c r="A251" t="s">
        <v>9</v>
      </c>
      <c r="B251" t="s">
        <v>14</v>
      </c>
      <c r="C251" t="s">
        <v>14</v>
      </c>
      <c r="D251" t="s">
        <v>566</v>
      </c>
      <c r="E251" t="s">
        <v>66</v>
      </c>
      <c r="F251" t="s">
        <v>66</v>
      </c>
      <c r="G251">
        <v>101.2</v>
      </c>
      <c r="H251">
        <v>46.24</v>
      </c>
      <c r="I251">
        <v>4.3894299999999997E-2</v>
      </c>
      <c r="J251" t="str">
        <f t="shared" si="13"/>
        <v>'LAWSN_FK'_'BK-3'</v>
      </c>
      <c r="K251" t="s">
        <v>567</v>
      </c>
      <c r="L251">
        <f t="shared" si="12"/>
        <v>0</v>
      </c>
      <c r="M251">
        <f t="shared" si="14"/>
        <v>4.3894299999999997E-2</v>
      </c>
      <c r="N251">
        <f t="shared" si="15"/>
        <v>0</v>
      </c>
    </row>
    <row r="252" spans="1:14" x14ac:dyDescent="0.25">
      <c r="A252" t="s">
        <v>9</v>
      </c>
      <c r="B252" t="s">
        <v>14</v>
      </c>
      <c r="C252" t="s">
        <v>14</v>
      </c>
      <c r="D252" t="s">
        <v>314</v>
      </c>
      <c r="E252" t="s">
        <v>269</v>
      </c>
      <c r="F252" t="s">
        <v>269</v>
      </c>
      <c r="G252">
        <v>104.9</v>
      </c>
      <c r="H252">
        <v>13.8</v>
      </c>
      <c r="I252">
        <v>0</v>
      </c>
      <c r="J252" t="str">
        <f t="shared" si="13"/>
        <v>'LEE'_'BK1B'</v>
      </c>
      <c r="K252" t="s">
        <v>320</v>
      </c>
      <c r="L252">
        <f t="shared" si="12"/>
        <v>1</v>
      </c>
      <c r="M252">
        <f t="shared" si="14"/>
        <v>0</v>
      </c>
      <c r="N252">
        <f t="shared" si="15"/>
        <v>0</v>
      </c>
    </row>
    <row r="253" spans="1:14" x14ac:dyDescent="0.25">
      <c r="A253" t="s">
        <v>9</v>
      </c>
      <c r="B253" t="s">
        <v>14</v>
      </c>
      <c r="C253" t="s">
        <v>14</v>
      </c>
      <c r="D253" t="s">
        <v>314</v>
      </c>
      <c r="E253" t="s">
        <v>315</v>
      </c>
      <c r="F253" t="s">
        <v>315</v>
      </c>
      <c r="G253">
        <v>104.9</v>
      </c>
      <c r="H253">
        <v>13.8</v>
      </c>
      <c r="I253">
        <v>0</v>
      </c>
      <c r="J253" t="str">
        <f t="shared" si="13"/>
        <v>'LEE'_'BK2B'</v>
      </c>
      <c r="K253" t="s">
        <v>316</v>
      </c>
      <c r="L253">
        <f t="shared" si="12"/>
        <v>1</v>
      </c>
      <c r="M253">
        <f t="shared" si="14"/>
        <v>0</v>
      </c>
      <c r="N253">
        <f t="shared" si="15"/>
        <v>0</v>
      </c>
    </row>
    <row r="254" spans="1:14" x14ac:dyDescent="0.25">
      <c r="A254" t="s">
        <v>9</v>
      </c>
      <c r="B254" t="s">
        <v>14</v>
      </c>
      <c r="C254" t="s">
        <v>14</v>
      </c>
      <c r="D254" t="s">
        <v>314</v>
      </c>
      <c r="E254" t="s">
        <v>307</v>
      </c>
      <c r="F254" t="s">
        <v>307</v>
      </c>
      <c r="G254">
        <v>102.3</v>
      </c>
      <c r="H254">
        <v>18</v>
      </c>
      <c r="I254">
        <v>0</v>
      </c>
      <c r="J254" t="str">
        <f t="shared" si="13"/>
        <v>'LEE'_'BK3A'</v>
      </c>
      <c r="K254" t="s">
        <v>356</v>
      </c>
      <c r="L254">
        <f t="shared" si="12"/>
        <v>1</v>
      </c>
      <c r="M254">
        <f t="shared" si="14"/>
        <v>0</v>
      </c>
      <c r="N254">
        <f t="shared" si="15"/>
        <v>0</v>
      </c>
    </row>
    <row r="255" spans="1:14" x14ac:dyDescent="0.25">
      <c r="A255" t="s">
        <v>9</v>
      </c>
      <c r="B255" t="s">
        <v>14</v>
      </c>
      <c r="C255" t="s">
        <v>14</v>
      </c>
      <c r="D255" t="s">
        <v>40</v>
      </c>
      <c r="E255" t="s">
        <v>25</v>
      </c>
      <c r="F255" t="s">
        <v>215</v>
      </c>
      <c r="G255">
        <v>241.5</v>
      </c>
      <c r="H255">
        <v>1</v>
      </c>
      <c r="I255">
        <v>9.3474100000000004E-2</v>
      </c>
      <c r="J255" t="str">
        <f t="shared" si="13"/>
        <v>'LINCOLN'_'BK-1'</v>
      </c>
      <c r="K255" t="s">
        <v>57</v>
      </c>
      <c r="L255">
        <f t="shared" si="12"/>
        <v>1</v>
      </c>
      <c r="M255">
        <f t="shared" si="14"/>
        <v>0</v>
      </c>
      <c r="N255">
        <f t="shared" si="15"/>
        <v>9.3474100000000004E-2</v>
      </c>
    </row>
    <row r="256" spans="1:14" x14ac:dyDescent="0.25">
      <c r="A256" t="s">
        <v>9</v>
      </c>
      <c r="B256" t="s">
        <v>14</v>
      </c>
      <c r="C256" t="s">
        <v>14</v>
      </c>
      <c r="D256" t="s">
        <v>40</v>
      </c>
      <c r="E256" t="s">
        <v>25</v>
      </c>
      <c r="F256" t="s">
        <v>26</v>
      </c>
      <c r="G256">
        <v>13.8</v>
      </c>
      <c r="H256">
        <v>1</v>
      </c>
      <c r="I256">
        <v>0</v>
      </c>
      <c r="J256" t="str">
        <f t="shared" si="13"/>
        <v>'LINCOLN'_'BK-1'</v>
      </c>
      <c r="K256" t="s">
        <v>57</v>
      </c>
      <c r="L256">
        <f t="shared" si="12"/>
        <v>1</v>
      </c>
      <c r="M256">
        <f t="shared" si="14"/>
        <v>0</v>
      </c>
      <c r="N256">
        <f t="shared" si="15"/>
        <v>0</v>
      </c>
    </row>
    <row r="257" spans="1:14" x14ac:dyDescent="0.25">
      <c r="A257" t="s">
        <v>9</v>
      </c>
      <c r="B257" t="s">
        <v>14</v>
      </c>
      <c r="C257" t="s">
        <v>14</v>
      </c>
      <c r="D257" t="s">
        <v>40</v>
      </c>
      <c r="E257" t="s">
        <v>25</v>
      </c>
      <c r="F257" t="s">
        <v>30</v>
      </c>
      <c r="G257">
        <v>13.8</v>
      </c>
      <c r="H257">
        <v>1</v>
      </c>
      <c r="I257">
        <v>0</v>
      </c>
      <c r="J257" t="str">
        <f t="shared" si="13"/>
        <v>'LINCOLN'_'BK-1'</v>
      </c>
      <c r="K257" t="s">
        <v>57</v>
      </c>
      <c r="L257">
        <f t="shared" si="12"/>
        <v>1</v>
      </c>
      <c r="M257">
        <f t="shared" si="14"/>
        <v>0</v>
      </c>
      <c r="N257">
        <f t="shared" si="15"/>
        <v>0</v>
      </c>
    </row>
    <row r="258" spans="1:14" x14ac:dyDescent="0.25">
      <c r="A258" t="s">
        <v>9</v>
      </c>
      <c r="B258" t="s">
        <v>14</v>
      </c>
      <c r="C258" t="s">
        <v>14</v>
      </c>
      <c r="D258" t="s">
        <v>40</v>
      </c>
      <c r="E258" t="s">
        <v>31</v>
      </c>
      <c r="F258" t="s">
        <v>216</v>
      </c>
      <c r="G258">
        <v>241.5</v>
      </c>
      <c r="H258">
        <v>1</v>
      </c>
      <c r="I258">
        <v>9.7291000000000002E-2</v>
      </c>
      <c r="J258" t="str">
        <f t="shared" si="13"/>
        <v>'LINCOLN'_'BK-2'</v>
      </c>
      <c r="K258" t="s">
        <v>41</v>
      </c>
      <c r="L258">
        <f t="shared" ref="L258:L321" si="16">VLOOKUP(K258,txcr,2,0)</f>
        <v>1</v>
      </c>
      <c r="M258">
        <f t="shared" si="14"/>
        <v>0</v>
      </c>
      <c r="N258">
        <f t="shared" si="15"/>
        <v>9.7291000000000002E-2</v>
      </c>
    </row>
    <row r="259" spans="1:14" x14ac:dyDescent="0.25">
      <c r="A259" t="s">
        <v>9</v>
      </c>
      <c r="B259" t="s">
        <v>14</v>
      </c>
      <c r="C259" t="s">
        <v>14</v>
      </c>
      <c r="D259" t="s">
        <v>40</v>
      </c>
      <c r="E259" t="s">
        <v>31</v>
      </c>
      <c r="F259" t="s">
        <v>32</v>
      </c>
      <c r="G259">
        <v>13.8</v>
      </c>
      <c r="H259">
        <v>1</v>
      </c>
      <c r="I259">
        <v>0</v>
      </c>
      <c r="J259" t="str">
        <f t="shared" ref="J259:J322" si="17">D259&amp;"_"&amp;E259</f>
        <v>'LINCOLN'_'BK-2'</v>
      </c>
      <c r="K259" t="s">
        <v>41</v>
      </c>
      <c r="L259">
        <f t="shared" si="16"/>
        <v>1</v>
      </c>
      <c r="M259">
        <f t="shared" ref="M259:M322" si="18">IF(L259=0,I259,0)</f>
        <v>0</v>
      </c>
      <c r="N259">
        <f t="shared" ref="N259:N322" si="19">IF(L259=1,I259,0)</f>
        <v>0</v>
      </c>
    </row>
    <row r="260" spans="1:14" x14ac:dyDescent="0.25">
      <c r="A260" t="s">
        <v>9</v>
      </c>
      <c r="B260" t="s">
        <v>14</v>
      </c>
      <c r="C260" t="s">
        <v>14</v>
      </c>
      <c r="D260" t="s">
        <v>40</v>
      </c>
      <c r="E260" t="s">
        <v>31</v>
      </c>
      <c r="F260" t="s">
        <v>34</v>
      </c>
      <c r="G260">
        <v>13.8</v>
      </c>
      <c r="H260">
        <v>1</v>
      </c>
      <c r="I260">
        <v>0</v>
      </c>
      <c r="J260" t="str">
        <f t="shared" si="17"/>
        <v>'LINCOLN'_'BK-2'</v>
      </c>
      <c r="K260" t="s">
        <v>41</v>
      </c>
      <c r="L260">
        <f t="shared" si="16"/>
        <v>1</v>
      </c>
      <c r="M260">
        <f t="shared" si="18"/>
        <v>0</v>
      </c>
      <c r="N260">
        <f t="shared" si="19"/>
        <v>0</v>
      </c>
    </row>
    <row r="261" spans="1:14" x14ac:dyDescent="0.25">
      <c r="A261" t="s">
        <v>9</v>
      </c>
      <c r="B261" t="s">
        <v>14</v>
      </c>
      <c r="C261" t="s">
        <v>14</v>
      </c>
      <c r="D261" t="s">
        <v>40</v>
      </c>
      <c r="E261" t="s">
        <v>66</v>
      </c>
      <c r="F261" t="s">
        <v>217</v>
      </c>
      <c r="G261">
        <v>241.5</v>
      </c>
      <c r="H261">
        <v>1</v>
      </c>
      <c r="I261">
        <v>9.4428999999999999E-2</v>
      </c>
      <c r="J261" t="str">
        <f t="shared" si="17"/>
        <v>'LINCOLN'_'BK-3'</v>
      </c>
      <c r="K261" t="s">
        <v>81</v>
      </c>
      <c r="L261">
        <f t="shared" si="16"/>
        <v>1</v>
      </c>
      <c r="M261">
        <f t="shared" si="18"/>
        <v>0</v>
      </c>
      <c r="N261">
        <f t="shared" si="19"/>
        <v>9.4428999999999999E-2</v>
      </c>
    </row>
    <row r="262" spans="1:14" x14ac:dyDescent="0.25">
      <c r="A262" t="s">
        <v>9</v>
      </c>
      <c r="B262" t="s">
        <v>14</v>
      </c>
      <c r="C262" t="s">
        <v>14</v>
      </c>
      <c r="D262" t="s">
        <v>40</v>
      </c>
      <c r="E262" t="s">
        <v>66</v>
      </c>
      <c r="F262" t="s">
        <v>80</v>
      </c>
      <c r="G262">
        <v>13.8</v>
      </c>
      <c r="H262">
        <v>1</v>
      </c>
      <c r="I262">
        <v>0</v>
      </c>
      <c r="J262" t="str">
        <f t="shared" si="17"/>
        <v>'LINCOLN'_'BK-3'</v>
      </c>
      <c r="K262" t="s">
        <v>81</v>
      </c>
      <c r="L262">
        <f t="shared" si="16"/>
        <v>1</v>
      </c>
      <c r="M262">
        <f t="shared" si="18"/>
        <v>0</v>
      </c>
      <c r="N262">
        <f t="shared" si="19"/>
        <v>0</v>
      </c>
    </row>
    <row r="263" spans="1:14" x14ac:dyDescent="0.25">
      <c r="A263" t="s">
        <v>9</v>
      </c>
      <c r="B263" t="s">
        <v>14</v>
      </c>
      <c r="C263" t="s">
        <v>14</v>
      </c>
      <c r="D263" t="s">
        <v>40</v>
      </c>
      <c r="E263" t="s">
        <v>66</v>
      </c>
      <c r="F263" t="s">
        <v>82</v>
      </c>
      <c r="G263">
        <v>13.8</v>
      </c>
      <c r="H263">
        <v>1</v>
      </c>
      <c r="I263">
        <v>0</v>
      </c>
      <c r="J263" t="str">
        <f t="shared" si="17"/>
        <v>'LINCOLN'_'BK-3'</v>
      </c>
      <c r="K263" t="s">
        <v>81</v>
      </c>
      <c r="L263">
        <f t="shared" si="16"/>
        <v>1</v>
      </c>
      <c r="M263">
        <f t="shared" si="18"/>
        <v>0</v>
      </c>
      <c r="N263">
        <f t="shared" si="19"/>
        <v>0</v>
      </c>
    </row>
    <row r="264" spans="1:14" x14ac:dyDescent="0.25">
      <c r="A264" t="s">
        <v>9</v>
      </c>
      <c r="B264" t="s">
        <v>14</v>
      </c>
      <c r="C264" t="s">
        <v>14</v>
      </c>
      <c r="D264" t="s">
        <v>40</v>
      </c>
      <c r="E264" t="s">
        <v>47</v>
      </c>
      <c r="F264" t="s">
        <v>218</v>
      </c>
      <c r="G264">
        <v>241.5</v>
      </c>
      <c r="H264">
        <v>1</v>
      </c>
      <c r="I264">
        <v>9.5382499999999995E-2</v>
      </c>
      <c r="J264" t="str">
        <f t="shared" si="17"/>
        <v>'LINCOLN'_'BK-4'</v>
      </c>
      <c r="K264" t="s">
        <v>49</v>
      </c>
      <c r="L264">
        <f t="shared" si="16"/>
        <v>1</v>
      </c>
      <c r="M264">
        <f t="shared" si="18"/>
        <v>0</v>
      </c>
      <c r="N264">
        <f t="shared" si="19"/>
        <v>9.5382499999999995E-2</v>
      </c>
    </row>
    <row r="265" spans="1:14" x14ac:dyDescent="0.25">
      <c r="A265" t="s">
        <v>9</v>
      </c>
      <c r="B265" t="s">
        <v>14</v>
      </c>
      <c r="C265" t="s">
        <v>14</v>
      </c>
      <c r="D265" t="s">
        <v>40</v>
      </c>
      <c r="E265" t="s">
        <v>47</v>
      </c>
      <c r="F265" t="s">
        <v>83</v>
      </c>
      <c r="G265">
        <v>13.8</v>
      </c>
      <c r="H265">
        <v>1</v>
      </c>
      <c r="I265">
        <v>0</v>
      </c>
      <c r="J265" t="str">
        <f t="shared" si="17"/>
        <v>'LINCOLN'_'BK-4'</v>
      </c>
      <c r="K265" t="s">
        <v>49</v>
      </c>
      <c r="L265">
        <f t="shared" si="16"/>
        <v>1</v>
      </c>
      <c r="M265">
        <f t="shared" si="18"/>
        <v>0</v>
      </c>
      <c r="N265">
        <f t="shared" si="19"/>
        <v>0</v>
      </c>
    </row>
    <row r="266" spans="1:14" x14ac:dyDescent="0.25">
      <c r="A266" t="s">
        <v>9</v>
      </c>
      <c r="B266" t="s">
        <v>14</v>
      </c>
      <c r="C266" t="s">
        <v>14</v>
      </c>
      <c r="D266" t="s">
        <v>40</v>
      </c>
      <c r="E266" t="s">
        <v>47</v>
      </c>
      <c r="F266" t="s">
        <v>48</v>
      </c>
      <c r="G266">
        <v>13.8</v>
      </c>
      <c r="H266">
        <v>1</v>
      </c>
      <c r="I266">
        <v>0</v>
      </c>
      <c r="J266" t="str">
        <f t="shared" si="17"/>
        <v>'LINCOLN'_'BK-4'</v>
      </c>
      <c r="K266" t="s">
        <v>49</v>
      </c>
      <c r="L266">
        <f t="shared" si="16"/>
        <v>1</v>
      </c>
      <c r="M266">
        <f t="shared" si="18"/>
        <v>0</v>
      </c>
      <c r="N266">
        <f t="shared" si="19"/>
        <v>0</v>
      </c>
    </row>
    <row r="267" spans="1:14" x14ac:dyDescent="0.25">
      <c r="A267" t="s">
        <v>9</v>
      </c>
      <c r="B267" t="s">
        <v>14</v>
      </c>
      <c r="C267" t="s">
        <v>14</v>
      </c>
      <c r="D267" t="s">
        <v>40</v>
      </c>
      <c r="E267" t="s">
        <v>44</v>
      </c>
      <c r="F267" t="s">
        <v>220</v>
      </c>
      <c r="G267">
        <v>241.5</v>
      </c>
      <c r="H267">
        <v>1</v>
      </c>
      <c r="I267">
        <v>9.6335900000000002E-2</v>
      </c>
      <c r="J267" t="str">
        <f t="shared" si="17"/>
        <v>'LINCOLN'_'BK-5'</v>
      </c>
      <c r="K267" t="s">
        <v>46</v>
      </c>
      <c r="L267">
        <f t="shared" si="16"/>
        <v>1</v>
      </c>
      <c r="M267">
        <f t="shared" si="18"/>
        <v>0</v>
      </c>
      <c r="N267">
        <f t="shared" si="19"/>
        <v>9.6335900000000002E-2</v>
      </c>
    </row>
    <row r="268" spans="1:14" x14ac:dyDescent="0.25">
      <c r="A268" t="s">
        <v>9</v>
      </c>
      <c r="B268" t="s">
        <v>14</v>
      </c>
      <c r="C268" t="s">
        <v>14</v>
      </c>
      <c r="D268" t="s">
        <v>40</v>
      </c>
      <c r="E268" t="s">
        <v>44</v>
      </c>
      <c r="F268" t="s">
        <v>45</v>
      </c>
      <c r="G268">
        <v>13.8</v>
      </c>
      <c r="H268">
        <v>1</v>
      </c>
      <c r="I268">
        <v>0</v>
      </c>
      <c r="J268" t="str">
        <f t="shared" si="17"/>
        <v>'LINCOLN'_'BK-5'</v>
      </c>
      <c r="K268" t="s">
        <v>46</v>
      </c>
      <c r="L268">
        <f t="shared" si="16"/>
        <v>1</v>
      </c>
      <c r="M268">
        <f t="shared" si="18"/>
        <v>0</v>
      </c>
      <c r="N268">
        <f t="shared" si="19"/>
        <v>0</v>
      </c>
    </row>
    <row r="269" spans="1:14" x14ac:dyDescent="0.25">
      <c r="A269" t="s">
        <v>9</v>
      </c>
      <c r="B269" t="s">
        <v>14</v>
      </c>
      <c r="C269" t="s">
        <v>14</v>
      </c>
      <c r="D269" t="s">
        <v>40</v>
      </c>
      <c r="E269" t="s">
        <v>44</v>
      </c>
      <c r="F269" t="s">
        <v>84</v>
      </c>
      <c r="G269">
        <v>13.8</v>
      </c>
      <c r="H269">
        <v>1</v>
      </c>
      <c r="I269">
        <v>0</v>
      </c>
      <c r="J269" t="str">
        <f t="shared" si="17"/>
        <v>'LINCOLN'_'BK-5'</v>
      </c>
      <c r="K269" t="s">
        <v>46</v>
      </c>
      <c r="L269">
        <f t="shared" si="16"/>
        <v>1</v>
      </c>
      <c r="M269">
        <f t="shared" si="18"/>
        <v>0</v>
      </c>
      <c r="N269">
        <f t="shared" si="19"/>
        <v>0</v>
      </c>
    </row>
    <row r="270" spans="1:14" x14ac:dyDescent="0.25">
      <c r="A270" t="s">
        <v>9</v>
      </c>
      <c r="B270" t="s">
        <v>14</v>
      </c>
      <c r="C270" t="s">
        <v>14</v>
      </c>
      <c r="D270" t="s">
        <v>40</v>
      </c>
      <c r="E270" t="s">
        <v>53</v>
      </c>
      <c r="F270" t="s">
        <v>219</v>
      </c>
      <c r="G270">
        <v>241.5</v>
      </c>
      <c r="H270">
        <v>1</v>
      </c>
      <c r="I270">
        <v>9.5382499999999995E-2</v>
      </c>
      <c r="J270" t="str">
        <f t="shared" si="17"/>
        <v>'LINCOLN'_'BK-6'</v>
      </c>
      <c r="K270" t="s">
        <v>55</v>
      </c>
      <c r="L270">
        <f t="shared" si="16"/>
        <v>1</v>
      </c>
      <c r="M270">
        <f t="shared" si="18"/>
        <v>0</v>
      </c>
      <c r="N270">
        <f t="shared" si="19"/>
        <v>9.5382499999999995E-2</v>
      </c>
    </row>
    <row r="271" spans="1:14" x14ac:dyDescent="0.25">
      <c r="A271" t="s">
        <v>9</v>
      </c>
      <c r="B271" t="s">
        <v>14</v>
      </c>
      <c r="C271" t="s">
        <v>14</v>
      </c>
      <c r="D271" t="s">
        <v>40</v>
      </c>
      <c r="E271" t="s">
        <v>53</v>
      </c>
      <c r="F271" t="s">
        <v>54</v>
      </c>
      <c r="G271">
        <v>13.8</v>
      </c>
      <c r="H271">
        <v>1</v>
      </c>
      <c r="I271">
        <v>0</v>
      </c>
      <c r="J271" t="str">
        <f t="shared" si="17"/>
        <v>'LINCOLN'_'BK-6'</v>
      </c>
      <c r="K271" t="s">
        <v>55</v>
      </c>
      <c r="L271">
        <f t="shared" si="16"/>
        <v>1</v>
      </c>
      <c r="M271">
        <f t="shared" si="18"/>
        <v>0</v>
      </c>
      <c r="N271">
        <f t="shared" si="19"/>
        <v>0</v>
      </c>
    </row>
    <row r="272" spans="1:14" x14ac:dyDescent="0.25">
      <c r="A272" t="s">
        <v>9</v>
      </c>
      <c r="B272" t="s">
        <v>14</v>
      </c>
      <c r="C272" t="s">
        <v>14</v>
      </c>
      <c r="D272" t="s">
        <v>40</v>
      </c>
      <c r="E272" t="s">
        <v>53</v>
      </c>
      <c r="F272" t="s">
        <v>85</v>
      </c>
      <c r="G272">
        <v>13.8</v>
      </c>
      <c r="H272">
        <v>1</v>
      </c>
      <c r="I272">
        <v>0</v>
      </c>
      <c r="J272" t="str">
        <f t="shared" si="17"/>
        <v>'LINCOLN'_'BK-6'</v>
      </c>
      <c r="K272" t="s">
        <v>55</v>
      </c>
      <c r="L272">
        <f t="shared" si="16"/>
        <v>1</v>
      </c>
      <c r="M272">
        <f t="shared" si="18"/>
        <v>0</v>
      </c>
      <c r="N272">
        <f t="shared" si="19"/>
        <v>0</v>
      </c>
    </row>
    <row r="273" spans="1:14" x14ac:dyDescent="0.25">
      <c r="A273" t="s">
        <v>9</v>
      </c>
      <c r="B273" t="s">
        <v>14</v>
      </c>
      <c r="C273" t="s">
        <v>14</v>
      </c>
      <c r="D273" t="s">
        <v>40</v>
      </c>
      <c r="E273" t="s">
        <v>50</v>
      </c>
      <c r="F273" t="s">
        <v>221</v>
      </c>
      <c r="G273">
        <v>241.5</v>
      </c>
      <c r="H273">
        <v>1</v>
      </c>
      <c r="I273">
        <v>9.5376999999999997E-3</v>
      </c>
      <c r="J273" t="str">
        <f t="shared" si="17"/>
        <v>'LINCOLN'_'BK-7'</v>
      </c>
      <c r="K273" t="s">
        <v>52</v>
      </c>
      <c r="L273">
        <f t="shared" si="16"/>
        <v>1</v>
      </c>
      <c r="M273">
        <f t="shared" si="18"/>
        <v>0</v>
      </c>
      <c r="N273">
        <f t="shared" si="19"/>
        <v>9.5376999999999997E-3</v>
      </c>
    </row>
    <row r="274" spans="1:14" x14ac:dyDescent="0.25">
      <c r="A274" t="s">
        <v>9</v>
      </c>
      <c r="B274" t="s">
        <v>14</v>
      </c>
      <c r="C274" t="s">
        <v>14</v>
      </c>
      <c r="D274" t="s">
        <v>40</v>
      </c>
      <c r="E274" t="s">
        <v>50</v>
      </c>
      <c r="F274" t="s">
        <v>51</v>
      </c>
      <c r="G274">
        <v>13.8</v>
      </c>
      <c r="H274">
        <v>1</v>
      </c>
      <c r="I274">
        <v>0</v>
      </c>
      <c r="J274" t="str">
        <f t="shared" si="17"/>
        <v>'LINCOLN'_'BK-7'</v>
      </c>
      <c r="K274" t="s">
        <v>52</v>
      </c>
      <c r="L274">
        <f t="shared" si="16"/>
        <v>1</v>
      </c>
      <c r="M274">
        <f t="shared" si="18"/>
        <v>0</v>
      </c>
      <c r="N274">
        <f t="shared" si="19"/>
        <v>0</v>
      </c>
    </row>
    <row r="275" spans="1:14" x14ac:dyDescent="0.25">
      <c r="A275" t="s">
        <v>9</v>
      </c>
      <c r="B275" t="s">
        <v>14</v>
      </c>
      <c r="C275" t="s">
        <v>14</v>
      </c>
      <c r="D275" t="s">
        <v>40</v>
      </c>
      <c r="E275" t="s">
        <v>50</v>
      </c>
      <c r="F275" t="s">
        <v>56</v>
      </c>
      <c r="G275">
        <v>13.8</v>
      </c>
      <c r="H275">
        <v>1</v>
      </c>
      <c r="I275">
        <v>0</v>
      </c>
      <c r="J275" t="str">
        <f t="shared" si="17"/>
        <v>'LINCOLN'_'BK-7'</v>
      </c>
      <c r="K275" t="s">
        <v>52</v>
      </c>
      <c r="L275">
        <f t="shared" si="16"/>
        <v>1</v>
      </c>
      <c r="M275">
        <f t="shared" si="18"/>
        <v>0</v>
      </c>
      <c r="N275">
        <f t="shared" si="19"/>
        <v>0</v>
      </c>
    </row>
    <row r="276" spans="1:14" x14ac:dyDescent="0.25">
      <c r="A276" t="s">
        <v>9</v>
      </c>
      <c r="B276" t="s">
        <v>14</v>
      </c>
      <c r="C276" t="s">
        <v>14</v>
      </c>
      <c r="D276" t="s">
        <v>40</v>
      </c>
      <c r="E276" t="s">
        <v>42</v>
      </c>
      <c r="F276" t="s">
        <v>206</v>
      </c>
      <c r="G276">
        <v>241.5</v>
      </c>
      <c r="H276">
        <v>1</v>
      </c>
      <c r="I276">
        <v>9.5383499999999996E-2</v>
      </c>
      <c r="J276" t="str">
        <f t="shared" si="17"/>
        <v>'LINCOLN'_'BK-8'</v>
      </c>
      <c r="K276" t="s">
        <v>43</v>
      </c>
      <c r="L276">
        <f t="shared" si="16"/>
        <v>1</v>
      </c>
      <c r="M276">
        <f t="shared" si="18"/>
        <v>0</v>
      </c>
      <c r="N276">
        <f t="shared" si="19"/>
        <v>9.5383499999999996E-2</v>
      </c>
    </row>
    <row r="277" spans="1:14" x14ac:dyDescent="0.25">
      <c r="A277" t="s">
        <v>9</v>
      </c>
      <c r="B277" t="s">
        <v>14</v>
      </c>
      <c r="C277" t="s">
        <v>14</v>
      </c>
      <c r="D277" t="s">
        <v>40</v>
      </c>
      <c r="E277" t="s">
        <v>42</v>
      </c>
      <c r="F277" t="s">
        <v>37</v>
      </c>
      <c r="G277">
        <v>13.8</v>
      </c>
      <c r="H277">
        <v>1</v>
      </c>
      <c r="I277">
        <v>0</v>
      </c>
      <c r="J277" t="str">
        <f t="shared" si="17"/>
        <v>'LINCOLN'_'BK-8'</v>
      </c>
      <c r="K277" t="s">
        <v>43</v>
      </c>
      <c r="L277">
        <f t="shared" si="16"/>
        <v>1</v>
      </c>
      <c r="M277">
        <f t="shared" si="18"/>
        <v>0</v>
      </c>
      <c r="N277">
        <f t="shared" si="19"/>
        <v>0</v>
      </c>
    </row>
    <row r="278" spans="1:14" x14ac:dyDescent="0.25">
      <c r="A278" t="s">
        <v>9</v>
      </c>
      <c r="B278" t="s">
        <v>14</v>
      </c>
      <c r="C278" t="s">
        <v>14</v>
      </c>
      <c r="D278" t="s">
        <v>40</v>
      </c>
      <c r="E278" t="s">
        <v>42</v>
      </c>
      <c r="F278" t="s">
        <v>39</v>
      </c>
      <c r="G278">
        <v>13.8</v>
      </c>
      <c r="H278">
        <v>1</v>
      </c>
      <c r="I278">
        <v>0</v>
      </c>
      <c r="J278" t="str">
        <f t="shared" si="17"/>
        <v>'LINCOLN'_'BK-8'</v>
      </c>
      <c r="K278" t="s">
        <v>43</v>
      </c>
      <c r="L278">
        <f t="shared" si="16"/>
        <v>1</v>
      </c>
      <c r="M278">
        <f t="shared" si="18"/>
        <v>0</v>
      </c>
      <c r="N278">
        <f t="shared" si="19"/>
        <v>0</v>
      </c>
    </row>
    <row r="279" spans="1:14" x14ac:dyDescent="0.25">
      <c r="A279" t="s">
        <v>9</v>
      </c>
      <c r="B279" t="s">
        <v>14</v>
      </c>
      <c r="C279" t="s">
        <v>14</v>
      </c>
      <c r="D279" t="s">
        <v>463</v>
      </c>
      <c r="E279" t="s">
        <v>44</v>
      </c>
      <c r="F279" t="s">
        <v>44</v>
      </c>
      <c r="G279">
        <v>103.5</v>
      </c>
      <c r="H279">
        <v>46</v>
      </c>
      <c r="I279">
        <v>3.0532799999999999E-2</v>
      </c>
      <c r="J279" t="str">
        <f t="shared" si="17"/>
        <v>'LINCOLNT'_'BK-5'</v>
      </c>
      <c r="K279" t="s">
        <v>465</v>
      </c>
      <c r="L279">
        <f t="shared" si="16"/>
        <v>0</v>
      </c>
      <c r="M279">
        <f t="shared" si="18"/>
        <v>3.0532799999999999E-2</v>
      </c>
      <c r="N279">
        <f t="shared" si="19"/>
        <v>0</v>
      </c>
    </row>
    <row r="280" spans="1:14" x14ac:dyDescent="0.25">
      <c r="A280" t="s">
        <v>9</v>
      </c>
      <c r="B280" t="s">
        <v>14</v>
      </c>
      <c r="C280" t="s">
        <v>14</v>
      </c>
      <c r="D280" t="s">
        <v>463</v>
      </c>
      <c r="E280" t="s">
        <v>53</v>
      </c>
      <c r="F280" t="s">
        <v>53</v>
      </c>
      <c r="G280">
        <v>103.5</v>
      </c>
      <c r="H280">
        <v>46</v>
      </c>
      <c r="I280">
        <v>3.0704499999999999E-2</v>
      </c>
      <c r="J280" t="str">
        <f t="shared" si="17"/>
        <v>'LINCOLNT'_'BK-6'</v>
      </c>
      <c r="K280" t="s">
        <v>464</v>
      </c>
      <c r="L280">
        <f t="shared" si="16"/>
        <v>0</v>
      </c>
      <c r="M280">
        <f t="shared" si="18"/>
        <v>3.0704499999999999E-2</v>
      </c>
      <c r="N280">
        <f t="shared" si="19"/>
        <v>0</v>
      </c>
    </row>
    <row r="281" spans="1:14" x14ac:dyDescent="0.25">
      <c r="A281" t="s">
        <v>9</v>
      </c>
      <c r="B281" t="s">
        <v>14</v>
      </c>
      <c r="C281" t="s">
        <v>14</v>
      </c>
      <c r="D281" t="s">
        <v>152</v>
      </c>
      <c r="E281" t="s">
        <v>98</v>
      </c>
      <c r="F281" t="s">
        <v>210</v>
      </c>
      <c r="G281">
        <v>230</v>
      </c>
      <c r="H281">
        <v>1</v>
      </c>
      <c r="I281">
        <v>0.26133699999999999</v>
      </c>
      <c r="J281" t="str">
        <f t="shared" si="17"/>
        <v>'LONGVIEW'_'AT-1'</v>
      </c>
      <c r="K281" t="s">
        <v>172</v>
      </c>
      <c r="L281">
        <f t="shared" si="16"/>
        <v>0</v>
      </c>
      <c r="M281">
        <f t="shared" si="18"/>
        <v>0.26133699999999999</v>
      </c>
      <c r="N281">
        <f t="shared" si="19"/>
        <v>0</v>
      </c>
    </row>
    <row r="282" spans="1:14" x14ac:dyDescent="0.25">
      <c r="A282" t="s">
        <v>9</v>
      </c>
      <c r="B282" t="s">
        <v>14</v>
      </c>
      <c r="C282" t="s">
        <v>14</v>
      </c>
      <c r="D282" t="s">
        <v>152</v>
      </c>
      <c r="E282" t="s">
        <v>98</v>
      </c>
      <c r="F282" t="s">
        <v>205</v>
      </c>
      <c r="G282">
        <v>99.4</v>
      </c>
      <c r="H282">
        <v>1</v>
      </c>
      <c r="I282">
        <v>8.1054699999999993E-2</v>
      </c>
      <c r="J282" t="str">
        <f t="shared" si="17"/>
        <v>'LONGVIEW'_'AT-1'</v>
      </c>
      <c r="K282" t="s">
        <v>172</v>
      </c>
      <c r="L282">
        <f t="shared" si="16"/>
        <v>0</v>
      </c>
      <c r="M282">
        <f t="shared" si="18"/>
        <v>8.1054699999999993E-2</v>
      </c>
      <c r="N282">
        <f t="shared" si="19"/>
        <v>0</v>
      </c>
    </row>
    <row r="283" spans="1:14" x14ac:dyDescent="0.25">
      <c r="A283" t="s">
        <v>9</v>
      </c>
      <c r="B283" t="s">
        <v>14</v>
      </c>
      <c r="C283" t="s">
        <v>14</v>
      </c>
      <c r="D283" t="s">
        <v>152</v>
      </c>
      <c r="E283" t="s">
        <v>98</v>
      </c>
      <c r="F283" t="s">
        <v>99</v>
      </c>
      <c r="G283">
        <v>45</v>
      </c>
      <c r="H283">
        <v>1</v>
      </c>
      <c r="I283">
        <v>0</v>
      </c>
      <c r="J283" t="str">
        <f t="shared" si="17"/>
        <v>'LONGVIEW'_'AT-1'</v>
      </c>
      <c r="K283" t="s">
        <v>172</v>
      </c>
      <c r="L283">
        <f t="shared" si="16"/>
        <v>0</v>
      </c>
      <c r="M283">
        <f t="shared" si="18"/>
        <v>0</v>
      </c>
      <c r="N283">
        <f t="shared" si="19"/>
        <v>0</v>
      </c>
    </row>
    <row r="284" spans="1:14" x14ac:dyDescent="0.25">
      <c r="A284" t="s">
        <v>9</v>
      </c>
      <c r="B284" t="s">
        <v>14</v>
      </c>
      <c r="C284" t="s">
        <v>14</v>
      </c>
      <c r="D284" t="s">
        <v>152</v>
      </c>
      <c r="E284" t="s">
        <v>103</v>
      </c>
      <c r="F284" t="s">
        <v>209</v>
      </c>
      <c r="G284">
        <v>230</v>
      </c>
      <c r="H284">
        <v>1</v>
      </c>
      <c r="I284">
        <v>0.196213</v>
      </c>
      <c r="J284" t="str">
        <f t="shared" si="17"/>
        <v>'LONGVIEW'_'AT-2'</v>
      </c>
      <c r="K284" t="s">
        <v>158</v>
      </c>
      <c r="L284">
        <f t="shared" si="16"/>
        <v>0</v>
      </c>
      <c r="M284">
        <f t="shared" si="18"/>
        <v>0.196213</v>
      </c>
      <c r="N284">
        <f t="shared" si="19"/>
        <v>0</v>
      </c>
    </row>
    <row r="285" spans="1:14" x14ac:dyDescent="0.25">
      <c r="A285" t="s">
        <v>9</v>
      </c>
      <c r="B285" t="s">
        <v>14</v>
      </c>
      <c r="C285" t="s">
        <v>14</v>
      </c>
      <c r="D285" t="s">
        <v>152</v>
      </c>
      <c r="E285" t="s">
        <v>103</v>
      </c>
      <c r="F285" t="s">
        <v>202</v>
      </c>
      <c r="G285">
        <v>99.4</v>
      </c>
      <c r="H285">
        <v>1</v>
      </c>
      <c r="I285">
        <v>3.18909E-2</v>
      </c>
      <c r="J285" t="str">
        <f t="shared" si="17"/>
        <v>'LONGVIEW'_'AT-2'</v>
      </c>
      <c r="K285" t="s">
        <v>158</v>
      </c>
      <c r="L285">
        <f t="shared" si="16"/>
        <v>0</v>
      </c>
      <c r="M285">
        <f t="shared" si="18"/>
        <v>3.18909E-2</v>
      </c>
      <c r="N285">
        <f t="shared" si="19"/>
        <v>0</v>
      </c>
    </row>
    <row r="286" spans="1:14" x14ac:dyDescent="0.25">
      <c r="A286" t="s">
        <v>9</v>
      </c>
      <c r="B286" t="s">
        <v>14</v>
      </c>
      <c r="C286" t="s">
        <v>14</v>
      </c>
      <c r="D286" t="s">
        <v>152</v>
      </c>
      <c r="E286" t="s">
        <v>103</v>
      </c>
      <c r="F286" t="s">
        <v>104</v>
      </c>
      <c r="G286">
        <v>45</v>
      </c>
      <c r="H286">
        <v>1</v>
      </c>
      <c r="I286">
        <v>1.13201E-2</v>
      </c>
      <c r="J286" t="str">
        <f t="shared" si="17"/>
        <v>'LONGVIEW'_'AT-2'</v>
      </c>
      <c r="K286" t="s">
        <v>158</v>
      </c>
      <c r="L286">
        <f t="shared" si="16"/>
        <v>0</v>
      </c>
      <c r="M286">
        <f t="shared" si="18"/>
        <v>1.13201E-2</v>
      </c>
      <c r="N286">
        <f t="shared" si="19"/>
        <v>0</v>
      </c>
    </row>
    <row r="287" spans="1:14" x14ac:dyDescent="0.25">
      <c r="A287" t="s">
        <v>9</v>
      </c>
      <c r="B287" t="s">
        <v>14</v>
      </c>
      <c r="C287" t="s">
        <v>14</v>
      </c>
      <c r="D287" t="s">
        <v>152</v>
      </c>
      <c r="E287" t="s">
        <v>87</v>
      </c>
      <c r="F287" t="s">
        <v>211</v>
      </c>
      <c r="G287">
        <v>230</v>
      </c>
      <c r="H287">
        <v>1</v>
      </c>
      <c r="I287">
        <v>0.20472000000000001</v>
      </c>
      <c r="J287" t="str">
        <f t="shared" si="17"/>
        <v>'LONGVIEW'_'AT-3'</v>
      </c>
      <c r="K287" t="s">
        <v>153</v>
      </c>
      <c r="L287">
        <f t="shared" si="16"/>
        <v>0</v>
      </c>
      <c r="M287">
        <f t="shared" si="18"/>
        <v>0.20472000000000001</v>
      </c>
      <c r="N287">
        <f t="shared" si="19"/>
        <v>0</v>
      </c>
    </row>
    <row r="288" spans="1:14" x14ac:dyDescent="0.25">
      <c r="A288" t="s">
        <v>9</v>
      </c>
      <c r="B288" t="s">
        <v>14</v>
      </c>
      <c r="C288" t="s">
        <v>14</v>
      </c>
      <c r="D288" t="s">
        <v>152</v>
      </c>
      <c r="E288" t="s">
        <v>87</v>
      </c>
      <c r="F288" t="s">
        <v>204</v>
      </c>
      <c r="G288">
        <v>99.4</v>
      </c>
      <c r="H288">
        <v>1</v>
      </c>
      <c r="I288">
        <v>2.0149199999999999E-2</v>
      </c>
      <c r="J288" t="str">
        <f t="shared" si="17"/>
        <v>'LONGVIEW'_'AT-3'</v>
      </c>
      <c r="K288" t="s">
        <v>153</v>
      </c>
      <c r="L288">
        <f t="shared" si="16"/>
        <v>0</v>
      </c>
      <c r="M288">
        <f t="shared" si="18"/>
        <v>2.0149199999999999E-2</v>
      </c>
      <c r="N288">
        <f t="shared" si="19"/>
        <v>0</v>
      </c>
    </row>
    <row r="289" spans="1:14" x14ac:dyDescent="0.25">
      <c r="A289" t="s">
        <v>9</v>
      </c>
      <c r="B289" t="s">
        <v>14</v>
      </c>
      <c r="C289" t="s">
        <v>14</v>
      </c>
      <c r="D289" t="s">
        <v>152</v>
      </c>
      <c r="E289" t="s">
        <v>87</v>
      </c>
      <c r="F289" t="s">
        <v>88</v>
      </c>
      <c r="G289">
        <v>45</v>
      </c>
      <c r="H289">
        <v>1</v>
      </c>
      <c r="I289">
        <v>1.3189299999999999E-2</v>
      </c>
      <c r="J289" t="str">
        <f t="shared" si="17"/>
        <v>'LONGVIEW'_'AT-3'</v>
      </c>
      <c r="K289" t="s">
        <v>153</v>
      </c>
      <c r="L289">
        <f t="shared" si="16"/>
        <v>0</v>
      </c>
      <c r="M289">
        <f t="shared" si="18"/>
        <v>1.3189299999999999E-2</v>
      </c>
      <c r="N289">
        <f t="shared" si="19"/>
        <v>0</v>
      </c>
    </row>
    <row r="290" spans="1:14" x14ac:dyDescent="0.25">
      <c r="A290" t="s">
        <v>9</v>
      </c>
      <c r="B290" t="s">
        <v>14</v>
      </c>
      <c r="C290" t="s">
        <v>14</v>
      </c>
      <c r="D290" t="s">
        <v>152</v>
      </c>
      <c r="E290" t="s">
        <v>77</v>
      </c>
      <c r="F290" t="s">
        <v>77</v>
      </c>
      <c r="G290">
        <v>230</v>
      </c>
      <c r="H290">
        <v>99.4</v>
      </c>
      <c r="I290">
        <v>0.347748</v>
      </c>
      <c r="J290" t="str">
        <f t="shared" si="17"/>
        <v>'LONGVIEW'_'AT-4'</v>
      </c>
      <c r="K290" t="s">
        <v>726</v>
      </c>
      <c r="L290">
        <f t="shared" si="16"/>
        <v>0</v>
      </c>
      <c r="M290">
        <f t="shared" si="18"/>
        <v>0.347748</v>
      </c>
      <c r="N290">
        <f t="shared" si="19"/>
        <v>0</v>
      </c>
    </row>
    <row r="291" spans="1:14" x14ac:dyDescent="0.25">
      <c r="A291" t="s">
        <v>9</v>
      </c>
      <c r="B291" t="s">
        <v>14</v>
      </c>
      <c r="C291" t="s">
        <v>14</v>
      </c>
      <c r="D291" t="s">
        <v>283</v>
      </c>
      <c r="E291" t="s">
        <v>25</v>
      </c>
      <c r="F291" t="s">
        <v>25</v>
      </c>
      <c r="G291">
        <v>103.5</v>
      </c>
      <c r="H291">
        <v>46.24</v>
      </c>
      <c r="I291">
        <v>4.86107E-2</v>
      </c>
      <c r="J291" t="str">
        <f t="shared" si="17"/>
        <v>'LOOKOUT'_'BK-1'</v>
      </c>
      <c r="K291" t="s">
        <v>592</v>
      </c>
      <c r="L291">
        <f t="shared" si="16"/>
        <v>0</v>
      </c>
      <c r="M291">
        <f t="shared" si="18"/>
        <v>4.86107E-2</v>
      </c>
      <c r="N291">
        <f t="shared" si="19"/>
        <v>0</v>
      </c>
    </row>
    <row r="292" spans="1:14" x14ac:dyDescent="0.25">
      <c r="A292" t="s">
        <v>9</v>
      </c>
      <c r="B292" t="s">
        <v>14</v>
      </c>
      <c r="C292" t="s">
        <v>14</v>
      </c>
      <c r="D292" t="s">
        <v>283</v>
      </c>
      <c r="E292" t="s">
        <v>31</v>
      </c>
      <c r="F292" t="s">
        <v>31</v>
      </c>
      <c r="G292">
        <v>103.5</v>
      </c>
      <c r="H292">
        <v>46.24</v>
      </c>
      <c r="I292">
        <v>5.0939600000000002E-2</v>
      </c>
      <c r="J292" t="str">
        <f t="shared" si="17"/>
        <v>'LOOKOUT'_'BK-2'</v>
      </c>
      <c r="K292" t="s">
        <v>593</v>
      </c>
      <c r="L292">
        <f t="shared" si="16"/>
        <v>0</v>
      </c>
      <c r="M292">
        <f t="shared" si="18"/>
        <v>5.0939600000000002E-2</v>
      </c>
      <c r="N292">
        <f t="shared" si="19"/>
        <v>0</v>
      </c>
    </row>
    <row r="293" spans="1:14" x14ac:dyDescent="0.25">
      <c r="A293" t="s">
        <v>9</v>
      </c>
      <c r="B293" t="s">
        <v>14</v>
      </c>
      <c r="C293" t="s">
        <v>14</v>
      </c>
      <c r="D293" t="s">
        <v>283</v>
      </c>
      <c r="E293" t="s">
        <v>66</v>
      </c>
      <c r="F293" t="s">
        <v>66</v>
      </c>
      <c r="G293">
        <v>103.5</v>
      </c>
      <c r="H293">
        <v>46.24</v>
      </c>
      <c r="I293">
        <v>5.0994900000000003E-2</v>
      </c>
      <c r="J293" t="str">
        <f t="shared" si="17"/>
        <v>'LOOKOUT'_'BK-3'</v>
      </c>
      <c r="K293" t="s">
        <v>591</v>
      </c>
      <c r="L293">
        <f t="shared" si="16"/>
        <v>0</v>
      </c>
      <c r="M293">
        <f t="shared" si="18"/>
        <v>5.0994900000000003E-2</v>
      </c>
      <c r="N293">
        <f t="shared" si="19"/>
        <v>0</v>
      </c>
    </row>
    <row r="294" spans="1:14" x14ac:dyDescent="0.25">
      <c r="A294" t="s">
        <v>9</v>
      </c>
      <c r="B294" t="s">
        <v>14</v>
      </c>
      <c r="C294" t="s">
        <v>14</v>
      </c>
      <c r="D294" t="s">
        <v>283</v>
      </c>
      <c r="E294" t="s">
        <v>286</v>
      </c>
      <c r="F294" t="s">
        <v>286</v>
      </c>
      <c r="G294">
        <v>101.2</v>
      </c>
      <c r="H294">
        <v>6.6</v>
      </c>
      <c r="I294">
        <v>1.79466E-2</v>
      </c>
      <c r="J294" t="str">
        <f t="shared" si="17"/>
        <v>'LOOKOUT'_'BK1U'</v>
      </c>
      <c r="K294" t="s">
        <v>287</v>
      </c>
      <c r="L294">
        <f t="shared" si="16"/>
        <v>1</v>
      </c>
      <c r="M294">
        <f t="shared" si="18"/>
        <v>0</v>
      </c>
      <c r="N294">
        <f t="shared" si="19"/>
        <v>1.79466E-2</v>
      </c>
    </row>
    <row r="295" spans="1:14" x14ac:dyDescent="0.25">
      <c r="A295" t="s">
        <v>9</v>
      </c>
      <c r="B295" t="s">
        <v>14</v>
      </c>
      <c r="C295" t="s">
        <v>14</v>
      </c>
      <c r="D295" t="s">
        <v>283</v>
      </c>
      <c r="E295" t="s">
        <v>284</v>
      </c>
      <c r="F295" t="s">
        <v>284</v>
      </c>
      <c r="G295">
        <v>101.2</v>
      </c>
      <c r="H295">
        <v>6.6</v>
      </c>
      <c r="I295">
        <v>1.7963300000000001E-2</v>
      </c>
      <c r="J295" t="str">
        <f t="shared" si="17"/>
        <v>'LOOKOUT'_'BK2U'</v>
      </c>
      <c r="K295" t="s">
        <v>285</v>
      </c>
      <c r="L295">
        <f t="shared" si="16"/>
        <v>1</v>
      </c>
      <c r="M295">
        <f t="shared" si="18"/>
        <v>0</v>
      </c>
      <c r="N295">
        <f t="shared" si="19"/>
        <v>1.7963300000000001E-2</v>
      </c>
    </row>
    <row r="296" spans="1:14" x14ac:dyDescent="0.25">
      <c r="A296" t="s">
        <v>9</v>
      </c>
      <c r="B296" t="s">
        <v>14</v>
      </c>
      <c r="C296" t="s">
        <v>14</v>
      </c>
      <c r="D296" t="s">
        <v>498</v>
      </c>
      <c r="E296" t="s">
        <v>25</v>
      </c>
      <c r="F296" t="s">
        <v>25</v>
      </c>
      <c r="G296">
        <v>103.5</v>
      </c>
      <c r="H296">
        <v>46.2</v>
      </c>
      <c r="I296">
        <v>5.1563299999999999E-2</v>
      </c>
      <c r="J296" t="str">
        <f t="shared" si="17"/>
        <v>'MADISON'_'BK-1'</v>
      </c>
      <c r="K296" t="s">
        <v>501</v>
      </c>
      <c r="L296">
        <f t="shared" si="16"/>
        <v>0</v>
      </c>
      <c r="M296">
        <f t="shared" si="18"/>
        <v>5.1563299999999999E-2</v>
      </c>
      <c r="N296">
        <f t="shared" si="19"/>
        <v>0</v>
      </c>
    </row>
    <row r="297" spans="1:14" x14ac:dyDescent="0.25">
      <c r="A297" t="s">
        <v>9</v>
      </c>
      <c r="B297" t="s">
        <v>14</v>
      </c>
      <c r="C297" t="s">
        <v>14</v>
      </c>
      <c r="D297" t="s">
        <v>498</v>
      </c>
      <c r="E297" t="s">
        <v>31</v>
      </c>
      <c r="F297" t="s">
        <v>31</v>
      </c>
      <c r="G297">
        <v>103.5</v>
      </c>
      <c r="H297">
        <v>46.2</v>
      </c>
      <c r="I297">
        <v>5.7695400000000001E-2</v>
      </c>
      <c r="J297" t="str">
        <f t="shared" si="17"/>
        <v>'MADISON'_'BK-2'</v>
      </c>
      <c r="K297" t="s">
        <v>499</v>
      </c>
      <c r="L297">
        <f t="shared" si="16"/>
        <v>0</v>
      </c>
      <c r="M297">
        <f t="shared" si="18"/>
        <v>5.7695400000000001E-2</v>
      </c>
      <c r="N297">
        <f t="shared" si="19"/>
        <v>0</v>
      </c>
    </row>
    <row r="298" spans="1:14" x14ac:dyDescent="0.25">
      <c r="A298" t="s">
        <v>9</v>
      </c>
      <c r="B298" t="s">
        <v>14</v>
      </c>
      <c r="C298" t="s">
        <v>14</v>
      </c>
      <c r="D298" t="s">
        <v>498</v>
      </c>
      <c r="E298" t="s">
        <v>66</v>
      </c>
      <c r="F298" t="s">
        <v>66</v>
      </c>
      <c r="G298">
        <v>103.5</v>
      </c>
      <c r="H298">
        <v>46.2</v>
      </c>
      <c r="I298">
        <v>5.6383099999999998E-2</v>
      </c>
      <c r="J298" t="str">
        <f t="shared" si="17"/>
        <v>'MADISON'_'BK-3'</v>
      </c>
      <c r="K298" t="s">
        <v>500</v>
      </c>
      <c r="L298">
        <f t="shared" si="16"/>
        <v>0</v>
      </c>
      <c r="M298">
        <f t="shared" si="18"/>
        <v>5.6383099999999998E-2</v>
      </c>
      <c r="N298">
        <f t="shared" si="19"/>
        <v>0</v>
      </c>
    </row>
    <row r="299" spans="1:14" x14ac:dyDescent="0.25">
      <c r="A299" t="s">
        <v>9</v>
      </c>
      <c r="B299" t="s">
        <v>14</v>
      </c>
      <c r="C299" t="s">
        <v>14</v>
      </c>
      <c r="D299" t="s">
        <v>492</v>
      </c>
      <c r="E299" t="s">
        <v>31</v>
      </c>
      <c r="F299" t="s">
        <v>31</v>
      </c>
      <c r="G299">
        <v>103.5</v>
      </c>
      <c r="H299">
        <v>46.24</v>
      </c>
      <c r="I299">
        <v>3.6230999999999999E-2</v>
      </c>
      <c r="J299" t="str">
        <f t="shared" si="17"/>
        <v>'MARIETTA'_'BK-2'</v>
      </c>
      <c r="K299" t="s">
        <v>493</v>
      </c>
      <c r="L299">
        <f t="shared" si="16"/>
        <v>0</v>
      </c>
      <c r="M299">
        <f t="shared" si="18"/>
        <v>3.6230999999999999E-2</v>
      </c>
      <c r="N299">
        <f t="shared" si="19"/>
        <v>0</v>
      </c>
    </row>
    <row r="300" spans="1:14" x14ac:dyDescent="0.25">
      <c r="A300" t="s">
        <v>9</v>
      </c>
      <c r="B300" t="s">
        <v>14</v>
      </c>
      <c r="C300" t="s">
        <v>14</v>
      </c>
      <c r="D300" t="s">
        <v>492</v>
      </c>
      <c r="E300" t="s">
        <v>66</v>
      </c>
      <c r="F300" t="s">
        <v>66</v>
      </c>
      <c r="G300">
        <v>103.5</v>
      </c>
      <c r="H300">
        <v>46.24</v>
      </c>
      <c r="I300">
        <v>3.9093000000000003E-2</v>
      </c>
      <c r="J300" t="str">
        <f t="shared" si="17"/>
        <v>'MARIETTA'_'BK-3'</v>
      </c>
      <c r="K300" t="s">
        <v>494</v>
      </c>
      <c r="L300">
        <f t="shared" si="16"/>
        <v>0</v>
      </c>
      <c r="M300">
        <f t="shared" si="18"/>
        <v>3.9093000000000003E-2</v>
      </c>
      <c r="N300">
        <f t="shared" si="19"/>
        <v>0</v>
      </c>
    </row>
    <row r="301" spans="1:14" x14ac:dyDescent="0.25">
      <c r="A301" t="s">
        <v>9</v>
      </c>
      <c r="B301" t="s">
        <v>14</v>
      </c>
      <c r="C301" t="s">
        <v>14</v>
      </c>
      <c r="D301" t="s">
        <v>448</v>
      </c>
      <c r="E301" t="s">
        <v>31</v>
      </c>
      <c r="F301" t="s">
        <v>31</v>
      </c>
      <c r="G301">
        <v>103.5</v>
      </c>
      <c r="H301">
        <v>46.24</v>
      </c>
      <c r="I301">
        <v>5.0295800000000002E-2</v>
      </c>
      <c r="J301" t="str">
        <f t="shared" si="17"/>
        <v>'MCADENVL'_'BK-2'</v>
      </c>
      <c r="K301" t="s">
        <v>624</v>
      </c>
      <c r="L301">
        <f t="shared" si="16"/>
        <v>0</v>
      </c>
      <c r="M301">
        <f t="shared" si="18"/>
        <v>5.0295800000000002E-2</v>
      </c>
      <c r="N301">
        <f t="shared" si="19"/>
        <v>0</v>
      </c>
    </row>
    <row r="302" spans="1:14" x14ac:dyDescent="0.25">
      <c r="A302" t="s">
        <v>9</v>
      </c>
      <c r="B302" t="s">
        <v>14</v>
      </c>
      <c r="C302" t="s">
        <v>14</v>
      </c>
      <c r="D302" t="s">
        <v>448</v>
      </c>
      <c r="E302" t="s">
        <v>66</v>
      </c>
      <c r="F302" t="s">
        <v>66</v>
      </c>
      <c r="G302">
        <v>103.5</v>
      </c>
      <c r="H302">
        <v>46.24</v>
      </c>
      <c r="I302">
        <v>4.9615899999999998E-2</v>
      </c>
      <c r="J302" t="str">
        <f t="shared" si="17"/>
        <v>'MCADENVL'_'BK-3'</v>
      </c>
      <c r="K302" t="s">
        <v>625</v>
      </c>
      <c r="L302">
        <f t="shared" si="16"/>
        <v>0</v>
      </c>
      <c r="M302">
        <f t="shared" si="18"/>
        <v>4.9615899999999998E-2</v>
      </c>
      <c r="N302">
        <f t="shared" si="19"/>
        <v>0</v>
      </c>
    </row>
    <row r="303" spans="1:14" x14ac:dyDescent="0.25">
      <c r="A303" t="s">
        <v>9</v>
      </c>
      <c r="B303" t="s">
        <v>14</v>
      </c>
      <c r="C303" t="s">
        <v>14</v>
      </c>
      <c r="D303" t="s">
        <v>448</v>
      </c>
      <c r="E303" t="s">
        <v>47</v>
      </c>
      <c r="F303" t="s">
        <v>47</v>
      </c>
      <c r="G303">
        <v>103.5</v>
      </c>
      <c r="H303">
        <v>46.24</v>
      </c>
      <c r="I303">
        <v>5.35927E-2</v>
      </c>
      <c r="J303" t="str">
        <f t="shared" si="17"/>
        <v>'MCADENVL'_'BK-4'</v>
      </c>
      <c r="K303" t="s">
        <v>623</v>
      </c>
      <c r="L303">
        <f t="shared" si="16"/>
        <v>0</v>
      </c>
      <c r="M303">
        <f t="shared" si="18"/>
        <v>5.35927E-2</v>
      </c>
      <c r="N303">
        <f t="shared" si="19"/>
        <v>0</v>
      </c>
    </row>
    <row r="304" spans="1:14" x14ac:dyDescent="0.25">
      <c r="A304" t="s">
        <v>9</v>
      </c>
      <c r="B304" t="s">
        <v>14</v>
      </c>
      <c r="C304" t="s">
        <v>14</v>
      </c>
      <c r="D304" t="s">
        <v>448</v>
      </c>
      <c r="E304" t="s">
        <v>267</v>
      </c>
      <c r="F304" t="s">
        <v>267</v>
      </c>
      <c r="G304">
        <v>13.09</v>
      </c>
      <c r="H304">
        <v>45</v>
      </c>
      <c r="I304">
        <v>5.7946699999999997E-2</v>
      </c>
      <c r="J304" t="str">
        <f t="shared" si="17"/>
        <v>'MCADENVL'_'BK1A'</v>
      </c>
      <c r="K304" t="s">
        <v>449</v>
      </c>
      <c r="L304">
        <f t="shared" si="16"/>
        <v>0</v>
      </c>
      <c r="M304">
        <f t="shared" si="18"/>
        <v>5.7946699999999997E-2</v>
      </c>
      <c r="N304">
        <f t="shared" si="19"/>
        <v>0</v>
      </c>
    </row>
    <row r="305" spans="1:14" x14ac:dyDescent="0.25">
      <c r="A305" t="s">
        <v>9</v>
      </c>
      <c r="B305" t="s">
        <v>14</v>
      </c>
      <c r="C305" t="s">
        <v>14</v>
      </c>
      <c r="D305" t="s">
        <v>448</v>
      </c>
      <c r="E305" t="s">
        <v>269</v>
      </c>
      <c r="F305" t="s">
        <v>269</v>
      </c>
      <c r="G305">
        <v>13.09</v>
      </c>
      <c r="H305">
        <v>45</v>
      </c>
      <c r="I305">
        <v>5.7946699999999997E-2</v>
      </c>
      <c r="J305" t="str">
        <f t="shared" si="17"/>
        <v>'MCADENVL'_'BK1B'</v>
      </c>
      <c r="K305" t="s">
        <v>450</v>
      </c>
      <c r="L305">
        <f t="shared" si="16"/>
        <v>0</v>
      </c>
      <c r="M305">
        <f t="shared" si="18"/>
        <v>5.7946699999999997E-2</v>
      </c>
      <c r="N305">
        <f t="shared" si="19"/>
        <v>0</v>
      </c>
    </row>
    <row r="306" spans="1:14" x14ac:dyDescent="0.25">
      <c r="A306" t="s">
        <v>9</v>
      </c>
      <c r="B306" t="s">
        <v>14</v>
      </c>
      <c r="C306" t="s">
        <v>14</v>
      </c>
      <c r="D306" t="s">
        <v>510</v>
      </c>
      <c r="E306" t="s">
        <v>25</v>
      </c>
      <c r="F306" t="s">
        <v>25</v>
      </c>
      <c r="G306">
        <v>105.6</v>
      </c>
      <c r="H306">
        <v>46.2</v>
      </c>
      <c r="I306">
        <v>5.1126499999999998E-2</v>
      </c>
      <c r="J306" t="str">
        <f t="shared" si="17"/>
        <v>'MEBANE'_'BK-1'</v>
      </c>
      <c r="K306" t="s">
        <v>514</v>
      </c>
      <c r="L306">
        <f t="shared" si="16"/>
        <v>0</v>
      </c>
      <c r="M306">
        <f t="shared" si="18"/>
        <v>5.1126499999999998E-2</v>
      </c>
      <c r="N306">
        <f t="shared" si="19"/>
        <v>0</v>
      </c>
    </row>
    <row r="307" spans="1:14" x14ac:dyDescent="0.25">
      <c r="A307" t="s">
        <v>9</v>
      </c>
      <c r="B307" t="s">
        <v>14</v>
      </c>
      <c r="C307" t="s">
        <v>14</v>
      </c>
      <c r="D307" t="s">
        <v>510</v>
      </c>
      <c r="E307" t="s">
        <v>31</v>
      </c>
      <c r="F307" t="s">
        <v>31</v>
      </c>
      <c r="G307">
        <v>105.6</v>
      </c>
      <c r="H307">
        <v>46.2</v>
      </c>
      <c r="I307">
        <v>5.2597999999999999E-2</v>
      </c>
      <c r="J307" t="str">
        <f t="shared" si="17"/>
        <v>'MEBANE'_'BK-2'</v>
      </c>
      <c r="K307" t="s">
        <v>512</v>
      </c>
      <c r="L307">
        <f t="shared" si="16"/>
        <v>0</v>
      </c>
      <c r="M307">
        <f t="shared" si="18"/>
        <v>5.2597999999999999E-2</v>
      </c>
      <c r="N307">
        <f t="shared" si="19"/>
        <v>0</v>
      </c>
    </row>
    <row r="308" spans="1:14" x14ac:dyDescent="0.25">
      <c r="A308" t="s">
        <v>9</v>
      </c>
      <c r="B308" t="s">
        <v>14</v>
      </c>
      <c r="C308" t="s">
        <v>14</v>
      </c>
      <c r="D308" t="s">
        <v>510</v>
      </c>
      <c r="E308" t="s">
        <v>66</v>
      </c>
      <c r="F308" t="s">
        <v>66</v>
      </c>
      <c r="G308">
        <v>105.6</v>
      </c>
      <c r="H308">
        <v>46.2</v>
      </c>
      <c r="I308">
        <v>5.24588E-2</v>
      </c>
      <c r="J308" t="str">
        <f t="shared" si="17"/>
        <v>'MEBANE'_'BK-3'</v>
      </c>
      <c r="K308" t="s">
        <v>513</v>
      </c>
      <c r="L308">
        <f t="shared" si="16"/>
        <v>0</v>
      </c>
      <c r="M308">
        <f t="shared" si="18"/>
        <v>5.24588E-2</v>
      </c>
      <c r="N308">
        <f t="shared" si="19"/>
        <v>0</v>
      </c>
    </row>
    <row r="309" spans="1:14" x14ac:dyDescent="0.25">
      <c r="A309" t="s">
        <v>9</v>
      </c>
      <c r="B309" t="s">
        <v>14</v>
      </c>
      <c r="C309" t="s">
        <v>14</v>
      </c>
      <c r="D309" t="s">
        <v>510</v>
      </c>
      <c r="E309" t="s">
        <v>47</v>
      </c>
      <c r="F309" t="s">
        <v>47</v>
      </c>
      <c r="G309">
        <v>105.6</v>
      </c>
      <c r="H309">
        <v>46.2</v>
      </c>
      <c r="I309">
        <v>6.25801E-2</v>
      </c>
      <c r="J309" t="str">
        <f t="shared" si="17"/>
        <v>'MEBANE'_'BK-4'</v>
      </c>
      <c r="K309" t="s">
        <v>511</v>
      </c>
      <c r="L309">
        <f t="shared" si="16"/>
        <v>0</v>
      </c>
      <c r="M309">
        <f t="shared" si="18"/>
        <v>6.25801E-2</v>
      </c>
      <c r="N309">
        <f t="shared" si="19"/>
        <v>0</v>
      </c>
    </row>
    <row r="310" spans="1:14" x14ac:dyDescent="0.25">
      <c r="A310" t="s">
        <v>9</v>
      </c>
      <c r="B310" t="s">
        <v>14</v>
      </c>
      <c r="C310" t="s">
        <v>14</v>
      </c>
      <c r="D310" t="s">
        <v>392</v>
      </c>
      <c r="E310" t="s">
        <v>25</v>
      </c>
      <c r="F310" t="s">
        <v>25</v>
      </c>
      <c r="G310">
        <v>244.6</v>
      </c>
      <c r="H310">
        <v>20</v>
      </c>
      <c r="I310">
        <v>0</v>
      </c>
      <c r="J310" t="str">
        <f t="shared" si="17"/>
        <v>'MARSHALL'_'BK-1'</v>
      </c>
      <c r="K310" t="s">
        <v>394</v>
      </c>
      <c r="L310">
        <f t="shared" si="16"/>
        <v>1</v>
      </c>
      <c r="M310">
        <f t="shared" si="18"/>
        <v>0</v>
      </c>
      <c r="N310">
        <f t="shared" si="19"/>
        <v>0</v>
      </c>
    </row>
    <row r="311" spans="1:14" x14ac:dyDescent="0.25">
      <c r="A311" t="s">
        <v>9</v>
      </c>
      <c r="B311" t="s">
        <v>14</v>
      </c>
      <c r="C311" t="s">
        <v>14</v>
      </c>
      <c r="D311" t="s">
        <v>392</v>
      </c>
      <c r="E311" t="s">
        <v>31</v>
      </c>
      <c r="F311" t="s">
        <v>31</v>
      </c>
      <c r="G311">
        <v>244.6</v>
      </c>
      <c r="H311">
        <v>20</v>
      </c>
      <c r="I311">
        <v>0.61920200000000003</v>
      </c>
      <c r="J311" t="str">
        <f t="shared" si="17"/>
        <v>'MARSHALL'_'BK-2'</v>
      </c>
      <c r="K311" t="s">
        <v>393</v>
      </c>
      <c r="L311">
        <f t="shared" si="16"/>
        <v>1</v>
      </c>
      <c r="M311">
        <f t="shared" si="18"/>
        <v>0</v>
      </c>
      <c r="N311">
        <f t="shared" si="19"/>
        <v>0.61920200000000003</v>
      </c>
    </row>
    <row r="312" spans="1:14" x14ac:dyDescent="0.25">
      <c r="A312" t="s">
        <v>9</v>
      </c>
      <c r="B312" t="s">
        <v>14</v>
      </c>
      <c r="C312" t="s">
        <v>14</v>
      </c>
      <c r="D312" t="s">
        <v>392</v>
      </c>
      <c r="E312" t="s">
        <v>66</v>
      </c>
      <c r="F312" t="s">
        <v>66</v>
      </c>
      <c r="G312">
        <v>235.8</v>
      </c>
      <c r="H312">
        <v>22.8</v>
      </c>
      <c r="I312">
        <v>1.40015</v>
      </c>
      <c r="J312" t="str">
        <f t="shared" si="17"/>
        <v>'MARSHALL'_'BK-3'</v>
      </c>
      <c r="K312" t="s">
        <v>402</v>
      </c>
      <c r="L312">
        <f t="shared" si="16"/>
        <v>1</v>
      </c>
      <c r="M312">
        <f t="shared" si="18"/>
        <v>0</v>
      </c>
      <c r="N312">
        <f t="shared" si="19"/>
        <v>1.40015</v>
      </c>
    </row>
    <row r="313" spans="1:14" x14ac:dyDescent="0.25">
      <c r="A313" t="s">
        <v>9</v>
      </c>
      <c r="B313" t="s">
        <v>14</v>
      </c>
      <c r="C313" t="s">
        <v>14</v>
      </c>
      <c r="D313" t="s">
        <v>392</v>
      </c>
      <c r="E313" t="s">
        <v>47</v>
      </c>
      <c r="F313" t="s">
        <v>47</v>
      </c>
      <c r="G313">
        <v>235.8</v>
      </c>
      <c r="H313">
        <v>22.8</v>
      </c>
      <c r="I313">
        <v>1.4931000000000001</v>
      </c>
      <c r="J313" t="str">
        <f t="shared" si="17"/>
        <v>'MARSHALL'_'BK-4'</v>
      </c>
      <c r="K313" t="s">
        <v>403</v>
      </c>
      <c r="L313">
        <f t="shared" si="16"/>
        <v>1</v>
      </c>
      <c r="M313">
        <f t="shared" si="18"/>
        <v>0</v>
      </c>
      <c r="N313">
        <f t="shared" si="19"/>
        <v>1.4931000000000001</v>
      </c>
    </row>
    <row r="314" spans="1:14" x14ac:dyDescent="0.25">
      <c r="A314" t="s">
        <v>9</v>
      </c>
      <c r="B314" t="s">
        <v>14</v>
      </c>
      <c r="C314" t="s">
        <v>14</v>
      </c>
      <c r="D314" t="s">
        <v>163</v>
      </c>
      <c r="E314" t="s">
        <v>103</v>
      </c>
      <c r="F314" t="s">
        <v>209</v>
      </c>
      <c r="G314">
        <v>230</v>
      </c>
      <c r="H314">
        <v>1</v>
      </c>
      <c r="I314">
        <v>0.14940600000000001</v>
      </c>
      <c r="J314" t="str">
        <f t="shared" si="17"/>
        <v>'MCDOWELL'_'AT-2'</v>
      </c>
      <c r="K314" t="s">
        <v>164</v>
      </c>
      <c r="L314">
        <f t="shared" si="16"/>
        <v>0</v>
      </c>
      <c r="M314">
        <f t="shared" si="18"/>
        <v>0.14940600000000001</v>
      </c>
      <c r="N314">
        <f t="shared" si="19"/>
        <v>0</v>
      </c>
    </row>
    <row r="315" spans="1:14" x14ac:dyDescent="0.25">
      <c r="A315" t="s">
        <v>9</v>
      </c>
      <c r="B315" t="s">
        <v>14</v>
      </c>
      <c r="C315" t="s">
        <v>14</v>
      </c>
      <c r="D315" t="s">
        <v>163</v>
      </c>
      <c r="E315" t="s">
        <v>103</v>
      </c>
      <c r="F315" t="s">
        <v>202</v>
      </c>
      <c r="G315">
        <v>99.4</v>
      </c>
      <c r="H315">
        <v>1</v>
      </c>
      <c r="I315">
        <v>6.15997E-2</v>
      </c>
      <c r="J315" t="str">
        <f t="shared" si="17"/>
        <v>'MCDOWELL'_'AT-2'</v>
      </c>
      <c r="K315" t="s">
        <v>164</v>
      </c>
      <c r="L315">
        <f t="shared" si="16"/>
        <v>0</v>
      </c>
      <c r="M315">
        <f t="shared" si="18"/>
        <v>6.15997E-2</v>
      </c>
      <c r="N315">
        <f t="shared" si="19"/>
        <v>0</v>
      </c>
    </row>
    <row r="316" spans="1:14" x14ac:dyDescent="0.25">
      <c r="A316" t="s">
        <v>9</v>
      </c>
      <c r="B316" t="s">
        <v>14</v>
      </c>
      <c r="C316" t="s">
        <v>14</v>
      </c>
      <c r="D316" t="s">
        <v>163</v>
      </c>
      <c r="E316" t="s">
        <v>103</v>
      </c>
      <c r="F316" t="s">
        <v>104</v>
      </c>
      <c r="G316">
        <v>45</v>
      </c>
      <c r="H316">
        <v>1</v>
      </c>
      <c r="I316">
        <v>0</v>
      </c>
      <c r="J316" t="str">
        <f t="shared" si="17"/>
        <v>'MCDOWELL'_'AT-2'</v>
      </c>
      <c r="K316" t="s">
        <v>164</v>
      </c>
      <c r="L316">
        <f t="shared" si="16"/>
        <v>0</v>
      </c>
      <c r="M316">
        <f t="shared" si="18"/>
        <v>0</v>
      </c>
      <c r="N316">
        <f t="shared" si="19"/>
        <v>0</v>
      </c>
    </row>
    <row r="317" spans="1:14" x14ac:dyDescent="0.25">
      <c r="A317" t="s">
        <v>9</v>
      </c>
      <c r="B317" t="s">
        <v>14</v>
      </c>
      <c r="C317" t="s">
        <v>14</v>
      </c>
      <c r="D317" t="s">
        <v>163</v>
      </c>
      <c r="E317" t="s">
        <v>25</v>
      </c>
      <c r="F317" t="s">
        <v>25</v>
      </c>
      <c r="G317">
        <v>101.25</v>
      </c>
      <c r="H317">
        <v>46.24</v>
      </c>
      <c r="I317">
        <v>0.110329</v>
      </c>
      <c r="J317" t="str">
        <f t="shared" si="17"/>
        <v>'MCDOWELL'_'BK-1'</v>
      </c>
      <c r="K317" t="s">
        <v>580</v>
      </c>
      <c r="L317">
        <f t="shared" si="16"/>
        <v>0</v>
      </c>
      <c r="M317">
        <f t="shared" si="18"/>
        <v>0.110329</v>
      </c>
      <c r="N317">
        <f t="shared" si="19"/>
        <v>0</v>
      </c>
    </row>
    <row r="318" spans="1:14" x14ac:dyDescent="0.25">
      <c r="A318" t="s">
        <v>9</v>
      </c>
      <c r="B318" t="s">
        <v>14</v>
      </c>
      <c r="C318" t="s">
        <v>14</v>
      </c>
      <c r="D318" t="s">
        <v>794</v>
      </c>
      <c r="E318" t="s">
        <v>98</v>
      </c>
      <c r="F318" t="s">
        <v>98</v>
      </c>
      <c r="G318">
        <v>537.5</v>
      </c>
      <c r="H318">
        <v>240</v>
      </c>
      <c r="I318">
        <v>0.88247699999999996</v>
      </c>
      <c r="J318" t="str">
        <f t="shared" si="17"/>
        <v>'MCGUIRE'_'AT-1'</v>
      </c>
      <c r="K318" t="s">
        <v>802</v>
      </c>
      <c r="L318">
        <f t="shared" si="16"/>
        <v>0</v>
      </c>
      <c r="M318">
        <f t="shared" si="18"/>
        <v>0.88247699999999996</v>
      </c>
      <c r="N318">
        <f t="shared" si="19"/>
        <v>0</v>
      </c>
    </row>
    <row r="319" spans="1:14" x14ac:dyDescent="0.25">
      <c r="A319" t="s">
        <v>9</v>
      </c>
      <c r="B319" t="s">
        <v>14</v>
      </c>
      <c r="C319" t="s">
        <v>14</v>
      </c>
      <c r="D319" t="s">
        <v>794</v>
      </c>
      <c r="E319" t="s">
        <v>267</v>
      </c>
      <c r="F319" t="s">
        <v>267</v>
      </c>
      <c r="G319">
        <v>22.8</v>
      </c>
      <c r="H319">
        <v>230</v>
      </c>
      <c r="I319">
        <v>1.2786900000000001</v>
      </c>
      <c r="J319" t="str">
        <f t="shared" si="17"/>
        <v>'MCGUIRE'_'BK1A'</v>
      </c>
      <c r="K319" t="s">
        <v>795</v>
      </c>
      <c r="L319">
        <f t="shared" si="16"/>
        <v>1</v>
      </c>
      <c r="M319">
        <f t="shared" si="18"/>
        <v>0</v>
      </c>
      <c r="N319">
        <f t="shared" si="19"/>
        <v>1.2786900000000001</v>
      </c>
    </row>
    <row r="320" spans="1:14" x14ac:dyDescent="0.25">
      <c r="A320" t="s">
        <v>9</v>
      </c>
      <c r="B320" t="s">
        <v>14</v>
      </c>
      <c r="C320" t="s">
        <v>14</v>
      </c>
      <c r="D320" t="s">
        <v>794</v>
      </c>
      <c r="E320" t="s">
        <v>269</v>
      </c>
      <c r="F320" t="s">
        <v>269</v>
      </c>
      <c r="G320">
        <v>22.8</v>
      </c>
      <c r="H320">
        <v>230</v>
      </c>
      <c r="I320">
        <v>1.2773399999999999</v>
      </c>
      <c r="J320" t="str">
        <f t="shared" si="17"/>
        <v>'MCGUIRE'_'BK1B'</v>
      </c>
      <c r="K320" t="s">
        <v>796</v>
      </c>
      <c r="L320">
        <f t="shared" si="16"/>
        <v>1</v>
      </c>
      <c r="M320">
        <f t="shared" si="18"/>
        <v>0</v>
      </c>
      <c r="N320">
        <f t="shared" si="19"/>
        <v>1.2773399999999999</v>
      </c>
    </row>
    <row r="321" spans="1:14" x14ac:dyDescent="0.25">
      <c r="A321" t="s">
        <v>9</v>
      </c>
      <c r="B321" t="s">
        <v>14</v>
      </c>
      <c r="C321" t="s">
        <v>14</v>
      </c>
      <c r="D321" t="s">
        <v>794</v>
      </c>
      <c r="E321" t="s">
        <v>318</v>
      </c>
      <c r="F321" t="s">
        <v>318</v>
      </c>
      <c r="G321">
        <v>22.8</v>
      </c>
      <c r="H321">
        <v>525</v>
      </c>
      <c r="I321">
        <v>1.4973799999999999</v>
      </c>
      <c r="J321" t="str">
        <f t="shared" si="17"/>
        <v>'MCGUIRE'_'BK2A'</v>
      </c>
      <c r="K321" t="s">
        <v>816</v>
      </c>
      <c r="L321">
        <f t="shared" si="16"/>
        <v>1</v>
      </c>
      <c r="M321">
        <f t="shared" si="18"/>
        <v>0</v>
      </c>
      <c r="N321">
        <f t="shared" si="19"/>
        <v>1.4973799999999999</v>
      </c>
    </row>
    <row r="322" spans="1:14" x14ac:dyDescent="0.25">
      <c r="A322" t="s">
        <v>9</v>
      </c>
      <c r="B322" t="s">
        <v>14</v>
      </c>
      <c r="C322" t="s">
        <v>14</v>
      </c>
      <c r="D322" t="s">
        <v>794</v>
      </c>
      <c r="E322" t="s">
        <v>315</v>
      </c>
      <c r="F322" t="s">
        <v>315</v>
      </c>
      <c r="G322">
        <v>22.8</v>
      </c>
      <c r="H322">
        <v>525</v>
      </c>
      <c r="I322">
        <v>1.56592</v>
      </c>
      <c r="J322" t="str">
        <f t="shared" si="17"/>
        <v>'MCGUIRE'_'BK2B'</v>
      </c>
      <c r="K322" t="s">
        <v>815</v>
      </c>
      <c r="L322">
        <f t="shared" ref="L322:L385" si="20">VLOOKUP(K322,txcr,2,0)</f>
        <v>1</v>
      </c>
      <c r="M322">
        <f t="shared" si="18"/>
        <v>0</v>
      </c>
      <c r="N322">
        <f t="shared" si="19"/>
        <v>1.56592</v>
      </c>
    </row>
    <row r="323" spans="1:14" x14ac:dyDescent="0.25">
      <c r="A323" t="s">
        <v>9</v>
      </c>
      <c r="B323" t="s">
        <v>14</v>
      </c>
      <c r="C323" t="s">
        <v>14</v>
      </c>
      <c r="D323" t="s">
        <v>760</v>
      </c>
      <c r="E323" t="s">
        <v>25</v>
      </c>
      <c r="F323" t="s">
        <v>25</v>
      </c>
      <c r="G323">
        <v>13.2</v>
      </c>
      <c r="H323">
        <v>101.25</v>
      </c>
      <c r="I323">
        <v>7.4865299999999996E-2</v>
      </c>
      <c r="J323" t="str">
        <f t="shared" ref="J323:J386" si="21">D323&amp;"_"&amp;E323</f>
        <v>'MCHLN_08'_'BK-1'</v>
      </c>
      <c r="K323" t="s">
        <v>761</v>
      </c>
      <c r="L323">
        <f t="shared" si="20"/>
        <v>0</v>
      </c>
      <c r="M323">
        <f t="shared" ref="M323:M386" si="22">IF(L323=0,I323,0)</f>
        <v>7.4865299999999996E-2</v>
      </c>
      <c r="N323">
        <f t="shared" ref="N323:N386" si="23">IF(L323=1,I323,0)</f>
        <v>0</v>
      </c>
    </row>
    <row r="324" spans="1:14" x14ac:dyDescent="0.25">
      <c r="A324" t="s">
        <v>9</v>
      </c>
      <c r="B324" t="s">
        <v>14</v>
      </c>
      <c r="C324" t="s">
        <v>14</v>
      </c>
      <c r="D324" t="s">
        <v>760</v>
      </c>
      <c r="E324" t="s">
        <v>31</v>
      </c>
      <c r="F324" t="s">
        <v>31</v>
      </c>
      <c r="G324">
        <v>13.2</v>
      </c>
      <c r="H324">
        <v>101.25</v>
      </c>
      <c r="I324">
        <v>2.6790100000000001E-2</v>
      </c>
      <c r="J324" t="str">
        <f t="shared" si="21"/>
        <v>'MCHLN_08'_'BK-2'</v>
      </c>
      <c r="K324" t="s">
        <v>762</v>
      </c>
      <c r="L324">
        <f t="shared" si="20"/>
        <v>0</v>
      </c>
      <c r="M324">
        <f t="shared" si="22"/>
        <v>2.6790100000000001E-2</v>
      </c>
      <c r="N324">
        <f t="shared" si="23"/>
        <v>0</v>
      </c>
    </row>
    <row r="325" spans="1:14" x14ac:dyDescent="0.25">
      <c r="A325" t="s">
        <v>9</v>
      </c>
      <c r="B325" t="s">
        <v>14</v>
      </c>
      <c r="C325" t="s">
        <v>14</v>
      </c>
      <c r="D325" t="s">
        <v>470</v>
      </c>
      <c r="E325" t="s">
        <v>25</v>
      </c>
      <c r="F325" t="s">
        <v>25</v>
      </c>
      <c r="G325">
        <v>101.2</v>
      </c>
      <c r="H325">
        <v>46.24</v>
      </c>
      <c r="I325">
        <v>6.6505400000000006E-2</v>
      </c>
      <c r="J325" t="str">
        <f t="shared" si="21"/>
        <v>'MILLR_HL'_'BK-1'</v>
      </c>
      <c r="K325" t="s">
        <v>546</v>
      </c>
      <c r="L325">
        <f t="shared" si="20"/>
        <v>0</v>
      </c>
      <c r="M325">
        <f t="shared" si="22"/>
        <v>6.6505400000000006E-2</v>
      </c>
      <c r="N325">
        <f t="shared" si="23"/>
        <v>0</v>
      </c>
    </row>
    <row r="326" spans="1:14" x14ac:dyDescent="0.25">
      <c r="A326" t="s">
        <v>9</v>
      </c>
      <c r="B326" t="s">
        <v>14</v>
      </c>
      <c r="C326" t="s">
        <v>14</v>
      </c>
      <c r="D326" t="s">
        <v>470</v>
      </c>
      <c r="E326" t="s">
        <v>31</v>
      </c>
      <c r="F326" t="s">
        <v>31</v>
      </c>
      <c r="G326">
        <v>101.2</v>
      </c>
      <c r="H326">
        <v>46.24</v>
      </c>
      <c r="I326">
        <v>6.6274600000000003E-2</v>
      </c>
      <c r="J326" t="str">
        <f t="shared" si="21"/>
        <v>'MILLR_HL'_'BK-2'</v>
      </c>
      <c r="K326" t="s">
        <v>547</v>
      </c>
      <c r="L326">
        <f t="shared" si="20"/>
        <v>0</v>
      </c>
      <c r="M326">
        <f t="shared" si="22"/>
        <v>6.6274600000000003E-2</v>
      </c>
      <c r="N326">
        <f t="shared" si="23"/>
        <v>0</v>
      </c>
    </row>
    <row r="327" spans="1:14" x14ac:dyDescent="0.25">
      <c r="A327" t="s">
        <v>9</v>
      </c>
      <c r="B327" t="s">
        <v>14</v>
      </c>
      <c r="C327" t="s">
        <v>14</v>
      </c>
      <c r="D327" t="s">
        <v>470</v>
      </c>
      <c r="E327" t="s">
        <v>66</v>
      </c>
      <c r="F327" t="s">
        <v>66</v>
      </c>
      <c r="G327">
        <v>101.2</v>
      </c>
      <c r="H327">
        <v>46.24</v>
      </c>
      <c r="I327">
        <v>6.1490999999999997E-2</v>
      </c>
      <c r="J327" t="str">
        <f t="shared" si="21"/>
        <v>'MILLR_HL'_'BK-3'</v>
      </c>
      <c r="K327" t="s">
        <v>548</v>
      </c>
      <c r="L327">
        <f t="shared" si="20"/>
        <v>0</v>
      </c>
      <c r="M327">
        <f t="shared" si="22"/>
        <v>6.1490999999999997E-2</v>
      </c>
      <c r="N327">
        <f t="shared" si="23"/>
        <v>0</v>
      </c>
    </row>
    <row r="328" spans="1:14" x14ac:dyDescent="0.25">
      <c r="A328" t="s">
        <v>9</v>
      </c>
      <c r="B328" t="s">
        <v>14</v>
      </c>
      <c r="C328" t="s">
        <v>14</v>
      </c>
      <c r="D328" t="s">
        <v>470</v>
      </c>
      <c r="E328" t="s">
        <v>47</v>
      </c>
      <c r="F328" t="s">
        <v>47</v>
      </c>
      <c r="G328">
        <v>101.2</v>
      </c>
      <c r="H328">
        <v>46.2</v>
      </c>
      <c r="I328">
        <v>6.10056E-2</v>
      </c>
      <c r="J328" t="str">
        <f t="shared" si="21"/>
        <v>'MILLR_HL'_'BK-4'</v>
      </c>
      <c r="K328" t="s">
        <v>471</v>
      </c>
      <c r="L328">
        <f t="shared" si="20"/>
        <v>0</v>
      </c>
      <c r="M328">
        <f t="shared" si="22"/>
        <v>6.10056E-2</v>
      </c>
      <c r="N328">
        <f t="shared" si="23"/>
        <v>0</v>
      </c>
    </row>
    <row r="329" spans="1:14" x14ac:dyDescent="0.25">
      <c r="A329" t="s">
        <v>9</v>
      </c>
      <c r="B329" t="s">
        <v>14</v>
      </c>
      <c r="C329" t="s">
        <v>14</v>
      </c>
      <c r="D329" t="s">
        <v>58</v>
      </c>
      <c r="E329" t="s">
        <v>25</v>
      </c>
      <c r="F329" t="s">
        <v>215</v>
      </c>
      <c r="G329">
        <v>236</v>
      </c>
      <c r="H329">
        <v>1</v>
      </c>
      <c r="I329">
        <v>9.6577499999999997E-2</v>
      </c>
      <c r="J329" t="str">
        <f t="shared" si="21"/>
        <v>'MILL_CRK'_'BK-1'</v>
      </c>
      <c r="K329" t="s">
        <v>65</v>
      </c>
      <c r="L329">
        <f t="shared" si="20"/>
        <v>1</v>
      </c>
      <c r="M329">
        <f t="shared" si="22"/>
        <v>0</v>
      </c>
      <c r="N329">
        <f t="shared" si="23"/>
        <v>9.6577499999999997E-2</v>
      </c>
    </row>
    <row r="330" spans="1:14" x14ac:dyDescent="0.25">
      <c r="A330" t="s">
        <v>9</v>
      </c>
      <c r="B330" t="s">
        <v>14</v>
      </c>
      <c r="C330" t="s">
        <v>14</v>
      </c>
      <c r="D330" t="s">
        <v>58</v>
      </c>
      <c r="E330" t="s">
        <v>25</v>
      </c>
      <c r="F330" t="s">
        <v>64</v>
      </c>
      <c r="G330">
        <v>13.8</v>
      </c>
      <c r="H330">
        <v>1</v>
      </c>
      <c r="I330">
        <v>0</v>
      </c>
      <c r="J330" t="str">
        <f t="shared" si="21"/>
        <v>'MILL_CRK'_'BK-1'</v>
      </c>
      <c r="K330" t="s">
        <v>65</v>
      </c>
      <c r="L330">
        <f t="shared" si="20"/>
        <v>1</v>
      </c>
      <c r="M330">
        <f t="shared" si="22"/>
        <v>0</v>
      </c>
      <c r="N330">
        <f t="shared" si="23"/>
        <v>0</v>
      </c>
    </row>
    <row r="331" spans="1:14" x14ac:dyDescent="0.25">
      <c r="A331" t="s">
        <v>9</v>
      </c>
      <c r="B331" t="s">
        <v>14</v>
      </c>
      <c r="C331" t="s">
        <v>14</v>
      </c>
      <c r="D331" t="s">
        <v>58</v>
      </c>
      <c r="E331" t="s">
        <v>25</v>
      </c>
      <c r="F331" t="s">
        <v>70</v>
      </c>
      <c r="G331">
        <v>13.8</v>
      </c>
      <c r="H331">
        <v>1</v>
      </c>
      <c r="I331">
        <v>0</v>
      </c>
      <c r="J331" t="str">
        <f t="shared" si="21"/>
        <v>'MILL_CRK'_'BK-1'</v>
      </c>
      <c r="K331" t="s">
        <v>65</v>
      </c>
      <c r="L331">
        <f t="shared" si="20"/>
        <v>1</v>
      </c>
      <c r="M331">
        <f t="shared" si="22"/>
        <v>0</v>
      </c>
      <c r="N331">
        <f t="shared" si="23"/>
        <v>0</v>
      </c>
    </row>
    <row r="332" spans="1:14" x14ac:dyDescent="0.25">
      <c r="A332" t="s">
        <v>9</v>
      </c>
      <c r="B332" t="s">
        <v>14</v>
      </c>
      <c r="C332" t="s">
        <v>14</v>
      </c>
      <c r="D332" t="s">
        <v>58</v>
      </c>
      <c r="E332" t="s">
        <v>31</v>
      </c>
      <c r="F332" t="s">
        <v>216</v>
      </c>
      <c r="G332">
        <v>236</v>
      </c>
      <c r="H332">
        <v>1</v>
      </c>
      <c r="I332">
        <v>9.6574099999999996E-2</v>
      </c>
      <c r="J332" t="str">
        <f t="shared" si="21"/>
        <v>'MILL_CRK'_'BK-2'</v>
      </c>
      <c r="K332" t="s">
        <v>63</v>
      </c>
      <c r="L332">
        <f t="shared" si="20"/>
        <v>1</v>
      </c>
      <c r="M332">
        <f t="shared" si="22"/>
        <v>0</v>
      </c>
      <c r="N332">
        <f t="shared" si="23"/>
        <v>9.6574099999999996E-2</v>
      </c>
    </row>
    <row r="333" spans="1:14" x14ac:dyDescent="0.25">
      <c r="A333" t="s">
        <v>9</v>
      </c>
      <c r="B333" t="s">
        <v>14</v>
      </c>
      <c r="C333" t="s">
        <v>14</v>
      </c>
      <c r="D333" t="s">
        <v>58</v>
      </c>
      <c r="E333" t="s">
        <v>31</v>
      </c>
      <c r="F333" t="s">
        <v>62</v>
      </c>
      <c r="G333">
        <v>13.8</v>
      </c>
      <c r="H333">
        <v>1</v>
      </c>
      <c r="I333">
        <v>0</v>
      </c>
      <c r="J333" t="str">
        <f t="shared" si="21"/>
        <v>'MILL_CRK'_'BK-2'</v>
      </c>
      <c r="K333" t="s">
        <v>63</v>
      </c>
      <c r="L333">
        <f t="shared" si="20"/>
        <v>1</v>
      </c>
      <c r="M333">
        <f t="shared" si="22"/>
        <v>0</v>
      </c>
      <c r="N333">
        <f t="shared" si="23"/>
        <v>0</v>
      </c>
    </row>
    <row r="334" spans="1:14" x14ac:dyDescent="0.25">
      <c r="A334" t="s">
        <v>9</v>
      </c>
      <c r="B334" t="s">
        <v>14</v>
      </c>
      <c r="C334" t="s">
        <v>14</v>
      </c>
      <c r="D334" t="s">
        <v>58</v>
      </c>
      <c r="E334" t="s">
        <v>31</v>
      </c>
      <c r="F334" t="s">
        <v>69</v>
      </c>
      <c r="G334">
        <v>13.8</v>
      </c>
      <c r="H334">
        <v>1</v>
      </c>
      <c r="I334">
        <v>0</v>
      </c>
      <c r="J334" t="str">
        <f t="shared" si="21"/>
        <v>'MILL_CRK'_'BK-2'</v>
      </c>
      <c r="K334" t="s">
        <v>63</v>
      </c>
      <c r="L334">
        <f t="shared" si="20"/>
        <v>1</v>
      </c>
      <c r="M334">
        <f t="shared" si="22"/>
        <v>0</v>
      </c>
      <c r="N334">
        <f t="shared" si="23"/>
        <v>0</v>
      </c>
    </row>
    <row r="335" spans="1:14" x14ac:dyDescent="0.25">
      <c r="A335" t="s">
        <v>9</v>
      </c>
      <c r="B335" t="s">
        <v>14</v>
      </c>
      <c r="C335" t="s">
        <v>14</v>
      </c>
      <c r="D335" t="s">
        <v>58</v>
      </c>
      <c r="E335" t="s">
        <v>66</v>
      </c>
      <c r="F335" t="s">
        <v>217</v>
      </c>
      <c r="G335">
        <v>236</v>
      </c>
      <c r="H335">
        <v>1</v>
      </c>
      <c r="I335">
        <v>9.6577999999999997E-2</v>
      </c>
      <c r="J335" t="str">
        <f t="shared" si="21"/>
        <v>'MILL_CRK'_'BK-3'</v>
      </c>
      <c r="K335" t="s">
        <v>68</v>
      </c>
      <c r="L335">
        <f t="shared" si="20"/>
        <v>1</v>
      </c>
      <c r="M335">
        <f t="shared" si="22"/>
        <v>0</v>
      </c>
      <c r="N335">
        <f t="shared" si="23"/>
        <v>9.6577999999999997E-2</v>
      </c>
    </row>
    <row r="336" spans="1:14" x14ac:dyDescent="0.25">
      <c r="A336" t="s">
        <v>9</v>
      </c>
      <c r="B336" t="s">
        <v>14</v>
      </c>
      <c r="C336" t="s">
        <v>14</v>
      </c>
      <c r="D336" t="s">
        <v>58</v>
      </c>
      <c r="E336" t="s">
        <v>66</v>
      </c>
      <c r="F336" t="s">
        <v>67</v>
      </c>
      <c r="G336">
        <v>13.8</v>
      </c>
      <c r="H336">
        <v>1</v>
      </c>
      <c r="I336">
        <v>0</v>
      </c>
      <c r="J336" t="str">
        <f t="shared" si="21"/>
        <v>'MILL_CRK'_'BK-3'</v>
      </c>
      <c r="K336" t="s">
        <v>68</v>
      </c>
      <c r="L336">
        <f t="shared" si="20"/>
        <v>1</v>
      </c>
      <c r="M336">
        <f t="shared" si="22"/>
        <v>0</v>
      </c>
      <c r="N336">
        <f t="shared" si="23"/>
        <v>0</v>
      </c>
    </row>
    <row r="337" spans="1:14" x14ac:dyDescent="0.25">
      <c r="A337" t="s">
        <v>9</v>
      </c>
      <c r="B337" t="s">
        <v>14</v>
      </c>
      <c r="C337" t="s">
        <v>14</v>
      </c>
      <c r="D337" t="s">
        <v>58</v>
      </c>
      <c r="E337" t="s">
        <v>66</v>
      </c>
      <c r="F337" t="s">
        <v>71</v>
      </c>
      <c r="G337">
        <v>13.8</v>
      </c>
      <c r="H337">
        <v>1</v>
      </c>
      <c r="I337">
        <v>0</v>
      </c>
      <c r="J337" t="str">
        <f t="shared" si="21"/>
        <v>'MILL_CRK'_'BK-3'</v>
      </c>
      <c r="K337" t="s">
        <v>68</v>
      </c>
      <c r="L337">
        <f t="shared" si="20"/>
        <v>1</v>
      </c>
      <c r="M337">
        <f t="shared" si="22"/>
        <v>0</v>
      </c>
      <c r="N337">
        <f t="shared" si="23"/>
        <v>0</v>
      </c>
    </row>
    <row r="338" spans="1:14" x14ac:dyDescent="0.25">
      <c r="A338" t="s">
        <v>9</v>
      </c>
      <c r="B338" t="s">
        <v>14</v>
      </c>
      <c r="C338" t="s">
        <v>14</v>
      </c>
      <c r="D338" t="s">
        <v>58</v>
      </c>
      <c r="E338" t="s">
        <v>47</v>
      </c>
      <c r="F338" t="s">
        <v>218</v>
      </c>
      <c r="G338">
        <v>236</v>
      </c>
      <c r="H338">
        <v>1</v>
      </c>
      <c r="I338">
        <v>9.6579100000000001E-2</v>
      </c>
      <c r="J338" t="str">
        <f t="shared" si="21"/>
        <v>'MILL_CRK'_'BK-4'</v>
      </c>
      <c r="K338" t="s">
        <v>60</v>
      </c>
      <c r="L338">
        <f t="shared" si="20"/>
        <v>1</v>
      </c>
      <c r="M338">
        <f t="shared" si="22"/>
        <v>0</v>
      </c>
      <c r="N338">
        <f t="shared" si="23"/>
        <v>9.6579100000000001E-2</v>
      </c>
    </row>
    <row r="339" spans="1:14" x14ac:dyDescent="0.25">
      <c r="A339" t="s">
        <v>9</v>
      </c>
      <c r="B339" t="s">
        <v>14</v>
      </c>
      <c r="C339" t="s">
        <v>14</v>
      </c>
      <c r="D339" t="s">
        <v>58</v>
      </c>
      <c r="E339" t="s">
        <v>47</v>
      </c>
      <c r="F339" t="s">
        <v>59</v>
      </c>
      <c r="G339">
        <v>13.8</v>
      </c>
      <c r="H339">
        <v>1</v>
      </c>
      <c r="I339">
        <v>0</v>
      </c>
      <c r="J339" t="str">
        <f t="shared" si="21"/>
        <v>'MILL_CRK'_'BK-4'</v>
      </c>
      <c r="K339" t="s">
        <v>60</v>
      </c>
      <c r="L339">
        <f t="shared" si="20"/>
        <v>1</v>
      </c>
      <c r="M339">
        <f t="shared" si="22"/>
        <v>0</v>
      </c>
      <c r="N339">
        <f t="shared" si="23"/>
        <v>0</v>
      </c>
    </row>
    <row r="340" spans="1:14" x14ac:dyDescent="0.25">
      <c r="A340" t="s">
        <v>9</v>
      </c>
      <c r="B340" t="s">
        <v>14</v>
      </c>
      <c r="C340" t="s">
        <v>14</v>
      </c>
      <c r="D340" t="s">
        <v>58</v>
      </c>
      <c r="E340" t="s">
        <v>47</v>
      </c>
      <c r="F340" t="s">
        <v>61</v>
      </c>
      <c r="G340">
        <v>13.8</v>
      </c>
      <c r="H340">
        <v>1</v>
      </c>
      <c r="I340">
        <v>0</v>
      </c>
      <c r="J340" t="str">
        <f t="shared" si="21"/>
        <v>'MILL_CRK'_'BK-4'</v>
      </c>
      <c r="K340" t="s">
        <v>60</v>
      </c>
      <c r="L340">
        <f t="shared" si="20"/>
        <v>1</v>
      </c>
      <c r="M340">
        <f t="shared" si="22"/>
        <v>0</v>
      </c>
      <c r="N340">
        <f t="shared" si="23"/>
        <v>0</v>
      </c>
    </row>
    <row r="341" spans="1:14" x14ac:dyDescent="0.25">
      <c r="A341" t="s">
        <v>9</v>
      </c>
      <c r="B341" t="s">
        <v>14</v>
      </c>
      <c r="C341" t="s">
        <v>14</v>
      </c>
      <c r="D341" t="s">
        <v>124</v>
      </c>
      <c r="E341" t="s">
        <v>98</v>
      </c>
      <c r="F341" t="s">
        <v>210</v>
      </c>
      <c r="G341">
        <v>230</v>
      </c>
      <c r="H341">
        <v>1</v>
      </c>
      <c r="I341">
        <v>0.13362099999999999</v>
      </c>
      <c r="J341" t="str">
        <f t="shared" si="21"/>
        <v>'MTCHL_RV'_'AT-1'</v>
      </c>
      <c r="K341" t="s">
        <v>127</v>
      </c>
      <c r="L341">
        <f t="shared" si="20"/>
        <v>0</v>
      </c>
      <c r="M341">
        <f t="shared" si="22"/>
        <v>0.13362099999999999</v>
      </c>
      <c r="N341">
        <f t="shared" si="23"/>
        <v>0</v>
      </c>
    </row>
    <row r="342" spans="1:14" x14ac:dyDescent="0.25">
      <c r="A342" t="s">
        <v>9</v>
      </c>
      <c r="B342" t="s">
        <v>14</v>
      </c>
      <c r="C342" t="s">
        <v>14</v>
      </c>
      <c r="D342" t="s">
        <v>124</v>
      </c>
      <c r="E342" t="s">
        <v>98</v>
      </c>
      <c r="F342" t="s">
        <v>205</v>
      </c>
      <c r="G342">
        <v>99.4</v>
      </c>
      <c r="H342">
        <v>1</v>
      </c>
      <c r="I342">
        <v>2.8228799999999998E-2</v>
      </c>
      <c r="J342" t="str">
        <f t="shared" si="21"/>
        <v>'MTCHL_RV'_'AT-1'</v>
      </c>
      <c r="K342" t="s">
        <v>127</v>
      </c>
      <c r="L342">
        <f t="shared" si="20"/>
        <v>0</v>
      </c>
      <c r="M342">
        <f t="shared" si="22"/>
        <v>2.8228799999999998E-2</v>
      </c>
      <c r="N342">
        <f t="shared" si="23"/>
        <v>0</v>
      </c>
    </row>
    <row r="343" spans="1:14" x14ac:dyDescent="0.25">
      <c r="A343" t="s">
        <v>9</v>
      </c>
      <c r="B343" t="s">
        <v>14</v>
      </c>
      <c r="C343" t="s">
        <v>14</v>
      </c>
      <c r="D343" t="s">
        <v>124</v>
      </c>
      <c r="E343" t="s">
        <v>98</v>
      </c>
      <c r="F343" t="s">
        <v>99</v>
      </c>
      <c r="G343">
        <v>44</v>
      </c>
      <c r="H343">
        <v>1</v>
      </c>
      <c r="I343">
        <v>8.8939699999999993E-3</v>
      </c>
      <c r="J343" t="str">
        <f t="shared" si="21"/>
        <v>'MTCHL_RV'_'AT-1'</v>
      </c>
      <c r="K343" t="s">
        <v>127</v>
      </c>
      <c r="L343">
        <f t="shared" si="20"/>
        <v>0</v>
      </c>
      <c r="M343">
        <f t="shared" si="22"/>
        <v>8.8939699999999993E-3</v>
      </c>
      <c r="N343">
        <f t="shared" si="23"/>
        <v>0</v>
      </c>
    </row>
    <row r="344" spans="1:14" x14ac:dyDescent="0.25">
      <c r="A344" t="s">
        <v>9</v>
      </c>
      <c r="B344" t="s">
        <v>14</v>
      </c>
      <c r="C344" t="s">
        <v>14</v>
      </c>
      <c r="D344" t="s">
        <v>124</v>
      </c>
      <c r="E344" t="s">
        <v>103</v>
      </c>
      <c r="F344" t="s">
        <v>209</v>
      </c>
      <c r="G344">
        <v>230</v>
      </c>
      <c r="H344">
        <v>1</v>
      </c>
      <c r="I344">
        <v>0.15193899999999999</v>
      </c>
      <c r="J344" t="str">
        <f t="shared" si="21"/>
        <v>'MTCHL_RV'_'AT-2'</v>
      </c>
      <c r="K344" t="s">
        <v>140</v>
      </c>
      <c r="L344">
        <f t="shared" si="20"/>
        <v>0</v>
      </c>
      <c r="M344">
        <f t="shared" si="22"/>
        <v>0.15193899999999999</v>
      </c>
      <c r="N344">
        <f t="shared" si="23"/>
        <v>0</v>
      </c>
    </row>
    <row r="345" spans="1:14" x14ac:dyDescent="0.25">
      <c r="A345" t="s">
        <v>9</v>
      </c>
      <c r="B345" t="s">
        <v>14</v>
      </c>
      <c r="C345" t="s">
        <v>14</v>
      </c>
      <c r="D345" t="s">
        <v>124</v>
      </c>
      <c r="E345" t="s">
        <v>103</v>
      </c>
      <c r="F345" t="s">
        <v>202</v>
      </c>
      <c r="G345">
        <v>99.4</v>
      </c>
      <c r="H345">
        <v>1</v>
      </c>
      <c r="I345">
        <v>2.0072900000000001E-2</v>
      </c>
      <c r="J345" t="str">
        <f t="shared" si="21"/>
        <v>'MTCHL_RV'_'AT-2'</v>
      </c>
      <c r="K345" t="s">
        <v>140</v>
      </c>
      <c r="L345">
        <f t="shared" si="20"/>
        <v>0</v>
      </c>
      <c r="M345">
        <f t="shared" si="22"/>
        <v>2.0072900000000001E-2</v>
      </c>
      <c r="N345">
        <f t="shared" si="23"/>
        <v>0</v>
      </c>
    </row>
    <row r="346" spans="1:14" x14ac:dyDescent="0.25">
      <c r="A346" t="s">
        <v>9</v>
      </c>
      <c r="B346" t="s">
        <v>14</v>
      </c>
      <c r="C346" t="s">
        <v>14</v>
      </c>
      <c r="D346" t="s">
        <v>124</v>
      </c>
      <c r="E346" t="s">
        <v>103</v>
      </c>
      <c r="F346" t="s">
        <v>104</v>
      </c>
      <c r="G346">
        <v>44</v>
      </c>
      <c r="H346">
        <v>1</v>
      </c>
      <c r="I346">
        <v>0</v>
      </c>
      <c r="J346" t="str">
        <f t="shared" si="21"/>
        <v>'MTCHL_RV'_'AT-2'</v>
      </c>
      <c r="K346" t="s">
        <v>140</v>
      </c>
      <c r="L346">
        <f t="shared" si="20"/>
        <v>0</v>
      </c>
      <c r="M346">
        <f t="shared" si="22"/>
        <v>0</v>
      </c>
      <c r="N346">
        <f t="shared" si="23"/>
        <v>0</v>
      </c>
    </row>
    <row r="347" spans="1:14" x14ac:dyDescent="0.25">
      <c r="A347" t="s">
        <v>9</v>
      </c>
      <c r="B347" t="s">
        <v>14</v>
      </c>
      <c r="C347" t="s">
        <v>14</v>
      </c>
      <c r="D347" t="s">
        <v>124</v>
      </c>
      <c r="E347" t="s">
        <v>87</v>
      </c>
      <c r="F347" t="s">
        <v>211</v>
      </c>
      <c r="G347">
        <v>230</v>
      </c>
      <c r="H347">
        <v>1</v>
      </c>
      <c r="I347">
        <v>0.18523400000000001</v>
      </c>
      <c r="J347" t="str">
        <f t="shared" si="21"/>
        <v>'MTCHL_RV'_'AT-3'</v>
      </c>
      <c r="K347" t="s">
        <v>125</v>
      </c>
      <c r="L347">
        <f t="shared" si="20"/>
        <v>0</v>
      </c>
      <c r="M347">
        <f t="shared" si="22"/>
        <v>0.18523400000000001</v>
      </c>
      <c r="N347">
        <f t="shared" si="23"/>
        <v>0</v>
      </c>
    </row>
    <row r="348" spans="1:14" x14ac:dyDescent="0.25">
      <c r="A348" t="s">
        <v>9</v>
      </c>
      <c r="B348" t="s">
        <v>14</v>
      </c>
      <c r="C348" t="s">
        <v>14</v>
      </c>
      <c r="D348" t="s">
        <v>124</v>
      </c>
      <c r="E348" t="s">
        <v>87</v>
      </c>
      <c r="F348" t="s">
        <v>204</v>
      </c>
      <c r="G348">
        <v>99.4</v>
      </c>
      <c r="H348">
        <v>1</v>
      </c>
      <c r="I348">
        <v>1.09406E-2</v>
      </c>
      <c r="J348" t="str">
        <f t="shared" si="21"/>
        <v>'MTCHL_RV'_'AT-3'</v>
      </c>
      <c r="K348" t="s">
        <v>125</v>
      </c>
      <c r="L348">
        <f t="shared" si="20"/>
        <v>0</v>
      </c>
      <c r="M348">
        <f t="shared" si="22"/>
        <v>1.09406E-2</v>
      </c>
      <c r="N348">
        <f t="shared" si="23"/>
        <v>0</v>
      </c>
    </row>
    <row r="349" spans="1:14" x14ac:dyDescent="0.25">
      <c r="A349" t="s">
        <v>9</v>
      </c>
      <c r="B349" t="s">
        <v>14</v>
      </c>
      <c r="C349" t="s">
        <v>14</v>
      </c>
      <c r="D349" t="s">
        <v>124</v>
      </c>
      <c r="E349" t="s">
        <v>87</v>
      </c>
      <c r="F349" t="s">
        <v>88</v>
      </c>
      <c r="G349">
        <v>44</v>
      </c>
      <c r="H349">
        <v>1</v>
      </c>
      <c r="I349">
        <v>1.01662E-2</v>
      </c>
      <c r="J349" t="str">
        <f t="shared" si="21"/>
        <v>'MTCHL_RV'_'AT-3'</v>
      </c>
      <c r="K349" t="s">
        <v>125</v>
      </c>
      <c r="L349">
        <f t="shared" si="20"/>
        <v>0</v>
      </c>
      <c r="M349">
        <f t="shared" si="22"/>
        <v>1.01662E-2</v>
      </c>
      <c r="N349">
        <f t="shared" si="23"/>
        <v>0</v>
      </c>
    </row>
    <row r="350" spans="1:14" x14ac:dyDescent="0.25">
      <c r="A350" t="s">
        <v>9</v>
      </c>
      <c r="B350" t="s">
        <v>14</v>
      </c>
      <c r="C350" t="s">
        <v>14</v>
      </c>
      <c r="D350" t="s">
        <v>472</v>
      </c>
      <c r="E350" t="s">
        <v>47</v>
      </c>
      <c r="F350" t="s">
        <v>47</v>
      </c>
      <c r="G350">
        <v>101.2</v>
      </c>
      <c r="H350">
        <v>46.24</v>
      </c>
      <c r="I350">
        <v>4.7409100000000003E-2</v>
      </c>
      <c r="J350" t="str">
        <f t="shared" si="21"/>
        <v>'MOCKSVL'_'BK-4'</v>
      </c>
      <c r="K350" t="s">
        <v>473</v>
      </c>
      <c r="L350">
        <f t="shared" si="20"/>
        <v>0</v>
      </c>
      <c r="M350">
        <f t="shared" si="22"/>
        <v>4.7409100000000003E-2</v>
      </c>
      <c r="N350">
        <f t="shared" si="23"/>
        <v>0</v>
      </c>
    </row>
    <row r="351" spans="1:14" x14ac:dyDescent="0.25">
      <c r="A351" t="s">
        <v>9</v>
      </c>
      <c r="B351" t="s">
        <v>14</v>
      </c>
      <c r="C351" t="s">
        <v>14</v>
      </c>
      <c r="D351" t="s">
        <v>472</v>
      </c>
      <c r="E351" t="s">
        <v>44</v>
      </c>
      <c r="F351" t="s">
        <v>44</v>
      </c>
      <c r="G351">
        <v>101.2</v>
      </c>
      <c r="H351">
        <v>46.24</v>
      </c>
      <c r="I351">
        <v>4.5367200000000003E-2</v>
      </c>
      <c r="J351" t="str">
        <f t="shared" si="21"/>
        <v>'MOCKSVL'_'BK-5'</v>
      </c>
      <c r="K351" t="s">
        <v>474</v>
      </c>
      <c r="L351">
        <f t="shared" si="20"/>
        <v>0</v>
      </c>
      <c r="M351">
        <f t="shared" si="22"/>
        <v>4.5367200000000003E-2</v>
      </c>
      <c r="N351">
        <f t="shared" si="23"/>
        <v>0</v>
      </c>
    </row>
    <row r="352" spans="1:14" x14ac:dyDescent="0.25">
      <c r="A352" t="s">
        <v>9</v>
      </c>
      <c r="B352" t="s">
        <v>14</v>
      </c>
      <c r="C352" t="s">
        <v>14</v>
      </c>
      <c r="D352" t="s">
        <v>472</v>
      </c>
      <c r="E352" t="s">
        <v>53</v>
      </c>
      <c r="F352" t="s">
        <v>53</v>
      </c>
      <c r="G352">
        <v>101.2</v>
      </c>
      <c r="H352">
        <v>46.24</v>
      </c>
      <c r="I352">
        <v>3.51367E-2</v>
      </c>
      <c r="J352" t="str">
        <f t="shared" si="21"/>
        <v>'MOCKSVL'_'BK-6'</v>
      </c>
      <c r="K352" t="s">
        <v>477</v>
      </c>
      <c r="L352">
        <f t="shared" si="20"/>
        <v>0</v>
      </c>
      <c r="M352">
        <f t="shared" si="22"/>
        <v>3.51367E-2</v>
      </c>
      <c r="N352">
        <f t="shared" si="23"/>
        <v>0</v>
      </c>
    </row>
    <row r="353" spans="1:14" x14ac:dyDescent="0.25">
      <c r="A353" t="s">
        <v>9</v>
      </c>
      <c r="B353" t="s">
        <v>14</v>
      </c>
      <c r="C353" t="s">
        <v>14</v>
      </c>
      <c r="D353" t="s">
        <v>626</v>
      </c>
      <c r="E353" t="s">
        <v>50</v>
      </c>
      <c r="F353" t="s">
        <v>50</v>
      </c>
      <c r="G353">
        <v>103.5</v>
      </c>
      <c r="H353">
        <v>46.24</v>
      </c>
      <c r="I353">
        <v>2.8260400000000001E-2</v>
      </c>
      <c r="J353" t="str">
        <f t="shared" si="21"/>
        <v>'MONROE'_'BK-7'</v>
      </c>
      <c r="K353" t="s">
        <v>628</v>
      </c>
      <c r="L353">
        <f t="shared" si="20"/>
        <v>0</v>
      </c>
      <c r="M353">
        <f t="shared" si="22"/>
        <v>2.8260400000000001E-2</v>
      </c>
      <c r="N353">
        <f t="shared" si="23"/>
        <v>0</v>
      </c>
    </row>
    <row r="354" spans="1:14" x14ac:dyDescent="0.25">
      <c r="A354" t="s">
        <v>9</v>
      </c>
      <c r="B354" t="s">
        <v>14</v>
      </c>
      <c r="C354" t="s">
        <v>14</v>
      </c>
      <c r="D354" t="s">
        <v>626</v>
      </c>
      <c r="E354" t="s">
        <v>42</v>
      </c>
      <c r="F354" t="s">
        <v>42</v>
      </c>
      <c r="G354">
        <v>103.5</v>
      </c>
      <c r="H354">
        <v>46.24</v>
      </c>
      <c r="I354">
        <v>2.82612E-2</v>
      </c>
      <c r="J354" t="str">
        <f t="shared" si="21"/>
        <v>'MONROE'_'BK-8'</v>
      </c>
      <c r="K354" t="s">
        <v>627</v>
      </c>
      <c r="L354">
        <f t="shared" si="20"/>
        <v>0</v>
      </c>
      <c r="M354">
        <f t="shared" si="22"/>
        <v>2.82612E-2</v>
      </c>
      <c r="N354">
        <f t="shared" si="23"/>
        <v>0</v>
      </c>
    </row>
    <row r="355" spans="1:14" x14ac:dyDescent="0.25">
      <c r="A355" t="s">
        <v>9</v>
      </c>
      <c r="B355" t="s">
        <v>14</v>
      </c>
      <c r="C355" t="s">
        <v>14</v>
      </c>
      <c r="D355" t="s">
        <v>556</v>
      </c>
      <c r="E355" t="s">
        <v>25</v>
      </c>
      <c r="F355" t="s">
        <v>25</v>
      </c>
      <c r="G355">
        <v>101.2</v>
      </c>
      <c r="H355">
        <v>46.24</v>
      </c>
      <c r="I355">
        <v>2.6899300000000001E-2</v>
      </c>
      <c r="J355" t="str">
        <f t="shared" si="21"/>
        <v>'MOORESVL'_'BK-1'</v>
      </c>
      <c r="K355" t="s">
        <v>558</v>
      </c>
      <c r="L355">
        <f t="shared" si="20"/>
        <v>0</v>
      </c>
      <c r="M355">
        <f t="shared" si="22"/>
        <v>2.6899300000000001E-2</v>
      </c>
      <c r="N355">
        <f t="shared" si="23"/>
        <v>0</v>
      </c>
    </row>
    <row r="356" spans="1:14" x14ac:dyDescent="0.25">
      <c r="A356" t="s">
        <v>9</v>
      </c>
      <c r="B356" t="s">
        <v>14</v>
      </c>
      <c r="C356" t="s">
        <v>14</v>
      </c>
      <c r="D356" t="s">
        <v>556</v>
      </c>
      <c r="E356" t="s">
        <v>31</v>
      </c>
      <c r="F356" t="s">
        <v>31</v>
      </c>
      <c r="G356">
        <v>101.2</v>
      </c>
      <c r="H356">
        <v>46.24</v>
      </c>
      <c r="I356">
        <v>2.5855099999999999E-2</v>
      </c>
      <c r="J356" t="str">
        <f t="shared" si="21"/>
        <v>'MOORESVL'_'BK-2'</v>
      </c>
      <c r="K356" t="s">
        <v>559</v>
      </c>
      <c r="L356">
        <f t="shared" si="20"/>
        <v>0</v>
      </c>
      <c r="M356">
        <f t="shared" si="22"/>
        <v>2.5855099999999999E-2</v>
      </c>
      <c r="N356">
        <f t="shared" si="23"/>
        <v>0</v>
      </c>
    </row>
    <row r="357" spans="1:14" x14ac:dyDescent="0.25">
      <c r="A357" t="s">
        <v>9</v>
      </c>
      <c r="B357" t="s">
        <v>14</v>
      </c>
      <c r="C357" t="s">
        <v>14</v>
      </c>
      <c r="D357" t="s">
        <v>556</v>
      </c>
      <c r="E357" t="s">
        <v>66</v>
      </c>
      <c r="F357" t="s">
        <v>66</v>
      </c>
      <c r="G357">
        <v>101.2</v>
      </c>
      <c r="H357">
        <v>46.24</v>
      </c>
      <c r="I357">
        <v>2.7010900000000001E-2</v>
      </c>
      <c r="J357" t="str">
        <f t="shared" si="21"/>
        <v>'MOORESVL'_'BK-3'</v>
      </c>
      <c r="K357" t="s">
        <v>557</v>
      </c>
      <c r="L357">
        <f t="shared" si="20"/>
        <v>0</v>
      </c>
      <c r="M357">
        <f t="shared" si="22"/>
        <v>2.7010900000000001E-2</v>
      </c>
      <c r="N357">
        <f t="shared" si="23"/>
        <v>0</v>
      </c>
    </row>
    <row r="358" spans="1:14" x14ac:dyDescent="0.25">
      <c r="A358" t="s">
        <v>9</v>
      </c>
      <c r="B358" t="s">
        <v>14</v>
      </c>
      <c r="C358" t="s">
        <v>14</v>
      </c>
      <c r="D358" t="s">
        <v>556</v>
      </c>
      <c r="E358" t="s">
        <v>47</v>
      </c>
      <c r="F358" t="s">
        <v>47</v>
      </c>
      <c r="G358">
        <v>101.2</v>
      </c>
      <c r="H358">
        <v>46.24</v>
      </c>
      <c r="I358">
        <v>2.3356200000000001E-2</v>
      </c>
      <c r="J358" t="str">
        <f t="shared" si="21"/>
        <v>'MOORESVL'_'BK-4'</v>
      </c>
      <c r="K358" t="s">
        <v>560</v>
      </c>
      <c r="L358">
        <f t="shared" si="20"/>
        <v>0</v>
      </c>
      <c r="M358">
        <f t="shared" si="22"/>
        <v>2.3356200000000001E-2</v>
      </c>
      <c r="N358">
        <f t="shared" si="23"/>
        <v>0</v>
      </c>
    </row>
    <row r="359" spans="1:14" x14ac:dyDescent="0.25">
      <c r="A359" t="s">
        <v>9</v>
      </c>
      <c r="B359" t="s">
        <v>14</v>
      </c>
      <c r="C359" t="s">
        <v>14</v>
      </c>
      <c r="D359" t="s">
        <v>549</v>
      </c>
      <c r="E359" t="s">
        <v>44</v>
      </c>
      <c r="F359" t="s">
        <v>44</v>
      </c>
      <c r="G359">
        <v>101.2</v>
      </c>
      <c r="H359">
        <v>46.24</v>
      </c>
      <c r="I359">
        <v>5.2161199999999998E-2</v>
      </c>
      <c r="J359" t="str">
        <f t="shared" si="21"/>
        <v>'MORGANTN'_'BK-5'</v>
      </c>
      <c r="K359" t="s">
        <v>551</v>
      </c>
      <c r="L359">
        <f t="shared" si="20"/>
        <v>0</v>
      </c>
      <c r="M359">
        <f t="shared" si="22"/>
        <v>5.2161199999999998E-2</v>
      </c>
      <c r="N359">
        <f t="shared" si="23"/>
        <v>0</v>
      </c>
    </row>
    <row r="360" spans="1:14" x14ac:dyDescent="0.25">
      <c r="A360" t="s">
        <v>9</v>
      </c>
      <c r="B360" t="s">
        <v>14</v>
      </c>
      <c r="C360" t="s">
        <v>14</v>
      </c>
      <c r="D360" t="s">
        <v>549</v>
      </c>
      <c r="E360" t="s">
        <v>53</v>
      </c>
      <c r="F360" t="s">
        <v>53</v>
      </c>
      <c r="G360">
        <v>101.2</v>
      </c>
      <c r="H360">
        <v>46.24</v>
      </c>
      <c r="I360">
        <v>5.3382899999999997E-2</v>
      </c>
      <c r="J360" t="str">
        <f t="shared" si="21"/>
        <v>'MORGANTN'_'BK-6'</v>
      </c>
      <c r="K360" t="s">
        <v>550</v>
      </c>
      <c r="L360">
        <f t="shared" si="20"/>
        <v>0</v>
      </c>
      <c r="M360">
        <f t="shared" si="22"/>
        <v>5.3382899999999997E-2</v>
      </c>
      <c r="N360">
        <f t="shared" si="23"/>
        <v>0</v>
      </c>
    </row>
    <row r="361" spans="1:14" x14ac:dyDescent="0.25">
      <c r="A361" t="s">
        <v>9</v>
      </c>
      <c r="B361" t="s">
        <v>14</v>
      </c>
      <c r="C361" t="s">
        <v>14</v>
      </c>
      <c r="D361" t="s">
        <v>549</v>
      </c>
      <c r="E361" t="s">
        <v>50</v>
      </c>
      <c r="F361" t="s">
        <v>50</v>
      </c>
      <c r="G361">
        <v>101.2</v>
      </c>
      <c r="H361">
        <v>46.24</v>
      </c>
      <c r="I361">
        <v>4.1238799999999999E-2</v>
      </c>
      <c r="J361" t="str">
        <f t="shared" si="21"/>
        <v>'MORGANTN'_'BK-7'</v>
      </c>
      <c r="K361" t="s">
        <v>553</v>
      </c>
      <c r="L361">
        <f t="shared" si="20"/>
        <v>0</v>
      </c>
      <c r="M361">
        <f t="shared" si="22"/>
        <v>4.1238799999999999E-2</v>
      </c>
      <c r="N361">
        <f t="shared" si="23"/>
        <v>0</v>
      </c>
    </row>
    <row r="362" spans="1:14" x14ac:dyDescent="0.25">
      <c r="A362" t="s">
        <v>9</v>
      </c>
      <c r="B362" t="s">
        <v>14</v>
      </c>
      <c r="C362" t="s">
        <v>14</v>
      </c>
      <c r="D362" t="s">
        <v>740</v>
      </c>
      <c r="E362" t="s">
        <v>103</v>
      </c>
      <c r="F362" t="s">
        <v>103</v>
      </c>
      <c r="G362">
        <v>230</v>
      </c>
      <c r="H362">
        <v>104.6</v>
      </c>
      <c r="I362">
        <v>0</v>
      </c>
      <c r="J362" t="str">
        <f t="shared" si="21"/>
        <v>'MORNSTAR'_'AT-2'</v>
      </c>
      <c r="K362" t="s">
        <v>781</v>
      </c>
      <c r="L362">
        <f t="shared" si="20"/>
        <v>0</v>
      </c>
      <c r="M362">
        <f t="shared" si="22"/>
        <v>0</v>
      </c>
      <c r="N362">
        <f t="shared" si="23"/>
        <v>0</v>
      </c>
    </row>
    <row r="363" spans="1:14" x14ac:dyDescent="0.25">
      <c r="A363" t="s">
        <v>9</v>
      </c>
      <c r="B363" t="s">
        <v>14</v>
      </c>
      <c r="C363" t="s">
        <v>14</v>
      </c>
      <c r="D363" t="s">
        <v>740</v>
      </c>
      <c r="E363" t="s">
        <v>87</v>
      </c>
      <c r="F363" t="s">
        <v>87</v>
      </c>
      <c r="G363">
        <v>220</v>
      </c>
      <c r="H363">
        <v>100</v>
      </c>
      <c r="I363">
        <v>0.26849400000000001</v>
      </c>
      <c r="J363" t="str">
        <f t="shared" si="21"/>
        <v>'MORNSTAR'_'AT-3'</v>
      </c>
      <c r="K363" t="s">
        <v>741</v>
      </c>
      <c r="L363">
        <f t="shared" si="20"/>
        <v>0</v>
      </c>
      <c r="M363">
        <f t="shared" si="22"/>
        <v>0.26849400000000001</v>
      </c>
      <c r="N363">
        <f t="shared" si="23"/>
        <v>0</v>
      </c>
    </row>
    <row r="364" spans="1:14" x14ac:dyDescent="0.25">
      <c r="A364" t="s">
        <v>9</v>
      </c>
      <c r="B364" t="s">
        <v>14</v>
      </c>
      <c r="C364" t="s">
        <v>14</v>
      </c>
      <c r="D364" t="s">
        <v>740</v>
      </c>
      <c r="E364" t="s">
        <v>77</v>
      </c>
      <c r="F364" t="s">
        <v>77</v>
      </c>
      <c r="G364">
        <v>220</v>
      </c>
      <c r="H364">
        <v>100</v>
      </c>
      <c r="I364">
        <v>0.26020100000000002</v>
      </c>
      <c r="J364" t="str">
        <f t="shared" si="21"/>
        <v>'MORNSTAR'_'AT-4'</v>
      </c>
      <c r="K364" t="s">
        <v>742</v>
      </c>
      <c r="L364">
        <f t="shared" si="20"/>
        <v>0</v>
      </c>
      <c r="M364">
        <f t="shared" si="22"/>
        <v>0.26020100000000002</v>
      </c>
      <c r="N364">
        <f t="shared" si="23"/>
        <v>0</v>
      </c>
    </row>
    <row r="365" spans="1:14" x14ac:dyDescent="0.25">
      <c r="A365" t="s">
        <v>9</v>
      </c>
      <c r="B365" t="s">
        <v>14</v>
      </c>
      <c r="C365" t="s">
        <v>14</v>
      </c>
      <c r="D365" t="s">
        <v>520</v>
      </c>
      <c r="E365" t="s">
        <v>25</v>
      </c>
      <c r="F365" t="s">
        <v>25</v>
      </c>
      <c r="G365">
        <v>105.6</v>
      </c>
      <c r="H365">
        <v>46.2</v>
      </c>
      <c r="I365">
        <v>2.7963200000000001E-2</v>
      </c>
      <c r="J365" t="str">
        <f t="shared" si="21"/>
        <v>'MOTLEY'_'BK-1'</v>
      </c>
      <c r="K365" t="s">
        <v>522</v>
      </c>
      <c r="L365">
        <f t="shared" si="20"/>
        <v>0</v>
      </c>
      <c r="M365">
        <f t="shared" si="22"/>
        <v>2.7963200000000001E-2</v>
      </c>
      <c r="N365">
        <f t="shared" si="23"/>
        <v>0</v>
      </c>
    </row>
    <row r="366" spans="1:14" x14ac:dyDescent="0.25">
      <c r="A366" t="s">
        <v>9</v>
      </c>
      <c r="B366" t="s">
        <v>14</v>
      </c>
      <c r="C366" t="s">
        <v>14</v>
      </c>
      <c r="D366" t="s">
        <v>520</v>
      </c>
      <c r="E366" t="s">
        <v>66</v>
      </c>
      <c r="F366" t="s">
        <v>66</v>
      </c>
      <c r="G366">
        <v>105.6</v>
      </c>
      <c r="H366">
        <v>46.2</v>
      </c>
      <c r="I366">
        <v>3.9532699999999997E-2</v>
      </c>
      <c r="J366" t="str">
        <f t="shared" si="21"/>
        <v>'MOTLEY'_'BK-3'</v>
      </c>
      <c r="K366" t="s">
        <v>521</v>
      </c>
      <c r="L366">
        <f t="shared" si="20"/>
        <v>0</v>
      </c>
      <c r="M366">
        <f t="shared" si="22"/>
        <v>3.9532699999999997E-2</v>
      </c>
      <c r="N366">
        <f t="shared" si="23"/>
        <v>0</v>
      </c>
    </row>
    <row r="367" spans="1:14" x14ac:dyDescent="0.25">
      <c r="A367" t="s">
        <v>9</v>
      </c>
      <c r="B367" t="s">
        <v>14</v>
      </c>
      <c r="C367" t="s">
        <v>14</v>
      </c>
      <c r="D367" t="s">
        <v>271</v>
      </c>
      <c r="E367" t="s">
        <v>25</v>
      </c>
      <c r="F367" t="s">
        <v>25</v>
      </c>
      <c r="G367">
        <v>46</v>
      </c>
      <c r="H367">
        <v>6.6</v>
      </c>
      <c r="I367">
        <v>3.7852299999999998E-2</v>
      </c>
      <c r="J367" t="str">
        <f t="shared" si="21"/>
        <v>'MT_ISLE'_'BK-1'</v>
      </c>
      <c r="K367" t="s">
        <v>273</v>
      </c>
      <c r="L367">
        <f t="shared" si="20"/>
        <v>1</v>
      </c>
      <c r="M367">
        <f t="shared" si="22"/>
        <v>0</v>
      </c>
      <c r="N367">
        <f t="shared" si="23"/>
        <v>3.7852299999999998E-2</v>
      </c>
    </row>
    <row r="368" spans="1:14" x14ac:dyDescent="0.25">
      <c r="A368" t="s">
        <v>9</v>
      </c>
      <c r="B368" t="s">
        <v>14</v>
      </c>
      <c r="C368" t="s">
        <v>14</v>
      </c>
      <c r="D368" t="s">
        <v>271</v>
      </c>
      <c r="E368" t="s">
        <v>31</v>
      </c>
      <c r="F368" t="s">
        <v>31</v>
      </c>
      <c r="G368">
        <v>46</v>
      </c>
      <c r="H368">
        <v>6.6</v>
      </c>
      <c r="I368">
        <v>0.15543199999999999</v>
      </c>
      <c r="J368" t="str">
        <f t="shared" si="21"/>
        <v>'MT_ISLE'_'BK-2'</v>
      </c>
      <c r="K368" t="s">
        <v>272</v>
      </c>
      <c r="L368">
        <f t="shared" si="20"/>
        <v>1</v>
      </c>
      <c r="M368">
        <f t="shared" si="22"/>
        <v>0</v>
      </c>
      <c r="N368">
        <f t="shared" si="23"/>
        <v>0.15543199999999999</v>
      </c>
    </row>
    <row r="369" spans="1:14" x14ac:dyDescent="0.25">
      <c r="A369" t="s">
        <v>9</v>
      </c>
      <c r="B369" t="s">
        <v>14</v>
      </c>
      <c r="C369" t="s">
        <v>14</v>
      </c>
      <c r="D369" t="s">
        <v>678</v>
      </c>
      <c r="E369" t="s">
        <v>25</v>
      </c>
      <c r="F369" t="s">
        <v>25</v>
      </c>
      <c r="G369">
        <v>105.6</v>
      </c>
      <c r="H369">
        <v>46.25</v>
      </c>
      <c r="I369">
        <v>8.0832500000000002E-2</v>
      </c>
      <c r="J369" t="str">
        <f t="shared" si="21"/>
        <v>'NEWTON'_'BK-1'</v>
      </c>
      <c r="K369" t="s">
        <v>679</v>
      </c>
      <c r="L369">
        <f t="shared" si="20"/>
        <v>0</v>
      </c>
      <c r="M369">
        <f t="shared" si="22"/>
        <v>8.0832500000000002E-2</v>
      </c>
      <c r="N369">
        <f t="shared" si="23"/>
        <v>0</v>
      </c>
    </row>
    <row r="370" spans="1:14" x14ac:dyDescent="0.25">
      <c r="A370" t="s">
        <v>9</v>
      </c>
      <c r="B370" t="s">
        <v>14</v>
      </c>
      <c r="C370" t="s">
        <v>14</v>
      </c>
      <c r="D370" t="s">
        <v>678</v>
      </c>
      <c r="E370" t="s">
        <v>31</v>
      </c>
      <c r="F370" t="s">
        <v>31</v>
      </c>
      <c r="G370">
        <v>105.6</v>
      </c>
      <c r="H370">
        <v>46.25</v>
      </c>
      <c r="I370">
        <v>7.7485999999999999E-2</v>
      </c>
      <c r="J370" t="str">
        <f t="shared" si="21"/>
        <v>'NEWTON'_'BK-2'</v>
      </c>
      <c r="K370" t="s">
        <v>680</v>
      </c>
      <c r="L370">
        <f t="shared" si="20"/>
        <v>0</v>
      </c>
      <c r="M370">
        <f t="shared" si="22"/>
        <v>7.7485999999999999E-2</v>
      </c>
      <c r="N370">
        <f t="shared" si="23"/>
        <v>0</v>
      </c>
    </row>
    <row r="371" spans="1:14" x14ac:dyDescent="0.25">
      <c r="A371" t="s">
        <v>9</v>
      </c>
      <c r="B371" t="s">
        <v>14</v>
      </c>
      <c r="C371" t="s">
        <v>14</v>
      </c>
      <c r="D371" t="s">
        <v>231</v>
      </c>
      <c r="E371" t="s">
        <v>25</v>
      </c>
      <c r="F371" t="s">
        <v>25</v>
      </c>
      <c r="G371">
        <v>45.09</v>
      </c>
      <c r="H371">
        <v>2.2000000000000002</v>
      </c>
      <c r="I371">
        <v>0</v>
      </c>
      <c r="J371" t="str">
        <f t="shared" si="21"/>
        <v>'NINETY_9'_'BK-1'</v>
      </c>
      <c r="K371" t="s">
        <v>233</v>
      </c>
      <c r="L371">
        <f t="shared" si="20"/>
        <v>1</v>
      </c>
      <c r="M371">
        <f t="shared" si="22"/>
        <v>0</v>
      </c>
      <c r="N371">
        <f t="shared" si="23"/>
        <v>0</v>
      </c>
    </row>
    <row r="372" spans="1:14" x14ac:dyDescent="0.25">
      <c r="A372" t="s">
        <v>9</v>
      </c>
      <c r="B372" t="s">
        <v>14</v>
      </c>
      <c r="C372" t="s">
        <v>14</v>
      </c>
      <c r="D372" t="s">
        <v>231</v>
      </c>
      <c r="E372" t="s">
        <v>31</v>
      </c>
      <c r="F372" t="s">
        <v>31</v>
      </c>
      <c r="G372">
        <v>45.09</v>
      </c>
      <c r="H372">
        <v>2.2000000000000002</v>
      </c>
      <c r="I372">
        <v>2.8736600000000001E-2</v>
      </c>
      <c r="J372" t="str">
        <f t="shared" si="21"/>
        <v>'NINETY_9'_'BK-2'</v>
      </c>
      <c r="K372" t="s">
        <v>232</v>
      </c>
      <c r="L372">
        <f t="shared" si="20"/>
        <v>1</v>
      </c>
      <c r="M372">
        <f t="shared" si="22"/>
        <v>0</v>
      </c>
      <c r="N372">
        <f t="shared" si="23"/>
        <v>2.8736600000000001E-2</v>
      </c>
    </row>
    <row r="373" spans="1:14" x14ac:dyDescent="0.25">
      <c r="A373" t="s">
        <v>9</v>
      </c>
      <c r="B373" t="s">
        <v>14</v>
      </c>
      <c r="C373" t="s">
        <v>14</v>
      </c>
      <c r="D373" t="s">
        <v>86</v>
      </c>
      <c r="E373" t="s">
        <v>98</v>
      </c>
      <c r="F373" t="s">
        <v>98</v>
      </c>
      <c r="G373">
        <v>230</v>
      </c>
      <c r="H373">
        <v>99.4</v>
      </c>
      <c r="I373">
        <v>0.23205600000000001</v>
      </c>
      <c r="J373" t="str">
        <f t="shared" si="21"/>
        <v>'N_GBORO'_'AT-1'</v>
      </c>
      <c r="K373" t="s">
        <v>729</v>
      </c>
      <c r="L373">
        <f t="shared" si="20"/>
        <v>0</v>
      </c>
      <c r="M373">
        <f t="shared" si="22"/>
        <v>0.23205600000000001</v>
      </c>
      <c r="N373">
        <f t="shared" si="23"/>
        <v>0</v>
      </c>
    </row>
    <row r="374" spans="1:14" x14ac:dyDescent="0.25">
      <c r="A374" t="s">
        <v>9</v>
      </c>
      <c r="B374" t="s">
        <v>14</v>
      </c>
      <c r="C374" t="s">
        <v>14</v>
      </c>
      <c r="D374" t="s">
        <v>86</v>
      </c>
      <c r="E374" t="s">
        <v>103</v>
      </c>
      <c r="F374" t="s">
        <v>209</v>
      </c>
      <c r="G374">
        <v>230</v>
      </c>
      <c r="H374">
        <v>1</v>
      </c>
      <c r="I374">
        <v>0.16728199999999999</v>
      </c>
      <c r="J374" t="str">
        <f t="shared" si="21"/>
        <v>'N_GBORO'_'AT-2'</v>
      </c>
      <c r="K374" t="s">
        <v>111</v>
      </c>
      <c r="L374">
        <f t="shared" si="20"/>
        <v>0</v>
      </c>
      <c r="M374">
        <f t="shared" si="22"/>
        <v>0.16728199999999999</v>
      </c>
      <c r="N374">
        <f t="shared" si="23"/>
        <v>0</v>
      </c>
    </row>
    <row r="375" spans="1:14" x14ac:dyDescent="0.25">
      <c r="A375" t="s">
        <v>9</v>
      </c>
      <c r="B375" t="s">
        <v>14</v>
      </c>
      <c r="C375" t="s">
        <v>14</v>
      </c>
      <c r="D375" t="s">
        <v>86</v>
      </c>
      <c r="E375" t="s">
        <v>103</v>
      </c>
      <c r="F375" t="s">
        <v>202</v>
      </c>
      <c r="G375">
        <v>99.4</v>
      </c>
      <c r="H375">
        <v>1</v>
      </c>
      <c r="I375">
        <v>7.3272699999999996E-2</v>
      </c>
      <c r="J375" t="str">
        <f t="shared" si="21"/>
        <v>'N_GBORO'_'AT-2'</v>
      </c>
      <c r="K375" t="s">
        <v>111</v>
      </c>
      <c r="L375">
        <f t="shared" si="20"/>
        <v>0</v>
      </c>
      <c r="M375">
        <f t="shared" si="22"/>
        <v>7.3272699999999996E-2</v>
      </c>
      <c r="N375">
        <f t="shared" si="23"/>
        <v>0</v>
      </c>
    </row>
    <row r="376" spans="1:14" x14ac:dyDescent="0.25">
      <c r="A376" t="s">
        <v>9</v>
      </c>
      <c r="B376" t="s">
        <v>14</v>
      </c>
      <c r="C376" t="s">
        <v>14</v>
      </c>
      <c r="D376" t="s">
        <v>86</v>
      </c>
      <c r="E376" t="s">
        <v>103</v>
      </c>
      <c r="F376" t="s">
        <v>104</v>
      </c>
      <c r="G376">
        <v>43</v>
      </c>
      <c r="H376">
        <v>1</v>
      </c>
      <c r="I376">
        <v>0</v>
      </c>
      <c r="J376" t="str">
        <f t="shared" si="21"/>
        <v>'N_GBORO'_'AT-2'</v>
      </c>
      <c r="K376" t="s">
        <v>111</v>
      </c>
      <c r="L376">
        <f t="shared" si="20"/>
        <v>0</v>
      </c>
      <c r="M376">
        <f t="shared" si="22"/>
        <v>0</v>
      </c>
      <c r="N376">
        <f t="shared" si="23"/>
        <v>0</v>
      </c>
    </row>
    <row r="377" spans="1:14" x14ac:dyDescent="0.25">
      <c r="A377" t="s">
        <v>9</v>
      </c>
      <c r="B377" t="s">
        <v>14</v>
      </c>
      <c r="C377" t="s">
        <v>14</v>
      </c>
      <c r="D377" t="s">
        <v>86</v>
      </c>
      <c r="E377" t="s">
        <v>87</v>
      </c>
      <c r="F377" t="s">
        <v>211</v>
      </c>
      <c r="G377">
        <v>230</v>
      </c>
      <c r="H377">
        <v>1</v>
      </c>
      <c r="I377">
        <v>0.141953</v>
      </c>
      <c r="J377" t="str">
        <f t="shared" si="21"/>
        <v>'N_GBORO'_'AT-3'</v>
      </c>
      <c r="K377" t="s">
        <v>89</v>
      </c>
      <c r="L377">
        <f t="shared" si="20"/>
        <v>0</v>
      </c>
      <c r="M377">
        <f t="shared" si="22"/>
        <v>0.141953</v>
      </c>
      <c r="N377">
        <f t="shared" si="23"/>
        <v>0</v>
      </c>
    </row>
    <row r="378" spans="1:14" x14ac:dyDescent="0.25">
      <c r="A378" t="s">
        <v>9</v>
      </c>
      <c r="B378" t="s">
        <v>14</v>
      </c>
      <c r="C378" t="s">
        <v>14</v>
      </c>
      <c r="D378" t="s">
        <v>86</v>
      </c>
      <c r="E378" t="s">
        <v>87</v>
      </c>
      <c r="F378" t="s">
        <v>204</v>
      </c>
      <c r="G378">
        <v>99.4</v>
      </c>
      <c r="H378">
        <v>1</v>
      </c>
      <c r="I378">
        <v>6.9946300000000003E-2</v>
      </c>
      <c r="J378" t="str">
        <f t="shared" si="21"/>
        <v>'N_GBORO'_'AT-3'</v>
      </c>
      <c r="K378" t="s">
        <v>89</v>
      </c>
      <c r="L378">
        <f t="shared" si="20"/>
        <v>0</v>
      </c>
      <c r="M378">
        <f t="shared" si="22"/>
        <v>6.9946300000000003E-2</v>
      </c>
      <c r="N378">
        <f t="shared" si="23"/>
        <v>0</v>
      </c>
    </row>
    <row r="379" spans="1:14" x14ac:dyDescent="0.25">
      <c r="A379" t="s">
        <v>9</v>
      </c>
      <c r="B379" t="s">
        <v>14</v>
      </c>
      <c r="C379" t="s">
        <v>14</v>
      </c>
      <c r="D379" t="s">
        <v>86</v>
      </c>
      <c r="E379" t="s">
        <v>87</v>
      </c>
      <c r="F379" t="s">
        <v>88</v>
      </c>
      <c r="G379">
        <v>13.8</v>
      </c>
      <c r="H379">
        <v>1</v>
      </c>
      <c r="I379">
        <v>0</v>
      </c>
      <c r="J379" t="str">
        <f t="shared" si="21"/>
        <v>'N_GBORO'_'AT-3'</v>
      </c>
      <c r="K379" t="s">
        <v>89</v>
      </c>
      <c r="L379">
        <f t="shared" si="20"/>
        <v>0</v>
      </c>
      <c r="M379">
        <f t="shared" si="22"/>
        <v>0</v>
      </c>
      <c r="N379">
        <f t="shared" si="23"/>
        <v>0</v>
      </c>
    </row>
    <row r="380" spans="1:14" x14ac:dyDescent="0.25">
      <c r="A380" t="s">
        <v>9</v>
      </c>
      <c r="B380" t="s">
        <v>14</v>
      </c>
      <c r="C380" t="s">
        <v>14</v>
      </c>
      <c r="D380" t="s">
        <v>86</v>
      </c>
      <c r="E380" t="s">
        <v>44</v>
      </c>
      <c r="F380" t="s">
        <v>44</v>
      </c>
      <c r="G380">
        <v>105.6</v>
      </c>
      <c r="H380">
        <v>46.24</v>
      </c>
      <c r="I380">
        <v>9.3104400000000004E-2</v>
      </c>
      <c r="J380" t="str">
        <f t="shared" si="21"/>
        <v>'N_GBORO'_'BK-5'</v>
      </c>
      <c r="K380" t="s">
        <v>645</v>
      </c>
      <c r="L380">
        <f t="shared" si="20"/>
        <v>0</v>
      </c>
      <c r="M380">
        <f t="shared" si="22"/>
        <v>9.3104400000000004E-2</v>
      </c>
      <c r="N380">
        <f t="shared" si="23"/>
        <v>0</v>
      </c>
    </row>
    <row r="381" spans="1:14" x14ac:dyDescent="0.25">
      <c r="A381" t="s">
        <v>9</v>
      </c>
      <c r="B381" t="s">
        <v>14</v>
      </c>
      <c r="C381" t="s">
        <v>14</v>
      </c>
      <c r="D381" t="s">
        <v>93</v>
      </c>
      <c r="E381" t="s">
        <v>98</v>
      </c>
      <c r="F381" t="s">
        <v>210</v>
      </c>
      <c r="G381">
        <v>537.5</v>
      </c>
      <c r="H381">
        <v>1</v>
      </c>
      <c r="I381">
        <v>0.31396499999999999</v>
      </c>
      <c r="J381" t="str">
        <f t="shared" si="21"/>
        <v>'JOCASSEE'_'AT-1'</v>
      </c>
      <c r="K381" t="s">
        <v>804</v>
      </c>
      <c r="L381">
        <f t="shared" si="20"/>
        <v>0</v>
      </c>
      <c r="M381">
        <f t="shared" si="22"/>
        <v>0.31396499999999999</v>
      </c>
      <c r="N381">
        <f t="shared" si="23"/>
        <v>0</v>
      </c>
    </row>
    <row r="382" spans="1:14" x14ac:dyDescent="0.25">
      <c r="A382" t="s">
        <v>9</v>
      </c>
      <c r="B382" t="s">
        <v>14</v>
      </c>
      <c r="C382" t="s">
        <v>14</v>
      </c>
      <c r="D382" t="s">
        <v>93</v>
      </c>
      <c r="E382" t="s">
        <v>98</v>
      </c>
      <c r="F382" t="s">
        <v>205</v>
      </c>
      <c r="G382">
        <v>240</v>
      </c>
      <c r="H382">
        <v>1</v>
      </c>
      <c r="I382">
        <v>6.2072799999999997E-2</v>
      </c>
      <c r="J382" t="str">
        <f t="shared" si="21"/>
        <v>'JOCASSEE'_'AT-1'</v>
      </c>
      <c r="K382" t="s">
        <v>804</v>
      </c>
      <c r="L382">
        <f t="shared" si="20"/>
        <v>0</v>
      </c>
      <c r="M382">
        <f t="shared" si="22"/>
        <v>6.2072799999999997E-2</v>
      </c>
      <c r="N382">
        <f t="shared" si="23"/>
        <v>0</v>
      </c>
    </row>
    <row r="383" spans="1:14" x14ac:dyDescent="0.25">
      <c r="A383" t="s">
        <v>9</v>
      </c>
      <c r="B383" t="s">
        <v>14</v>
      </c>
      <c r="C383" t="s">
        <v>14</v>
      </c>
      <c r="D383" t="s">
        <v>93</v>
      </c>
      <c r="E383" t="s">
        <v>98</v>
      </c>
      <c r="F383" t="s">
        <v>99</v>
      </c>
      <c r="G383">
        <v>22.9</v>
      </c>
      <c r="H383">
        <v>1</v>
      </c>
      <c r="I383" s="1">
        <v>4.4703500000000003E-6</v>
      </c>
      <c r="J383" t="str">
        <f t="shared" si="21"/>
        <v>'JOCASSEE'_'AT-1'</v>
      </c>
      <c r="K383" t="s">
        <v>804</v>
      </c>
      <c r="L383">
        <f t="shared" si="20"/>
        <v>0</v>
      </c>
      <c r="M383">
        <f t="shared" si="22"/>
        <v>4.4703500000000003E-6</v>
      </c>
      <c r="N383">
        <f t="shared" si="23"/>
        <v>0</v>
      </c>
    </row>
    <row r="384" spans="1:14" x14ac:dyDescent="0.25">
      <c r="A384" t="s">
        <v>9</v>
      </c>
      <c r="B384" t="s">
        <v>14</v>
      </c>
      <c r="C384" t="s">
        <v>14</v>
      </c>
      <c r="D384" t="s">
        <v>93</v>
      </c>
      <c r="E384" t="s">
        <v>25</v>
      </c>
      <c r="F384" t="s">
        <v>25</v>
      </c>
      <c r="G384">
        <v>235.8</v>
      </c>
      <c r="H384">
        <v>14.4</v>
      </c>
      <c r="I384">
        <v>0</v>
      </c>
      <c r="J384" t="str">
        <f t="shared" si="21"/>
        <v>'JOCASSEE'_'BK-1'</v>
      </c>
      <c r="K384" t="s">
        <v>340</v>
      </c>
      <c r="L384">
        <f t="shared" si="20"/>
        <v>1</v>
      </c>
      <c r="M384">
        <f t="shared" si="22"/>
        <v>0</v>
      </c>
      <c r="N384">
        <f t="shared" si="23"/>
        <v>0</v>
      </c>
    </row>
    <row r="385" spans="1:14" x14ac:dyDescent="0.25">
      <c r="A385" t="s">
        <v>9</v>
      </c>
      <c r="B385" t="s">
        <v>14</v>
      </c>
      <c r="C385" t="s">
        <v>14</v>
      </c>
      <c r="D385" t="s">
        <v>93</v>
      </c>
      <c r="E385" t="s">
        <v>31</v>
      </c>
      <c r="F385" t="s">
        <v>216</v>
      </c>
      <c r="G385">
        <v>235.8</v>
      </c>
      <c r="H385">
        <v>1</v>
      </c>
      <c r="I385">
        <v>0.125059</v>
      </c>
      <c r="J385" t="str">
        <f t="shared" si="21"/>
        <v>'JOCASSEE'_'BK-2'</v>
      </c>
      <c r="K385" t="s">
        <v>94</v>
      </c>
      <c r="L385">
        <f t="shared" si="20"/>
        <v>1</v>
      </c>
      <c r="M385">
        <f t="shared" si="22"/>
        <v>0</v>
      </c>
      <c r="N385">
        <f t="shared" si="23"/>
        <v>0.125059</v>
      </c>
    </row>
    <row r="386" spans="1:14" x14ac:dyDescent="0.25">
      <c r="A386" t="s">
        <v>9</v>
      </c>
      <c r="B386" t="s">
        <v>14</v>
      </c>
      <c r="C386" t="s">
        <v>14</v>
      </c>
      <c r="D386" t="s">
        <v>93</v>
      </c>
      <c r="E386" t="s">
        <v>31</v>
      </c>
      <c r="F386" t="s">
        <v>32</v>
      </c>
      <c r="G386">
        <v>14.4</v>
      </c>
      <c r="H386">
        <v>1</v>
      </c>
      <c r="I386">
        <v>0</v>
      </c>
      <c r="J386" t="str">
        <f t="shared" si="21"/>
        <v>'JOCASSEE'_'BK-2'</v>
      </c>
      <c r="K386" t="s">
        <v>94</v>
      </c>
      <c r="L386">
        <f t="shared" ref="L386:L449" si="24">VLOOKUP(K386,txcr,2,0)</f>
        <v>1</v>
      </c>
      <c r="M386">
        <f t="shared" si="22"/>
        <v>0</v>
      </c>
      <c r="N386">
        <f t="shared" si="23"/>
        <v>0</v>
      </c>
    </row>
    <row r="387" spans="1:14" x14ac:dyDescent="0.25">
      <c r="A387" t="s">
        <v>9</v>
      </c>
      <c r="B387" t="s">
        <v>14</v>
      </c>
      <c r="C387" t="s">
        <v>14</v>
      </c>
      <c r="D387" t="s">
        <v>93</v>
      </c>
      <c r="E387" t="s">
        <v>31</v>
      </c>
      <c r="F387" t="s">
        <v>34</v>
      </c>
      <c r="G387">
        <v>14.4</v>
      </c>
      <c r="H387">
        <v>1</v>
      </c>
      <c r="I387" s="1">
        <v>5.8207700000000002E-11</v>
      </c>
      <c r="J387" t="str">
        <f t="shared" ref="J387:J450" si="25">D387&amp;"_"&amp;E387</f>
        <v>'JOCASSEE'_'BK-2'</v>
      </c>
      <c r="K387" t="s">
        <v>94</v>
      </c>
      <c r="L387">
        <f t="shared" si="24"/>
        <v>1</v>
      </c>
      <c r="M387">
        <f t="shared" ref="M387:M450" si="26">IF(L387=0,I387,0)</f>
        <v>0</v>
      </c>
      <c r="N387">
        <f t="shared" ref="N387:N450" si="27">IF(L387=1,I387,0)</f>
        <v>5.8207700000000002E-11</v>
      </c>
    </row>
    <row r="388" spans="1:14" x14ac:dyDescent="0.25">
      <c r="A388" t="s">
        <v>9</v>
      </c>
      <c r="B388" t="s">
        <v>14</v>
      </c>
      <c r="C388" t="s">
        <v>14</v>
      </c>
      <c r="D388" t="s">
        <v>93</v>
      </c>
      <c r="E388" t="s">
        <v>66</v>
      </c>
      <c r="F388" t="s">
        <v>66</v>
      </c>
      <c r="G388">
        <v>235.8</v>
      </c>
      <c r="H388">
        <v>14.4</v>
      </c>
      <c r="I388">
        <v>0</v>
      </c>
      <c r="J388" t="str">
        <f t="shared" si="25"/>
        <v>'JOCASSEE'_'BK-3'</v>
      </c>
      <c r="K388" t="s">
        <v>341</v>
      </c>
      <c r="L388">
        <f t="shared" si="24"/>
        <v>1</v>
      </c>
      <c r="M388">
        <f t="shared" si="26"/>
        <v>0</v>
      </c>
      <c r="N388">
        <f t="shared" si="27"/>
        <v>0</v>
      </c>
    </row>
    <row r="389" spans="1:14" x14ac:dyDescent="0.25">
      <c r="A389" t="s">
        <v>9</v>
      </c>
      <c r="B389" t="s">
        <v>14</v>
      </c>
      <c r="C389" t="s">
        <v>14</v>
      </c>
      <c r="D389" t="s">
        <v>93</v>
      </c>
      <c r="E389" t="s">
        <v>47</v>
      </c>
      <c r="F389" t="s">
        <v>47</v>
      </c>
      <c r="G389">
        <v>235.8</v>
      </c>
      <c r="H389">
        <v>14.4</v>
      </c>
      <c r="I389">
        <v>0</v>
      </c>
      <c r="J389" t="str">
        <f t="shared" si="25"/>
        <v>'JOCASSEE'_'BK-4'</v>
      </c>
      <c r="K389" t="s">
        <v>339</v>
      </c>
      <c r="L389">
        <f t="shared" si="24"/>
        <v>1</v>
      </c>
      <c r="M389">
        <f t="shared" si="26"/>
        <v>0</v>
      </c>
      <c r="N389">
        <f t="shared" si="27"/>
        <v>0</v>
      </c>
    </row>
    <row r="390" spans="1:14" x14ac:dyDescent="0.25">
      <c r="A390" t="s">
        <v>9</v>
      </c>
      <c r="B390" t="s">
        <v>14</v>
      </c>
      <c r="C390" t="s">
        <v>14</v>
      </c>
      <c r="D390" t="s">
        <v>128</v>
      </c>
      <c r="E390" t="s">
        <v>98</v>
      </c>
      <c r="F390" t="s">
        <v>210</v>
      </c>
      <c r="G390">
        <v>220</v>
      </c>
      <c r="H390">
        <v>1</v>
      </c>
      <c r="I390">
        <v>0.173592</v>
      </c>
      <c r="J390" t="str">
        <f t="shared" si="25"/>
        <v>'N_GVILLE'_'AT-1'</v>
      </c>
      <c r="K390" t="s">
        <v>129</v>
      </c>
      <c r="L390">
        <f t="shared" si="24"/>
        <v>0</v>
      </c>
      <c r="M390">
        <f t="shared" si="26"/>
        <v>0.173592</v>
      </c>
      <c r="N390">
        <f t="shared" si="27"/>
        <v>0</v>
      </c>
    </row>
    <row r="391" spans="1:14" x14ac:dyDescent="0.25">
      <c r="A391" t="s">
        <v>9</v>
      </c>
      <c r="B391" t="s">
        <v>14</v>
      </c>
      <c r="C391" t="s">
        <v>14</v>
      </c>
      <c r="D391" t="s">
        <v>128</v>
      </c>
      <c r="E391" t="s">
        <v>98</v>
      </c>
      <c r="F391" t="s">
        <v>205</v>
      </c>
      <c r="G391">
        <v>100</v>
      </c>
      <c r="H391">
        <v>1</v>
      </c>
      <c r="I391">
        <v>4.4624299999999999E-2</v>
      </c>
      <c r="J391" t="str">
        <f t="shared" si="25"/>
        <v>'N_GVILLE'_'AT-1'</v>
      </c>
      <c r="K391" t="s">
        <v>129</v>
      </c>
      <c r="L391">
        <f t="shared" si="24"/>
        <v>0</v>
      </c>
      <c r="M391">
        <f t="shared" si="26"/>
        <v>4.4624299999999999E-2</v>
      </c>
      <c r="N391">
        <f t="shared" si="27"/>
        <v>0</v>
      </c>
    </row>
    <row r="392" spans="1:14" x14ac:dyDescent="0.25">
      <c r="A392" t="s">
        <v>9</v>
      </c>
      <c r="B392" t="s">
        <v>14</v>
      </c>
      <c r="C392" t="s">
        <v>14</v>
      </c>
      <c r="D392" t="s">
        <v>128</v>
      </c>
      <c r="E392" t="s">
        <v>98</v>
      </c>
      <c r="F392" t="s">
        <v>99</v>
      </c>
      <c r="G392">
        <v>44</v>
      </c>
      <c r="H392">
        <v>1</v>
      </c>
      <c r="I392">
        <v>8.8844300000000005E-3</v>
      </c>
      <c r="J392" t="str">
        <f t="shared" si="25"/>
        <v>'N_GVILLE'_'AT-1'</v>
      </c>
      <c r="K392" t="s">
        <v>129</v>
      </c>
      <c r="L392">
        <f t="shared" si="24"/>
        <v>0</v>
      </c>
      <c r="M392">
        <f t="shared" si="26"/>
        <v>8.8844300000000005E-3</v>
      </c>
      <c r="N392">
        <f t="shared" si="27"/>
        <v>0</v>
      </c>
    </row>
    <row r="393" spans="1:14" x14ac:dyDescent="0.25">
      <c r="A393" t="s">
        <v>9</v>
      </c>
      <c r="B393" t="s">
        <v>14</v>
      </c>
      <c r="C393" t="s">
        <v>14</v>
      </c>
      <c r="D393" t="s">
        <v>128</v>
      </c>
      <c r="E393" t="s">
        <v>103</v>
      </c>
      <c r="F393" t="s">
        <v>209</v>
      </c>
      <c r="G393">
        <v>220</v>
      </c>
      <c r="H393">
        <v>1</v>
      </c>
      <c r="I393">
        <v>0.17599500000000001</v>
      </c>
      <c r="J393" t="str">
        <f t="shared" si="25"/>
        <v>'N_GVILLE'_'AT-2'</v>
      </c>
      <c r="K393" t="s">
        <v>141</v>
      </c>
      <c r="L393">
        <f t="shared" si="24"/>
        <v>0</v>
      </c>
      <c r="M393">
        <f t="shared" si="26"/>
        <v>0.17599500000000001</v>
      </c>
      <c r="N393">
        <f t="shared" si="27"/>
        <v>0</v>
      </c>
    </row>
    <row r="394" spans="1:14" x14ac:dyDescent="0.25">
      <c r="A394" t="s">
        <v>9</v>
      </c>
      <c r="B394" t="s">
        <v>14</v>
      </c>
      <c r="C394" t="s">
        <v>14</v>
      </c>
      <c r="D394" t="s">
        <v>128</v>
      </c>
      <c r="E394" t="s">
        <v>103</v>
      </c>
      <c r="F394" t="s">
        <v>202</v>
      </c>
      <c r="G394">
        <v>100</v>
      </c>
      <c r="H394">
        <v>1</v>
      </c>
      <c r="I394">
        <v>3.9276100000000001E-2</v>
      </c>
      <c r="J394" t="str">
        <f t="shared" si="25"/>
        <v>'N_GVILLE'_'AT-2'</v>
      </c>
      <c r="K394" t="s">
        <v>141</v>
      </c>
      <c r="L394">
        <f t="shared" si="24"/>
        <v>0</v>
      </c>
      <c r="M394">
        <f t="shared" si="26"/>
        <v>3.9276100000000001E-2</v>
      </c>
      <c r="N394">
        <f t="shared" si="27"/>
        <v>0</v>
      </c>
    </row>
    <row r="395" spans="1:14" x14ac:dyDescent="0.25">
      <c r="A395" t="s">
        <v>9</v>
      </c>
      <c r="B395" t="s">
        <v>14</v>
      </c>
      <c r="C395" t="s">
        <v>14</v>
      </c>
      <c r="D395" t="s">
        <v>128</v>
      </c>
      <c r="E395" t="s">
        <v>103</v>
      </c>
      <c r="F395" t="s">
        <v>104</v>
      </c>
      <c r="G395">
        <v>44</v>
      </c>
      <c r="H395">
        <v>1</v>
      </c>
      <c r="I395">
        <v>0</v>
      </c>
      <c r="J395" t="str">
        <f t="shared" si="25"/>
        <v>'N_GVILLE'_'AT-2'</v>
      </c>
      <c r="K395" t="s">
        <v>141</v>
      </c>
      <c r="L395">
        <f t="shared" si="24"/>
        <v>0</v>
      </c>
      <c r="M395">
        <f t="shared" si="26"/>
        <v>0</v>
      </c>
      <c r="N395">
        <f t="shared" si="27"/>
        <v>0</v>
      </c>
    </row>
    <row r="396" spans="1:14" x14ac:dyDescent="0.25">
      <c r="A396" t="s">
        <v>9</v>
      </c>
      <c r="B396" t="s">
        <v>14</v>
      </c>
      <c r="C396" t="s">
        <v>14</v>
      </c>
      <c r="D396" t="s">
        <v>128</v>
      </c>
      <c r="E396" t="s">
        <v>87</v>
      </c>
      <c r="F396" t="s">
        <v>211</v>
      </c>
      <c r="G396">
        <v>230</v>
      </c>
      <c r="H396">
        <v>1</v>
      </c>
      <c r="I396">
        <v>0.147453</v>
      </c>
      <c r="J396" t="str">
        <f t="shared" si="25"/>
        <v>'N_GVILLE'_'AT-3'</v>
      </c>
      <c r="K396" t="s">
        <v>777</v>
      </c>
      <c r="L396">
        <f t="shared" si="24"/>
        <v>0</v>
      </c>
      <c r="M396">
        <f t="shared" si="26"/>
        <v>0.147453</v>
      </c>
      <c r="N396">
        <f t="shared" si="27"/>
        <v>0</v>
      </c>
    </row>
    <row r="397" spans="1:14" x14ac:dyDescent="0.25">
      <c r="A397" t="s">
        <v>9</v>
      </c>
      <c r="B397" t="s">
        <v>14</v>
      </c>
      <c r="C397" t="s">
        <v>14</v>
      </c>
      <c r="D397" t="s">
        <v>128</v>
      </c>
      <c r="E397" t="s">
        <v>87</v>
      </c>
      <c r="F397" t="s">
        <v>204</v>
      </c>
      <c r="G397">
        <v>104.6</v>
      </c>
      <c r="H397">
        <v>1</v>
      </c>
      <c r="I397">
        <v>7.6690700000000001E-2</v>
      </c>
      <c r="J397" t="str">
        <f t="shared" si="25"/>
        <v>'N_GVILLE'_'AT-3'</v>
      </c>
      <c r="K397" t="s">
        <v>777</v>
      </c>
      <c r="L397">
        <f t="shared" si="24"/>
        <v>0</v>
      </c>
      <c r="M397">
        <f t="shared" si="26"/>
        <v>7.6690700000000001E-2</v>
      </c>
      <c r="N397">
        <f t="shared" si="27"/>
        <v>0</v>
      </c>
    </row>
    <row r="398" spans="1:14" x14ac:dyDescent="0.25">
      <c r="A398" t="s">
        <v>9</v>
      </c>
      <c r="B398" t="s">
        <v>14</v>
      </c>
      <c r="C398" t="s">
        <v>14</v>
      </c>
      <c r="D398" t="s">
        <v>128</v>
      </c>
      <c r="E398" t="s">
        <v>87</v>
      </c>
      <c r="F398" t="s">
        <v>88</v>
      </c>
      <c r="G398">
        <v>46</v>
      </c>
      <c r="H398">
        <v>1</v>
      </c>
      <c r="I398">
        <v>0</v>
      </c>
      <c r="J398" t="str">
        <f t="shared" si="25"/>
        <v>'N_GVILLE'_'AT-3'</v>
      </c>
      <c r="K398" t="s">
        <v>777</v>
      </c>
      <c r="L398">
        <f t="shared" si="24"/>
        <v>0</v>
      </c>
      <c r="M398">
        <f t="shared" si="26"/>
        <v>0</v>
      </c>
      <c r="N398">
        <f t="shared" si="27"/>
        <v>0</v>
      </c>
    </row>
    <row r="399" spans="1:14" x14ac:dyDescent="0.25">
      <c r="A399" t="s">
        <v>9</v>
      </c>
      <c r="B399" t="s">
        <v>14</v>
      </c>
      <c r="C399" t="s">
        <v>14</v>
      </c>
      <c r="D399" t="s">
        <v>128</v>
      </c>
      <c r="E399" t="s">
        <v>77</v>
      </c>
      <c r="F399" t="s">
        <v>212</v>
      </c>
      <c r="G399">
        <v>230</v>
      </c>
      <c r="H399">
        <v>1</v>
      </c>
      <c r="I399">
        <v>0.17946599999999999</v>
      </c>
      <c r="J399" t="str">
        <f t="shared" si="25"/>
        <v>'N_GVILLE'_'AT-4'</v>
      </c>
      <c r="K399" t="s">
        <v>185</v>
      </c>
      <c r="L399">
        <f t="shared" si="24"/>
        <v>0</v>
      </c>
      <c r="M399">
        <f t="shared" si="26"/>
        <v>0.17946599999999999</v>
      </c>
      <c r="N399">
        <f t="shared" si="27"/>
        <v>0</v>
      </c>
    </row>
    <row r="400" spans="1:14" x14ac:dyDescent="0.25">
      <c r="A400" t="s">
        <v>9</v>
      </c>
      <c r="B400" t="s">
        <v>14</v>
      </c>
      <c r="C400" t="s">
        <v>14</v>
      </c>
      <c r="D400" t="s">
        <v>128</v>
      </c>
      <c r="E400" t="s">
        <v>77</v>
      </c>
      <c r="F400" t="s">
        <v>203</v>
      </c>
      <c r="G400">
        <v>104.6</v>
      </c>
      <c r="H400">
        <v>1</v>
      </c>
      <c r="I400">
        <v>4.4151299999999997E-2</v>
      </c>
      <c r="J400" t="str">
        <f t="shared" si="25"/>
        <v>'N_GVILLE'_'AT-4'</v>
      </c>
      <c r="K400" t="s">
        <v>185</v>
      </c>
      <c r="L400">
        <f t="shared" si="24"/>
        <v>0</v>
      </c>
      <c r="M400">
        <f t="shared" si="26"/>
        <v>4.4151299999999997E-2</v>
      </c>
      <c r="N400">
        <f t="shared" si="27"/>
        <v>0</v>
      </c>
    </row>
    <row r="401" spans="1:14" x14ac:dyDescent="0.25">
      <c r="A401" t="s">
        <v>9</v>
      </c>
      <c r="B401" t="s">
        <v>14</v>
      </c>
      <c r="C401" t="s">
        <v>14</v>
      </c>
      <c r="D401" t="s">
        <v>128</v>
      </c>
      <c r="E401" t="s">
        <v>77</v>
      </c>
      <c r="F401" t="s">
        <v>78</v>
      </c>
      <c r="G401">
        <v>46</v>
      </c>
      <c r="H401">
        <v>1</v>
      </c>
      <c r="I401">
        <v>4.15802E-4</v>
      </c>
      <c r="J401" t="str">
        <f t="shared" si="25"/>
        <v>'N_GVILLE'_'AT-4'</v>
      </c>
      <c r="K401" t="s">
        <v>185</v>
      </c>
      <c r="L401">
        <f t="shared" si="24"/>
        <v>0</v>
      </c>
      <c r="M401">
        <f t="shared" si="26"/>
        <v>4.15802E-4</v>
      </c>
      <c r="N401">
        <f t="shared" si="27"/>
        <v>0</v>
      </c>
    </row>
    <row r="402" spans="1:14" x14ac:dyDescent="0.25">
      <c r="A402" t="s">
        <v>9</v>
      </c>
      <c r="B402" t="s">
        <v>14</v>
      </c>
      <c r="C402" t="s">
        <v>14</v>
      </c>
      <c r="D402" t="s">
        <v>116</v>
      </c>
      <c r="E402" t="s">
        <v>98</v>
      </c>
      <c r="F402" t="s">
        <v>210</v>
      </c>
      <c r="G402">
        <v>230</v>
      </c>
      <c r="H402">
        <v>1</v>
      </c>
      <c r="I402">
        <v>0.145813</v>
      </c>
      <c r="J402" t="str">
        <f t="shared" si="25"/>
        <v>'OAKBORO'_'AT-1'</v>
      </c>
      <c r="K402" t="s">
        <v>142</v>
      </c>
      <c r="L402">
        <f t="shared" si="24"/>
        <v>0</v>
      </c>
      <c r="M402">
        <f t="shared" si="26"/>
        <v>0.145813</v>
      </c>
      <c r="N402">
        <f t="shared" si="27"/>
        <v>0</v>
      </c>
    </row>
    <row r="403" spans="1:14" x14ac:dyDescent="0.25">
      <c r="A403" t="s">
        <v>9</v>
      </c>
      <c r="B403" t="s">
        <v>14</v>
      </c>
      <c r="C403" t="s">
        <v>14</v>
      </c>
      <c r="D403" t="s">
        <v>116</v>
      </c>
      <c r="E403" t="s">
        <v>98</v>
      </c>
      <c r="F403" t="s">
        <v>205</v>
      </c>
      <c r="G403">
        <v>99.4</v>
      </c>
      <c r="H403">
        <v>1</v>
      </c>
      <c r="I403">
        <v>5.9860200000000002E-2</v>
      </c>
      <c r="J403" t="str">
        <f t="shared" si="25"/>
        <v>'OAKBORO'_'AT-1'</v>
      </c>
      <c r="K403" t="s">
        <v>142</v>
      </c>
      <c r="L403">
        <f t="shared" si="24"/>
        <v>0</v>
      </c>
      <c r="M403">
        <f t="shared" si="26"/>
        <v>5.9860200000000002E-2</v>
      </c>
      <c r="N403">
        <f t="shared" si="27"/>
        <v>0</v>
      </c>
    </row>
    <row r="404" spans="1:14" x14ac:dyDescent="0.25">
      <c r="A404" t="s">
        <v>9</v>
      </c>
      <c r="B404" t="s">
        <v>14</v>
      </c>
      <c r="C404" t="s">
        <v>14</v>
      </c>
      <c r="D404" t="s">
        <v>116</v>
      </c>
      <c r="E404" t="s">
        <v>98</v>
      </c>
      <c r="F404" t="s">
        <v>99</v>
      </c>
      <c r="G404">
        <v>44</v>
      </c>
      <c r="H404">
        <v>1</v>
      </c>
      <c r="I404">
        <v>0</v>
      </c>
      <c r="J404" t="str">
        <f t="shared" si="25"/>
        <v>'OAKBORO'_'AT-1'</v>
      </c>
      <c r="K404" t="s">
        <v>142</v>
      </c>
      <c r="L404">
        <f t="shared" si="24"/>
        <v>0</v>
      </c>
      <c r="M404">
        <f t="shared" si="26"/>
        <v>0</v>
      </c>
      <c r="N404">
        <f t="shared" si="27"/>
        <v>0</v>
      </c>
    </row>
    <row r="405" spans="1:14" x14ac:dyDescent="0.25">
      <c r="A405" t="s">
        <v>9</v>
      </c>
      <c r="B405" t="s">
        <v>14</v>
      </c>
      <c r="C405" t="s">
        <v>14</v>
      </c>
      <c r="D405" t="s">
        <v>116</v>
      </c>
      <c r="E405" t="s">
        <v>103</v>
      </c>
      <c r="F405" t="s">
        <v>209</v>
      </c>
      <c r="G405">
        <v>230</v>
      </c>
      <c r="H405">
        <v>1</v>
      </c>
      <c r="I405">
        <v>0.18489800000000001</v>
      </c>
      <c r="J405" t="str">
        <f t="shared" si="25"/>
        <v>'OAKBORO'_'AT-2'</v>
      </c>
      <c r="K405" t="s">
        <v>117</v>
      </c>
      <c r="L405">
        <f t="shared" si="24"/>
        <v>0</v>
      </c>
      <c r="M405">
        <f t="shared" si="26"/>
        <v>0.18489800000000001</v>
      </c>
      <c r="N405">
        <f t="shared" si="27"/>
        <v>0</v>
      </c>
    </row>
    <row r="406" spans="1:14" x14ac:dyDescent="0.25">
      <c r="A406" t="s">
        <v>9</v>
      </c>
      <c r="B406" t="s">
        <v>14</v>
      </c>
      <c r="C406" t="s">
        <v>14</v>
      </c>
      <c r="D406" t="s">
        <v>116</v>
      </c>
      <c r="E406" t="s">
        <v>103</v>
      </c>
      <c r="F406" t="s">
        <v>202</v>
      </c>
      <c r="G406">
        <v>99.4</v>
      </c>
      <c r="H406">
        <v>1</v>
      </c>
      <c r="I406">
        <v>9.8342900000000007E-3</v>
      </c>
      <c r="J406" t="str">
        <f t="shared" si="25"/>
        <v>'OAKBORO'_'AT-2'</v>
      </c>
      <c r="K406" t="s">
        <v>117</v>
      </c>
      <c r="L406">
        <f t="shared" si="24"/>
        <v>0</v>
      </c>
      <c r="M406">
        <f t="shared" si="26"/>
        <v>9.8342900000000007E-3</v>
      </c>
      <c r="N406">
        <f t="shared" si="27"/>
        <v>0</v>
      </c>
    </row>
    <row r="407" spans="1:14" x14ac:dyDescent="0.25">
      <c r="A407" t="s">
        <v>9</v>
      </c>
      <c r="B407" t="s">
        <v>14</v>
      </c>
      <c r="C407" t="s">
        <v>14</v>
      </c>
      <c r="D407" t="s">
        <v>116</v>
      </c>
      <c r="E407" t="s">
        <v>103</v>
      </c>
      <c r="F407" t="s">
        <v>104</v>
      </c>
      <c r="G407">
        <v>44</v>
      </c>
      <c r="H407">
        <v>1</v>
      </c>
      <c r="I407">
        <v>8.9473699999999996E-3</v>
      </c>
      <c r="J407" t="str">
        <f t="shared" si="25"/>
        <v>'OAKBORO'_'AT-2'</v>
      </c>
      <c r="K407" t="s">
        <v>117</v>
      </c>
      <c r="L407">
        <f t="shared" si="24"/>
        <v>0</v>
      </c>
      <c r="M407">
        <f t="shared" si="26"/>
        <v>8.9473699999999996E-3</v>
      </c>
      <c r="N407">
        <f t="shared" si="27"/>
        <v>0</v>
      </c>
    </row>
    <row r="408" spans="1:14" x14ac:dyDescent="0.25">
      <c r="A408" t="s">
        <v>9</v>
      </c>
      <c r="B408" t="s">
        <v>14</v>
      </c>
      <c r="C408" t="s">
        <v>14</v>
      </c>
      <c r="D408" t="s">
        <v>116</v>
      </c>
      <c r="E408" t="s">
        <v>87</v>
      </c>
      <c r="F408" t="s">
        <v>87</v>
      </c>
      <c r="G408">
        <v>230</v>
      </c>
      <c r="H408">
        <v>99.4</v>
      </c>
      <c r="I408">
        <v>0.13719200000000001</v>
      </c>
      <c r="J408" t="str">
        <f t="shared" si="25"/>
        <v>'OAKBORO'_'AT-3'</v>
      </c>
      <c r="K408" t="s">
        <v>733</v>
      </c>
      <c r="L408">
        <f t="shared" si="24"/>
        <v>0</v>
      </c>
      <c r="M408">
        <f t="shared" si="26"/>
        <v>0.13719200000000001</v>
      </c>
      <c r="N408">
        <f t="shared" si="27"/>
        <v>0</v>
      </c>
    </row>
    <row r="409" spans="1:14" x14ac:dyDescent="0.25">
      <c r="A409" t="s">
        <v>9</v>
      </c>
      <c r="B409" t="s">
        <v>14</v>
      </c>
      <c r="C409" t="s">
        <v>14</v>
      </c>
      <c r="D409" t="s">
        <v>97</v>
      </c>
      <c r="E409" t="s">
        <v>98</v>
      </c>
      <c r="F409" t="s">
        <v>210</v>
      </c>
      <c r="G409">
        <v>537.5</v>
      </c>
      <c r="H409">
        <v>1</v>
      </c>
      <c r="I409">
        <v>0.27570299999999998</v>
      </c>
      <c r="J409" t="str">
        <f t="shared" si="25"/>
        <v>'OCONEE'_'AT-1'</v>
      </c>
      <c r="K409" t="s">
        <v>100</v>
      </c>
      <c r="L409">
        <f t="shared" si="24"/>
        <v>0</v>
      </c>
      <c r="M409">
        <f t="shared" si="26"/>
        <v>0.27570299999999998</v>
      </c>
      <c r="N409">
        <f t="shared" si="27"/>
        <v>0</v>
      </c>
    </row>
    <row r="410" spans="1:14" x14ac:dyDescent="0.25">
      <c r="A410" t="s">
        <v>9</v>
      </c>
      <c r="B410" t="s">
        <v>14</v>
      </c>
      <c r="C410" t="s">
        <v>14</v>
      </c>
      <c r="D410" t="s">
        <v>97</v>
      </c>
      <c r="E410" t="s">
        <v>98</v>
      </c>
      <c r="F410" t="s">
        <v>205</v>
      </c>
      <c r="G410">
        <v>240</v>
      </c>
      <c r="H410">
        <v>1</v>
      </c>
      <c r="I410">
        <v>2.8129600000000001E-2</v>
      </c>
      <c r="J410" t="str">
        <f t="shared" si="25"/>
        <v>'OCONEE'_'AT-1'</v>
      </c>
      <c r="K410" t="s">
        <v>100</v>
      </c>
      <c r="L410">
        <f t="shared" si="24"/>
        <v>0</v>
      </c>
      <c r="M410">
        <f t="shared" si="26"/>
        <v>2.8129600000000001E-2</v>
      </c>
      <c r="N410">
        <f t="shared" si="27"/>
        <v>0</v>
      </c>
    </row>
    <row r="411" spans="1:14" x14ac:dyDescent="0.25">
      <c r="A411" t="s">
        <v>9</v>
      </c>
      <c r="B411" t="s">
        <v>14</v>
      </c>
      <c r="C411" t="s">
        <v>14</v>
      </c>
      <c r="D411" t="s">
        <v>97</v>
      </c>
      <c r="E411" t="s">
        <v>98</v>
      </c>
      <c r="F411" t="s">
        <v>99</v>
      </c>
      <c r="G411">
        <v>22.9</v>
      </c>
      <c r="H411">
        <v>1</v>
      </c>
      <c r="I411" s="1">
        <v>4.0531199999999999E-6</v>
      </c>
      <c r="J411" t="str">
        <f t="shared" si="25"/>
        <v>'OCONEE'_'AT-1'</v>
      </c>
      <c r="K411" t="s">
        <v>100</v>
      </c>
      <c r="L411">
        <f t="shared" si="24"/>
        <v>0</v>
      </c>
      <c r="M411">
        <f t="shared" si="26"/>
        <v>4.0531199999999999E-6</v>
      </c>
      <c r="N411">
        <f t="shared" si="27"/>
        <v>0</v>
      </c>
    </row>
    <row r="412" spans="1:14" x14ac:dyDescent="0.25">
      <c r="A412" t="s">
        <v>9</v>
      </c>
      <c r="B412" t="s">
        <v>14</v>
      </c>
      <c r="C412" t="s">
        <v>14</v>
      </c>
      <c r="D412" t="s">
        <v>97</v>
      </c>
      <c r="E412" t="s">
        <v>25</v>
      </c>
      <c r="F412" t="s">
        <v>25</v>
      </c>
      <c r="G412">
        <v>230</v>
      </c>
      <c r="H412">
        <v>18.100000000000001</v>
      </c>
      <c r="I412">
        <v>2.1854900000000002</v>
      </c>
      <c r="J412" t="str">
        <f t="shared" si="25"/>
        <v>'OCONEE'_'BK-1'</v>
      </c>
      <c r="K412" t="s">
        <v>391</v>
      </c>
      <c r="L412">
        <f t="shared" si="24"/>
        <v>1</v>
      </c>
      <c r="M412">
        <f t="shared" si="26"/>
        <v>0</v>
      </c>
      <c r="N412">
        <f t="shared" si="27"/>
        <v>2.1854900000000002</v>
      </c>
    </row>
    <row r="413" spans="1:14" x14ac:dyDescent="0.25">
      <c r="A413" t="s">
        <v>9</v>
      </c>
      <c r="B413" t="s">
        <v>14</v>
      </c>
      <c r="C413" t="s">
        <v>14</v>
      </c>
      <c r="D413" t="s">
        <v>97</v>
      </c>
      <c r="E413" t="s">
        <v>31</v>
      </c>
      <c r="F413" t="s">
        <v>31</v>
      </c>
      <c r="G413">
        <v>230</v>
      </c>
      <c r="H413">
        <v>18.100000000000001</v>
      </c>
      <c r="I413">
        <v>1.28009</v>
      </c>
      <c r="J413" t="str">
        <f t="shared" si="25"/>
        <v>'OCONEE'_'BK-2'</v>
      </c>
      <c r="K413" t="s">
        <v>390</v>
      </c>
      <c r="L413">
        <f t="shared" si="24"/>
        <v>1</v>
      </c>
      <c r="M413">
        <f t="shared" si="26"/>
        <v>0</v>
      </c>
      <c r="N413">
        <f t="shared" si="27"/>
        <v>1.28009</v>
      </c>
    </row>
    <row r="414" spans="1:14" x14ac:dyDescent="0.25">
      <c r="A414" t="s">
        <v>9</v>
      </c>
      <c r="B414" t="s">
        <v>14</v>
      </c>
      <c r="C414" t="s">
        <v>14</v>
      </c>
      <c r="D414" t="s">
        <v>97</v>
      </c>
      <c r="E414" t="s">
        <v>66</v>
      </c>
      <c r="F414" t="s">
        <v>66</v>
      </c>
      <c r="G414">
        <v>18.05</v>
      </c>
      <c r="H414">
        <v>525</v>
      </c>
      <c r="I414">
        <v>2.7863799999999999</v>
      </c>
      <c r="J414" t="str">
        <f t="shared" si="25"/>
        <v>'OCONEE'_'BK-3'</v>
      </c>
      <c r="K414" t="s">
        <v>814</v>
      </c>
      <c r="L414">
        <f t="shared" si="24"/>
        <v>1</v>
      </c>
      <c r="M414">
        <f t="shared" si="26"/>
        <v>0</v>
      </c>
      <c r="N414">
        <f t="shared" si="27"/>
        <v>2.7863799999999999</v>
      </c>
    </row>
    <row r="415" spans="1:14" x14ac:dyDescent="0.25">
      <c r="A415" t="s">
        <v>9</v>
      </c>
      <c r="B415" t="s">
        <v>14</v>
      </c>
      <c r="C415" t="s">
        <v>14</v>
      </c>
      <c r="D415" t="s">
        <v>95</v>
      </c>
      <c r="E415" t="s">
        <v>25</v>
      </c>
      <c r="F415" t="s">
        <v>215</v>
      </c>
      <c r="G415">
        <v>525</v>
      </c>
      <c r="H415">
        <v>1</v>
      </c>
      <c r="I415">
        <v>0.59037499999999998</v>
      </c>
      <c r="J415" t="str">
        <f t="shared" si="25"/>
        <v>'BAD_CRK'_'BK-1'</v>
      </c>
      <c r="K415" t="s">
        <v>96</v>
      </c>
      <c r="L415">
        <f t="shared" si="24"/>
        <v>1</v>
      </c>
      <c r="M415">
        <f t="shared" si="26"/>
        <v>0</v>
      </c>
      <c r="N415">
        <f t="shared" si="27"/>
        <v>0.59037499999999998</v>
      </c>
    </row>
    <row r="416" spans="1:14" x14ac:dyDescent="0.25">
      <c r="A416" t="s">
        <v>9</v>
      </c>
      <c r="B416" t="s">
        <v>14</v>
      </c>
      <c r="C416" t="s">
        <v>14</v>
      </c>
      <c r="D416" t="s">
        <v>95</v>
      </c>
      <c r="E416" t="s">
        <v>25</v>
      </c>
      <c r="F416" t="s">
        <v>26</v>
      </c>
      <c r="G416">
        <v>19</v>
      </c>
      <c r="H416">
        <v>1</v>
      </c>
      <c r="I416">
        <v>0</v>
      </c>
      <c r="J416" t="str">
        <f t="shared" si="25"/>
        <v>'BAD_CRK'_'BK-1'</v>
      </c>
      <c r="K416" t="s">
        <v>96</v>
      </c>
      <c r="L416">
        <f t="shared" si="24"/>
        <v>1</v>
      </c>
      <c r="M416">
        <f t="shared" si="26"/>
        <v>0</v>
      </c>
      <c r="N416">
        <f t="shared" si="27"/>
        <v>0</v>
      </c>
    </row>
    <row r="417" spans="1:14" x14ac:dyDescent="0.25">
      <c r="A417" t="s">
        <v>9</v>
      </c>
      <c r="B417" t="s">
        <v>14</v>
      </c>
      <c r="C417" t="s">
        <v>14</v>
      </c>
      <c r="D417" t="s">
        <v>95</v>
      </c>
      <c r="E417" t="s">
        <v>25</v>
      </c>
      <c r="F417" t="s">
        <v>30</v>
      </c>
      <c r="G417">
        <v>19</v>
      </c>
      <c r="H417">
        <v>1</v>
      </c>
      <c r="I417">
        <v>0</v>
      </c>
      <c r="J417" t="str">
        <f t="shared" si="25"/>
        <v>'BAD_CRK'_'BK-1'</v>
      </c>
      <c r="K417" t="s">
        <v>96</v>
      </c>
      <c r="L417">
        <f t="shared" si="24"/>
        <v>1</v>
      </c>
      <c r="M417">
        <f t="shared" si="26"/>
        <v>0</v>
      </c>
      <c r="N417">
        <f t="shared" si="27"/>
        <v>0</v>
      </c>
    </row>
    <row r="418" spans="1:14" x14ac:dyDescent="0.25">
      <c r="A418" t="s">
        <v>9</v>
      </c>
      <c r="B418" t="s">
        <v>14</v>
      </c>
      <c r="C418" t="s">
        <v>14</v>
      </c>
      <c r="D418" t="s">
        <v>178</v>
      </c>
      <c r="E418" t="s">
        <v>90</v>
      </c>
      <c r="F418" t="s">
        <v>90</v>
      </c>
      <c r="G418">
        <v>537.5</v>
      </c>
      <c r="H418">
        <v>240</v>
      </c>
      <c r="I418">
        <v>0.61495999999999995</v>
      </c>
      <c r="J418" t="str">
        <f t="shared" si="25"/>
        <v>'NEWPORT'_'AT-5'</v>
      </c>
      <c r="K418" t="s">
        <v>803</v>
      </c>
      <c r="L418">
        <f t="shared" si="24"/>
        <v>0</v>
      </c>
      <c r="M418">
        <f t="shared" si="26"/>
        <v>0.61495999999999995</v>
      </c>
      <c r="N418">
        <f t="shared" si="27"/>
        <v>0</v>
      </c>
    </row>
    <row r="419" spans="1:14" x14ac:dyDescent="0.25">
      <c r="A419" t="s">
        <v>9</v>
      </c>
      <c r="B419" t="s">
        <v>14</v>
      </c>
      <c r="C419" t="s">
        <v>14</v>
      </c>
      <c r="D419" t="s">
        <v>178</v>
      </c>
      <c r="E419" t="s">
        <v>98</v>
      </c>
      <c r="F419" t="s">
        <v>210</v>
      </c>
      <c r="G419">
        <v>230</v>
      </c>
      <c r="H419">
        <v>1</v>
      </c>
      <c r="I419">
        <v>0.27316299999999999</v>
      </c>
      <c r="J419" t="str">
        <f t="shared" si="25"/>
        <v>'NEWPORT'_'AT-1'</v>
      </c>
      <c r="K419" t="s">
        <v>188</v>
      </c>
      <c r="L419">
        <f t="shared" si="24"/>
        <v>0</v>
      </c>
      <c r="M419">
        <f t="shared" si="26"/>
        <v>0.27316299999999999</v>
      </c>
      <c r="N419">
        <f t="shared" si="27"/>
        <v>0</v>
      </c>
    </row>
    <row r="420" spans="1:14" x14ac:dyDescent="0.25">
      <c r="A420" t="s">
        <v>9</v>
      </c>
      <c r="B420" t="s">
        <v>14</v>
      </c>
      <c r="C420" t="s">
        <v>14</v>
      </c>
      <c r="D420" t="s">
        <v>178</v>
      </c>
      <c r="E420" t="s">
        <v>98</v>
      </c>
      <c r="F420" t="s">
        <v>205</v>
      </c>
      <c r="G420">
        <v>104.6</v>
      </c>
      <c r="H420">
        <v>1</v>
      </c>
      <c r="I420">
        <v>5.8975199999999998E-2</v>
      </c>
      <c r="J420" t="str">
        <f t="shared" si="25"/>
        <v>'NEWPORT'_'AT-1'</v>
      </c>
      <c r="K420" t="s">
        <v>188</v>
      </c>
      <c r="L420">
        <f t="shared" si="24"/>
        <v>0</v>
      </c>
      <c r="M420">
        <f t="shared" si="26"/>
        <v>5.8975199999999998E-2</v>
      </c>
      <c r="N420">
        <f t="shared" si="27"/>
        <v>0</v>
      </c>
    </row>
    <row r="421" spans="1:14" x14ac:dyDescent="0.25">
      <c r="A421" t="s">
        <v>9</v>
      </c>
      <c r="B421" t="s">
        <v>14</v>
      </c>
      <c r="C421" t="s">
        <v>14</v>
      </c>
      <c r="D421" t="s">
        <v>178</v>
      </c>
      <c r="E421" t="s">
        <v>98</v>
      </c>
      <c r="F421" t="s">
        <v>99</v>
      </c>
      <c r="G421">
        <v>46</v>
      </c>
      <c r="H421">
        <v>1</v>
      </c>
      <c r="I421">
        <v>0</v>
      </c>
      <c r="J421" t="str">
        <f t="shared" si="25"/>
        <v>'NEWPORT'_'AT-1'</v>
      </c>
      <c r="K421" t="s">
        <v>188</v>
      </c>
      <c r="L421">
        <f t="shared" si="24"/>
        <v>0</v>
      </c>
      <c r="M421">
        <f t="shared" si="26"/>
        <v>0</v>
      </c>
      <c r="N421">
        <f t="shared" si="27"/>
        <v>0</v>
      </c>
    </row>
    <row r="422" spans="1:14" x14ac:dyDescent="0.25">
      <c r="A422" t="s">
        <v>9</v>
      </c>
      <c r="B422" t="s">
        <v>14</v>
      </c>
      <c r="C422" t="s">
        <v>14</v>
      </c>
      <c r="D422" t="s">
        <v>178</v>
      </c>
      <c r="E422" t="s">
        <v>103</v>
      </c>
      <c r="F422" t="s">
        <v>209</v>
      </c>
      <c r="G422">
        <v>230</v>
      </c>
      <c r="H422">
        <v>1</v>
      </c>
      <c r="I422">
        <v>0.14451600000000001</v>
      </c>
      <c r="J422" t="str">
        <f t="shared" si="25"/>
        <v>'NEWPORT'_'AT-2'</v>
      </c>
      <c r="K422" t="s">
        <v>179</v>
      </c>
      <c r="L422">
        <f t="shared" si="24"/>
        <v>0</v>
      </c>
      <c r="M422">
        <f t="shared" si="26"/>
        <v>0.14451600000000001</v>
      </c>
      <c r="N422">
        <f t="shared" si="27"/>
        <v>0</v>
      </c>
    </row>
    <row r="423" spans="1:14" x14ac:dyDescent="0.25">
      <c r="A423" t="s">
        <v>9</v>
      </c>
      <c r="B423" t="s">
        <v>14</v>
      </c>
      <c r="C423" t="s">
        <v>14</v>
      </c>
      <c r="D423" t="s">
        <v>178</v>
      </c>
      <c r="E423" t="s">
        <v>103</v>
      </c>
      <c r="F423" t="s">
        <v>202</v>
      </c>
      <c r="G423">
        <v>104.6</v>
      </c>
      <c r="H423">
        <v>1</v>
      </c>
      <c r="I423">
        <v>6.17218E-2</v>
      </c>
      <c r="J423" t="str">
        <f t="shared" si="25"/>
        <v>'NEWPORT'_'AT-2'</v>
      </c>
      <c r="K423" t="s">
        <v>179</v>
      </c>
      <c r="L423">
        <f t="shared" si="24"/>
        <v>0</v>
      </c>
      <c r="M423">
        <f t="shared" si="26"/>
        <v>6.17218E-2</v>
      </c>
      <c r="N423">
        <f t="shared" si="27"/>
        <v>0</v>
      </c>
    </row>
    <row r="424" spans="1:14" x14ac:dyDescent="0.25">
      <c r="A424" t="s">
        <v>9</v>
      </c>
      <c r="B424" t="s">
        <v>14</v>
      </c>
      <c r="C424" t="s">
        <v>14</v>
      </c>
      <c r="D424" t="s">
        <v>178</v>
      </c>
      <c r="E424" t="s">
        <v>103</v>
      </c>
      <c r="F424" t="s">
        <v>104</v>
      </c>
      <c r="G424">
        <v>46</v>
      </c>
      <c r="H424">
        <v>1</v>
      </c>
      <c r="I424">
        <v>4.0378599999999999E-3</v>
      </c>
      <c r="J424" t="str">
        <f t="shared" si="25"/>
        <v>'NEWPORT'_'AT-2'</v>
      </c>
      <c r="K424" t="s">
        <v>179</v>
      </c>
      <c r="L424">
        <f t="shared" si="24"/>
        <v>0</v>
      </c>
      <c r="M424">
        <f t="shared" si="26"/>
        <v>4.0378599999999999E-3</v>
      </c>
      <c r="N424">
        <f t="shared" si="27"/>
        <v>0</v>
      </c>
    </row>
    <row r="425" spans="1:14" x14ac:dyDescent="0.25">
      <c r="A425" t="s">
        <v>9</v>
      </c>
      <c r="B425" t="s">
        <v>14</v>
      </c>
      <c r="C425" t="s">
        <v>14</v>
      </c>
      <c r="D425" t="s">
        <v>178</v>
      </c>
      <c r="E425" t="s">
        <v>87</v>
      </c>
      <c r="F425" t="s">
        <v>211</v>
      </c>
      <c r="G425">
        <v>230</v>
      </c>
      <c r="H425">
        <v>1</v>
      </c>
      <c r="I425">
        <v>0.243286</v>
      </c>
      <c r="J425" t="str">
        <f t="shared" si="25"/>
        <v>'NEWPORT'_'AT-3'</v>
      </c>
      <c r="K425" t="s">
        <v>189</v>
      </c>
      <c r="L425">
        <f t="shared" si="24"/>
        <v>0</v>
      </c>
      <c r="M425">
        <f t="shared" si="26"/>
        <v>0.243286</v>
      </c>
      <c r="N425">
        <f t="shared" si="27"/>
        <v>0</v>
      </c>
    </row>
    <row r="426" spans="1:14" x14ac:dyDescent="0.25">
      <c r="A426" t="s">
        <v>9</v>
      </c>
      <c r="B426" t="s">
        <v>14</v>
      </c>
      <c r="C426" t="s">
        <v>14</v>
      </c>
      <c r="D426" t="s">
        <v>178</v>
      </c>
      <c r="E426" t="s">
        <v>87</v>
      </c>
      <c r="F426" t="s">
        <v>204</v>
      </c>
      <c r="G426">
        <v>104.6</v>
      </c>
      <c r="H426">
        <v>1</v>
      </c>
      <c r="I426">
        <v>3.3874500000000002E-2</v>
      </c>
      <c r="J426" t="str">
        <f t="shared" si="25"/>
        <v>'NEWPORT'_'AT-3'</v>
      </c>
      <c r="K426" t="s">
        <v>189</v>
      </c>
      <c r="L426">
        <f t="shared" si="24"/>
        <v>0</v>
      </c>
      <c r="M426">
        <f t="shared" si="26"/>
        <v>3.3874500000000002E-2</v>
      </c>
      <c r="N426">
        <f t="shared" si="27"/>
        <v>0</v>
      </c>
    </row>
    <row r="427" spans="1:14" x14ac:dyDescent="0.25">
      <c r="A427" t="s">
        <v>9</v>
      </c>
      <c r="B427" t="s">
        <v>14</v>
      </c>
      <c r="C427" t="s">
        <v>14</v>
      </c>
      <c r="D427" t="s">
        <v>178</v>
      </c>
      <c r="E427" t="s">
        <v>87</v>
      </c>
      <c r="F427" t="s">
        <v>88</v>
      </c>
      <c r="G427">
        <v>46</v>
      </c>
      <c r="H427">
        <v>1</v>
      </c>
      <c r="I427">
        <v>0</v>
      </c>
      <c r="J427" t="str">
        <f t="shared" si="25"/>
        <v>'NEWPORT'_'AT-3'</v>
      </c>
      <c r="K427" t="s">
        <v>189</v>
      </c>
      <c r="L427">
        <f t="shared" si="24"/>
        <v>0</v>
      </c>
      <c r="M427">
        <f t="shared" si="26"/>
        <v>0</v>
      </c>
      <c r="N427">
        <f t="shared" si="27"/>
        <v>0</v>
      </c>
    </row>
    <row r="428" spans="1:14" x14ac:dyDescent="0.25">
      <c r="A428" t="s">
        <v>9</v>
      </c>
      <c r="B428" t="s">
        <v>14</v>
      </c>
      <c r="C428" t="s">
        <v>14</v>
      </c>
      <c r="D428" t="s">
        <v>276</v>
      </c>
      <c r="E428" t="s">
        <v>25</v>
      </c>
      <c r="F428" t="s">
        <v>25</v>
      </c>
      <c r="G428">
        <v>101.2</v>
      </c>
      <c r="H428">
        <v>6.6</v>
      </c>
      <c r="I428">
        <v>0</v>
      </c>
      <c r="J428" t="str">
        <f t="shared" si="25"/>
        <v>'OXFORD'_'BK-1'</v>
      </c>
      <c r="K428" t="s">
        <v>277</v>
      </c>
      <c r="L428">
        <f t="shared" si="24"/>
        <v>1</v>
      </c>
      <c r="M428">
        <f t="shared" si="26"/>
        <v>0</v>
      </c>
      <c r="N428">
        <f t="shared" si="27"/>
        <v>0</v>
      </c>
    </row>
    <row r="429" spans="1:14" x14ac:dyDescent="0.25">
      <c r="A429" t="s">
        <v>9</v>
      </c>
      <c r="B429" t="s">
        <v>14</v>
      </c>
      <c r="C429" t="s">
        <v>14</v>
      </c>
      <c r="D429" t="s">
        <v>276</v>
      </c>
      <c r="E429" t="s">
        <v>31</v>
      </c>
      <c r="F429" t="s">
        <v>31</v>
      </c>
      <c r="G429">
        <v>101.2</v>
      </c>
      <c r="H429">
        <v>6.6</v>
      </c>
      <c r="I429">
        <v>0</v>
      </c>
      <c r="J429" t="str">
        <f t="shared" si="25"/>
        <v>'OXFORD'_'BK-2'</v>
      </c>
      <c r="K429" t="s">
        <v>278</v>
      </c>
      <c r="L429">
        <f t="shared" si="24"/>
        <v>1</v>
      </c>
      <c r="M429">
        <f t="shared" si="26"/>
        <v>0</v>
      </c>
      <c r="N429">
        <f t="shared" si="27"/>
        <v>0</v>
      </c>
    </row>
    <row r="430" spans="1:14" x14ac:dyDescent="0.25">
      <c r="A430" t="s">
        <v>9</v>
      </c>
      <c r="B430" t="s">
        <v>14</v>
      </c>
      <c r="C430" t="s">
        <v>14</v>
      </c>
      <c r="D430" t="s">
        <v>744</v>
      </c>
      <c r="E430" t="s">
        <v>98</v>
      </c>
      <c r="F430" t="s">
        <v>98</v>
      </c>
      <c r="G430">
        <v>220</v>
      </c>
      <c r="H430">
        <v>100</v>
      </c>
      <c r="I430">
        <v>0.191803</v>
      </c>
      <c r="J430" t="str">
        <f t="shared" si="25"/>
        <v>'PACOLET'_'AT-1'</v>
      </c>
      <c r="K430" t="s">
        <v>745</v>
      </c>
      <c r="L430">
        <f t="shared" si="24"/>
        <v>0</v>
      </c>
      <c r="M430">
        <f t="shared" si="26"/>
        <v>0.191803</v>
      </c>
      <c r="N430">
        <f t="shared" si="27"/>
        <v>0</v>
      </c>
    </row>
    <row r="431" spans="1:14" x14ac:dyDescent="0.25">
      <c r="A431" t="s">
        <v>9</v>
      </c>
      <c r="B431" t="s">
        <v>14</v>
      </c>
      <c r="C431" t="s">
        <v>14</v>
      </c>
      <c r="D431" t="s">
        <v>744</v>
      </c>
      <c r="E431" t="s">
        <v>103</v>
      </c>
      <c r="F431" t="s">
        <v>103</v>
      </c>
      <c r="G431">
        <v>230</v>
      </c>
      <c r="H431">
        <v>104.6</v>
      </c>
      <c r="I431">
        <v>0.19339799999999999</v>
      </c>
      <c r="J431" t="str">
        <f t="shared" si="25"/>
        <v>'PACOLET'_'AT-2'</v>
      </c>
      <c r="K431" t="s">
        <v>783</v>
      </c>
      <c r="L431">
        <f t="shared" si="24"/>
        <v>0</v>
      </c>
      <c r="M431">
        <f t="shared" si="26"/>
        <v>0.19339799999999999</v>
      </c>
      <c r="N431">
        <f t="shared" si="27"/>
        <v>0</v>
      </c>
    </row>
    <row r="432" spans="1:14" x14ac:dyDescent="0.25">
      <c r="A432" t="s">
        <v>9</v>
      </c>
      <c r="B432" t="s">
        <v>14</v>
      </c>
      <c r="C432" t="s">
        <v>14</v>
      </c>
      <c r="D432" t="s">
        <v>744</v>
      </c>
      <c r="E432" t="s">
        <v>87</v>
      </c>
      <c r="F432" t="s">
        <v>87</v>
      </c>
      <c r="G432">
        <v>230</v>
      </c>
      <c r="H432">
        <v>104.6</v>
      </c>
      <c r="I432">
        <v>0.212723</v>
      </c>
      <c r="J432" t="str">
        <f t="shared" si="25"/>
        <v>'PACOLET'_'AT-3'</v>
      </c>
      <c r="K432" t="s">
        <v>782</v>
      </c>
      <c r="L432">
        <f t="shared" si="24"/>
        <v>0</v>
      </c>
      <c r="M432">
        <f t="shared" si="26"/>
        <v>0.212723</v>
      </c>
      <c r="N432">
        <f t="shared" si="27"/>
        <v>0</v>
      </c>
    </row>
    <row r="433" spans="1:14" x14ac:dyDescent="0.25">
      <c r="A433" t="s">
        <v>9</v>
      </c>
      <c r="B433" t="s">
        <v>14</v>
      </c>
      <c r="C433" t="s">
        <v>14</v>
      </c>
      <c r="D433" t="s">
        <v>154</v>
      </c>
      <c r="E433" t="s">
        <v>98</v>
      </c>
      <c r="F433" t="s">
        <v>210</v>
      </c>
      <c r="G433">
        <v>230</v>
      </c>
      <c r="H433">
        <v>1</v>
      </c>
      <c r="I433">
        <v>0.114841</v>
      </c>
      <c r="J433" t="str">
        <f t="shared" si="25"/>
        <v>'PEACH_VL'_'AT-1'</v>
      </c>
      <c r="K433" t="s">
        <v>173</v>
      </c>
      <c r="L433">
        <f t="shared" si="24"/>
        <v>0</v>
      </c>
      <c r="M433">
        <f t="shared" si="26"/>
        <v>0.114841</v>
      </c>
      <c r="N433">
        <f t="shared" si="27"/>
        <v>0</v>
      </c>
    </row>
    <row r="434" spans="1:14" x14ac:dyDescent="0.25">
      <c r="A434" t="s">
        <v>9</v>
      </c>
      <c r="B434" t="s">
        <v>14</v>
      </c>
      <c r="C434" t="s">
        <v>14</v>
      </c>
      <c r="D434" t="s">
        <v>154</v>
      </c>
      <c r="E434" t="s">
        <v>98</v>
      </c>
      <c r="F434" t="s">
        <v>205</v>
      </c>
      <c r="G434">
        <v>99.4</v>
      </c>
      <c r="H434">
        <v>1</v>
      </c>
      <c r="I434">
        <v>1.6872399999999999E-2</v>
      </c>
      <c r="J434" t="str">
        <f t="shared" si="25"/>
        <v>'PEACH_VL'_'AT-1'</v>
      </c>
      <c r="K434" t="s">
        <v>173</v>
      </c>
      <c r="L434">
        <f t="shared" si="24"/>
        <v>0</v>
      </c>
      <c r="M434">
        <f t="shared" si="26"/>
        <v>1.6872399999999999E-2</v>
      </c>
      <c r="N434">
        <f t="shared" si="27"/>
        <v>0</v>
      </c>
    </row>
    <row r="435" spans="1:14" x14ac:dyDescent="0.25">
      <c r="A435" t="s">
        <v>9</v>
      </c>
      <c r="B435" t="s">
        <v>14</v>
      </c>
      <c r="C435" t="s">
        <v>14</v>
      </c>
      <c r="D435" t="s">
        <v>154</v>
      </c>
      <c r="E435" t="s">
        <v>98</v>
      </c>
      <c r="F435" t="s">
        <v>99</v>
      </c>
      <c r="G435">
        <v>45</v>
      </c>
      <c r="H435">
        <v>1</v>
      </c>
      <c r="I435">
        <v>0</v>
      </c>
      <c r="J435" t="str">
        <f t="shared" si="25"/>
        <v>'PEACH_VL'_'AT-1'</v>
      </c>
      <c r="K435" t="s">
        <v>173</v>
      </c>
      <c r="L435">
        <f t="shared" si="24"/>
        <v>0</v>
      </c>
      <c r="M435">
        <f t="shared" si="26"/>
        <v>0</v>
      </c>
      <c r="N435">
        <f t="shared" si="27"/>
        <v>0</v>
      </c>
    </row>
    <row r="436" spans="1:14" x14ac:dyDescent="0.25">
      <c r="A436" t="s">
        <v>9</v>
      </c>
      <c r="B436" t="s">
        <v>14</v>
      </c>
      <c r="C436" t="s">
        <v>14</v>
      </c>
      <c r="D436" t="s">
        <v>154</v>
      </c>
      <c r="E436" t="s">
        <v>103</v>
      </c>
      <c r="F436" t="s">
        <v>209</v>
      </c>
      <c r="G436">
        <v>230</v>
      </c>
      <c r="H436">
        <v>1</v>
      </c>
      <c r="I436">
        <v>0.11830499999999999</v>
      </c>
      <c r="J436" t="str">
        <f t="shared" si="25"/>
        <v>'PEACH_VL'_'AT-2'</v>
      </c>
      <c r="K436" t="s">
        <v>174</v>
      </c>
      <c r="L436">
        <f t="shared" si="24"/>
        <v>0</v>
      </c>
      <c r="M436">
        <f t="shared" si="26"/>
        <v>0.11830499999999999</v>
      </c>
      <c r="N436">
        <f t="shared" si="27"/>
        <v>0</v>
      </c>
    </row>
    <row r="437" spans="1:14" x14ac:dyDescent="0.25">
      <c r="A437" t="s">
        <v>9</v>
      </c>
      <c r="B437" t="s">
        <v>14</v>
      </c>
      <c r="C437" t="s">
        <v>14</v>
      </c>
      <c r="D437" t="s">
        <v>154</v>
      </c>
      <c r="E437" t="s">
        <v>103</v>
      </c>
      <c r="F437" t="s">
        <v>202</v>
      </c>
      <c r="G437">
        <v>99.4</v>
      </c>
      <c r="H437">
        <v>1</v>
      </c>
      <c r="I437">
        <v>1.6174299999999999E-2</v>
      </c>
      <c r="J437" t="str">
        <f t="shared" si="25"/>
        <v>'PEACH_VL'_'AT-2'</v>
      </c>
      <c r="K437" t="s">
        <v>174</v>
      </c>
      <c r="L437">
        <f t="shared" si="24"/>
        <v>0</v>
      </c>
      <c r="M437">
        <f t="shared" si="26"/>
        <v>1.6174299999999999E-2</v>
      </c>
      <c r="N437">
        <f t="shared" si="27"/>
        <v>0</v>
      </c>
    </row>
    <row r="438" spans="1:14" x14ac:dyDescent="0.25">
      <c r="A438" t="s">
        <v>9</v>
      </c>
      <c r="B438" t="s">
        <v>14</v>
      </c>
      <c r="C438" t="s">
        <v>14</v>
      </c>
      <c r="D438" t="s">
        <v>154</v>
      </c>
      <c r="E438" t="s">
        <v>103</v>
      </c>
      <c r="F438" t="s">
        <v>104</v>
      </c>
      <c r="G438">
        <v>45</v>
      </c>
      <c r="H438">
        <v>1</v>
      </c>
      <c r="I438">
        <v>0</v>
      </c>
      <c r="J438" t="str">
        <f t="shared" si="25"/>
        <v>'PEACH_VL'_'AT-2'</v>
      </c>
      <c r="K438" t="s">
        <v>174</v>
      </c>
      <c r="L438">
        <f t="shared" si="24"/>
        <v>0</v>
      </c>
      <c r="M438">
        <f t="shared" si="26"/>
        <v>0</v>
      </c>
      <c r="N438">
        <f t="shared" si="27"/>
        <v>0</v>
      </c>
    </row>
    <row r="439" spans="1:14" x14ac:dyDescent="0.25">
      <c r="A439" t="s">
        <v>9</v>
      </c>
      <c r="B439" t="s">
        <v>14</v>
      </c>
      <c r="C439" t="s">
        <v>14</v>
      </c>
      <c r="D439" t="s">
        <v>154</v>
      </c>
      <c r="E439" t="s">
        <v>87</v>
      </c>
      <c r="F439" t="s">
        <v>211</v>
      </c>
      <c r="G439">
        <v>230</v>
      </c>
      <c r="H439">
        <v>1</v>
      </c>
      <c r="I439">
        <v>0.187302</v>
      </c>
      <c r="J439" t="str">
        <f t="shared" si="25"/>
        <v>'PEACH_VL'_'AT-3'</v>
      </c>
      <c r="K439" t="s">
        <v>155</v>
      </c>
      <c r="L439">
        <f t="shared" si="24"/>
        <v>0</v>
      </c>
      <c r="M439">
        <f t="shared" si="26"/>
        <v>0.187302</v>
      </c>
      <c r="N439">
        <f t="shared" si="27"/>
        <v>0</v>
      </c>
    </row>
    <row r="440" spans="1:14" x14ac:dyDescent="0.25">
      <c r="A440" t="s">
        <v>9</v>
      </c>
      <c r="B440" t="s">
        <v>14</v>
      </c>
      <c r="C440" t="s">
        <v>14</v>
      </c>
      <c r="D440" t="s">
        <v>154</v>
      </c>
      <c r="E440" t="s">
        <v>87</v>
      </c>
      <c r="F440" t="s">
        <v>204</v>
      </c>
      <c r="G440">
        <v>99.4</v>
      </c>
      <c r="H440">
        <v>1</v>
      </c>
      <c r="I440">
        <v>1.46179E-2</v>
      </c>
      <c r="J440" t="str">
        <f t="shared" si="25"/>
        <v>'PEACH_VL'_'AT-3'</v>
      </c>
      <c r="K440" t="s">
        <v>155</v>
      </c>
      <c r="L440">
        <f t="shared" si="24"/>
        <v>0</v>
      </c>
      <c r="M440">
        <f t="shared" si="26"/>
        <v>1.46179E-2</v>
      </c>
      <c r="N440">
        <f t="shared" si="27"/>
        <v>0</v>
      </c>
    </row>
    <row r="441" spans="1:14" x14ac:dyDescent="0.25">
      <c r="A441" t="s">
        <v>9</v>
      </c>
      <c r="B441" t="s">
        <v>14</v>
      </c>
      <c r="C441" t="s">
        <v>14</v>
      </c>
      <c r="D441" t="s">
        <v>154</v>
      </c>
      <c r="E441" t="s">
        <v>87</v>
      </c>
      <c r="F441" t="s">
        <v>88</v>
      </c>
      <c r="G441">
        <v>45</v>
      </c>
      <c r="H441">
        <v>1</v>
      </c>
      <c r="I441">
        <v>1.14155E-2</v>
      </c>
      <c r="J441" t="str">
        <f t="shared" si="25"/>
        <v>'PEACH_VL'_'AT-3'</v>
      </c>
      <c r="K441" t="s">
        <v>155</v>
      </c>
      <c r="L441">
        <f t="shared" si="24"/>
        <v>0</v>
      </c>
      <c r="M441">
        <f t="shared" si="26"/>
        <v>1.14155E-2</v>
      </c>
      <c r="N441">
        <f t="shared" si="27"/>
        <v>0</v>
      </c>
    </row>
    <row r="442" spans="1:14" x14ac:dyDescent="0.25">
      <c r="A442" t="s">
        <v>9</v>
      </c>
      <c r="B442" t="s">
        <v>14</v>
      </c>
      <c r="C442" t="s">
        <v>14</v>
      </c>
      <c r="D442" t="s">
        <v>165</v>
      </c>
      <c r="E442" t="s">
        <v>98</v>
      </c>
      <c r="F442" t="s">
        <v>210</v>
      </c>
      <c r="G442">
        <v>230</v>
      </c>
      <c r="H442">
        <v>1</v>
      </c>
      <c r="I442">
        <v>0.20696999999999999</v>
      </c>
      <c r="J442" t="str">
        <f t="shared" si="25"/>
        <v>'PEACOCK'_'AT-1'</v>
      </c>
      <c r="K442" t="s">
        <v>166</v>
      </c>
      <c r="L442">
        <f t="shared" si="24"/>
        <v>0</v>
      </c>
      <c r="M442">
        <f t="shared" si="26"/>
        <v>0.20696999999999999</v>
      </c>
      <c r="N442">
        <f t="shared" si="27"/>
        <v>0</v>
      </c>
    </row>
    <row r="443" spans="1:14" x14ac:dyDescent="0.25">
      <c r="A443" t="s">
        <v>9</v>
      </c>
      <c r="B443" t="s">
        <v>14</v>
      </c>
      <c r="C443" t="s">
        <v>14</v>
      </c>
      <c r="D443" t="s">
        <v>165</v>
      </c>
      <c r="E443" t="s">
        <v>98</v>
      </c>
      <c r="F443" t="s">
        <v>205</v>
      </c>
      <c r="G443">
        <v>104.6</v>
      </c>
      <c r="H443">
        <v>1</v>
      </c>
      <c r="I443">
        <v>6.9717399999999999E-2</v>
      </c>
      <c r="J443" t="str">
        <f t="shared" si="25"/>
        <v>'PEACOCK'_'AT-1'</v>
      </c>
      <c r="K443" t="s">
        <v>166</v>
      </c>
      <c r="L443">
        <f t="shared" si="24"/>
        <v>0</v>
      </c>
      <c r="M443">
        <f t="shared" si="26"/>
        <v>6.9717399999999999E-2</v>
      </c>
      <c r="N443">
        <f t="shared" si="27"/>
        <v>0</v>
      </c>
    </row>
    <row r="444" spans="1:14" x14ac:dyDescent="0.25">
      <c r="A444" t="s">
        <v>9</v>
      </c>
      <c r="B444" t="s">
        <v>14</v>
      </c>
      <c r="C444" t="s">
        <v>14</v>
      </c>
      <c r="D444" t="s">
        <v>165</v>
      </c>
      <c r="E444" t="s">
        <v>98</v>
      </c>
      <c r="F444" t="s">
        <v>99</v>
      </c>
      <c r="G444">
        <v>45</v>
      </c>
      <c r="H444">
        <v>1</v>
      </c>
      <c r="I444">
        <v>6.1531099999999998E-3</v>
      </c>
      <c r="J444" t="str">
        <f t="shared" si="25"/>
        <v>'PEACOCK'_'AT-1'</v>
      </c>
      <c r="K444" t="s">
        <v>166</v>
      </c>
      <c r="L444">
        <f t="shared" si="24"/>
        <v>0</v>
      </c>
      <c r="M444">
        <f t="shared" si="26"/>
        <v>6.1531099999999998E-3</v>
      </c>
      <c r="N444">
        <f t="shared" si="27"/>
        <v>0</v>
      </c>
    </row>
    <row r="445" spans="1:14" x14ac:dyDescent="0.25">
      <c r="A445" t="s">
        <v>9</v>
      </c>
      <c r="B445" t="s">
        <v>14</v>
      </c>
      <c r="C445" t="s">
        <v>14</v>
      </c>
      <c r="D445" t="s">
        <v>165</v>
      </c>
      <c r="E445" t="s">
        <v>103</v>
      </c>
      <c r="F445" t="s">
        <v>209</v>
      </c>
      <c r="G445">
        <v>230</v>
      </c>
      <c r="H445">
        <v>1</v>
      </c>
      <c r="I445">
        <v>0.203156</v>
      </c>
      <c r="J445" t="str">
        <f t="shared" si="25"/>
        <v>'PEACOCK'_'AT-2'</v>
      </c>
      <c r="K445" t="s">
        <v>167</v>
      </c>
      <c r="L445">
        <f t="shared" si="24"/>
        <v>0</v>
      </c>
      <c r="M445">
        <f t="shared" si="26"/>
        <v>0.203156</v>
      </c>
      <c r="N445">
        <f t="shared" si="27"/>
        <v>0</v>
      </c>
    </row>
    <row r="446" spans="1:14" x14ac:dyDescent="0.25">
      <c r="A446" t="s">
        <v>9</v>
      </c>
      <c r="B446" t="s">
        <v>14</v>
      </c>
      <c r="C446" t="s">
        <v>14</v>
      </c>
      <c r="D446" t="s">
        <v>165</v>
      </c>
      <c r="E446" t="s">
        <v>103</v>
      </c>
      <c r="F446" t="s">
        <v>202</v>
      </c>
      <c r="G446">
        <v>104.6</v>
      </c>
      <c r="H446">
        <v>1</v>
      </c>
      <c r="I446">
        <v>6.7794800000000002E-2</v>
      </c>
      <c r="J446" t="str">
        <f t="shared" si="25"/>
        <v>'PEACOCK'_'AT-2'</v>
      </c>
      <c r="K446" t="s">
        <v>167</v>
      </c>
      <c r="L446">
        <f t="shared" si="24"/>
        <v>0</v>
      </c>
      <c r="M446">
        <f t="shared" si="26"/>
        <v>6.7794800000000002E-2</v>
      </c>
      <c r="N446">
        <f t="shared" si="27"/>
        <v>0</v>
      </c>
    </row>
    <row r="447" spans="1:14" x14ac:dyDescent="0.25">
      <c r="A447" t="s">
        <v>9</v>
      </c>
      <c r="B447" t="s">
        <v>14</v>
      </c>
      <c r="C447" t="s">
        <v>14</v>
      </c>
      <c r="D447" t="s">
        <v>165</v>
      </c>
      <c r="E447" t="s">
        <v>103</v>
      </c>
      <c r="F447" t="s">
        <v>104</v>
      </c>
      <c r="G447">
        <v>45</v>
      </c>
      <c r="H447">
        <v>1</v>
      </c>
      <c r="I447">
        <v>4.3735500000000004E-3</v>
      </c>
      <c r="J447" t="str">
        <f t="shared" si="25"/>
        <v>'PEACOCK'_'AT-2'</v>
      </c>
      <c r="K447" t="s">
        <v>167</v>
      </c>
      <c r="L447">
        <f t="shared" si="24"/>
        <v>0</v>
      </c>
      <c r="M447">
        <f t="shared" si="26"/>
        <v>4.3735500000000004E-3</v>
      </c>
      <c r="N447">
        <f t="shared" si="27"/>
        <v>0</v>
      </c>
    </row>
    <row r="448" spans="1:14" x14ac:dyDescent="0.25">
      <c r="A448" t="s">
        <v>9</v>
      </c>
      <c r="B448" t="s">
        <v>14</v>
      </c>
      <c r="C448" t="s">
        <v>14</v>
      </c>
      <c r="D448" t="s">
        <v>636</v>
      </c>
      <c r="E448" t="s">
        <v>25</v>
      </c>
      <c r="F448" t="s">
        <v>25</v>
      </c>
      <c r="G448">
        <v>105.6</v>
      </c>
      <c r="H448">
        <v>46.24</v>
      </c>
      <c r="I448">
        <v>3.9372900000000002E-2</v>
      </c>
      <c r="J448" t="str">
        <f t="shared" si="25"/>
        <v>'PICKENS'_'BK-1'</v>
      </c>
      <c r="K448" t="s">
        <v>638</v>
      </c>
      <c r="L448">
        <f t="shared" si="24"/>
        <v>0</v>
      </c>
      <c r="M448">
        <f t="shared" si="26"/>
        <v>3.9372900000000002E-2</v>
      </c>
      <c r="N448">
        <f t="shared" si="27"/>
        <v>0</v>
      </c>
    </row>
    <row r="449" spans="1:14" x14ac:dyDescent="0.25">
      <c r="A449" t="s">
        <v>9</v>
      </c>
      <c r="B449" t="s">
        <v>14</v>
      </c>
      <c r="C449" t="s">
        <v>14</v>
      </c>
      <c r="D449" t="s">
        <v>636</v>
      </c>
      <c r="E449" t="s">
        <v>31</v>
      </c>
      <c r="F449" t="s">
        <v>31</v>
      </c>
      <c r="G449">
        <v>105.6</v>
      </c>
      <c r="H449">
        <v>46.24</v>
      </c>
      <c r="I449">
        <v>3.9405299999999997E-2</v>
      </c>
      <c r="J449" t="str">
        <f t="shared" si="25"/>
        <v>'PICKENS'_'BK-2'</v>
      </c>
      <c r="K449" t="s">
        <v>637</v>
      </c>
      <c r="L449">
        <f t="shared" si="24"/>
        <v>0</v>
      </c>
      <c r="M449">
        <f t="shared" si="26"/>
        <v>3.9405299999999997E-2</v>
      </c>
      <c r="N449">
        <f t="shared" si="27"/>
        <v>0</v>
      </c>
    </row>
    <row r="450" spans="1:14" x14ac:dyDescent="0.25">
      <c r="A450" t="s">
        <v>9</v>
      </c>
      <c r="B450" t="s">
        <v>14</v>
      </c>
      <c r="C450" t="s">
        <v>14</v>
      </c>
      <c r="D450" t="s">
        <v>636</v>
      </c>
      <c r="E450" t="s">
        <v>66</v>
      </c>
      <c r="F450" t="s">
        <v>66</v>
      </c>
      <c r="G450">
        <v>105.8</v>
      </c>
      <c r="H450">
        <v>46.24</v>
      </c>
      <c r="I450">
        <v>3.7854699999999998E-2</v>
      </c>
      <c r="J450" t="str">
        <f t="shared" si="25"/>
        <v>'PICKENS'_'BK-3'</v>
      </c>
      <c r="K450" t="s">
        <v>667</v>
      </c>
      <c r="L450">
        <f t="shared" ref="L450:L513" si="28">VLOOKUP(K450,txcr,2,0)</f>
        <v>0</v>
      </c>
      <c r="M450">
        <f t="shared" si="26"/>
        <v>3.7854699999999998E-2</v>
      </c>
      <c r="N450">
        <f t="shared" si="27"/>
        <v>0</v>
      </c>
    </row>
    <row r="451" spans="1:14" x14ac:dyDescent="0.25">
      <c r="A451" t="s">
        <v>9</v>
      </c>
      <c r="B451" t="s">
        <v>14</v>
      </c>
      <c r="C451" t="s">
        <v>14</v>
      </c>
      <c r="D451" t="s">
        <v>561</v>
      </c>
      <c r="E451" t="s">
        <v>31</v>
      </c>
      <c r="F451" t="s">
        <v>31</v>
      </c>
      <c r="G451">
        <v>101.2</v>
      </c>
      <c r="H451">
        <v>46.24</v>
      </c>
      <c r="I451">
        <v>4.6066299999999998E-2</v>
      </c>
      <c r="J451" t="str">
        <f t="shared" ref="J451:J514" si="29">D451&amp;"_"&amp;E451</f>
        <v>'PINK_HRL'_'BK-2'</v>
      </c>
      <c r="K451" t="s">
        <v>563</v>
      </c>
      <c r="L451">
        <f t="shared" si="28"/>
        <v>0</v>
      </c>
      <c r="M451">
        <f t="shared" ref="M451:M514" si="30">IF(L451=0,I451,0)</f>
        <v>4.6066299999999998E-2</v>
      </c>
      <c r="N451">
        <f t="shared" ref="N451:N514" si="31">IF(L451=1,I451,0)</f>
        <v>0</v>
      </c>
    </row>
    <row r="452" spans="1:14" x14ac:dyDescent="0.25">
      <c r="A452" t="s">
        <v>9</v>
      </c>
      <c r="B452" t="s">
        <v>14</v>
      </c>
      <c r="C452" t="s">
        <v>14</v>
      </c>
      <c r="D452" t="s">
        <v>561</v>
      </c>
      <c r="E452" t="s">
        <v>66</v>
      </c>
      <c r="F452" t="s">
        <v>66</v>
      </c>
      <c r="G452">
        <v>101.2</v>
      </c>
      <c r="H452">
        <v>46.24</v>
      </c>
      <c r="I452">
        <v>4.7197299999999998E-2</v>
      </c>
      <c r="J452" t="str">
        <f t="shared" si="29"/>
        <v>'PINK_HRL'_'BK-3'</v>
      </c>
      <c r="K452" t="s">
        <v>562</v>
      </c>
      <c r="L452">
        <f t="shared" si="28"/>
        <v>0</v>
      </c>
      <c r="M452">
        <f t="shared" si="30"/>
        <v>4.7197299999999998E-2</v>
      </c>
      <c r="N452">
        <f t="shared" si="31"/>
        <v>0</v>
      </c>
    </row>
    <row r="453" spans="1:14" x14ac:dyDescent="0.25">
      <c r="A453" t="s">
        <v>9</v>
      </c>
      <c r="B453" t="s">
        <v>14</v>
      </c>
      <c r="C453" t="s">
        <v>14</v>
      </c>
      <c r="D453" t="s">
        <v>423</v>
      </c>
      <c r="E453" t="s">
        <v>25</v>
      </c>
      <c r="F453" t="s">
        <v>25</v>
      </c>
      <c r="G453">
        <v>101.2</v>
      </c>
      <c r="H453">
        <v>44</v>
      </c>
      <c r="I453">
        <v>6.7701300000000006E-2</v>
      </c>
      <c r="J453" t="str">
        <f t="shared" si="29"/>
        <v>'PINNACLE'_'BK-1'</v>
      </c>
      <c r="K453" t="s">
        <v>425</v>
      </c>
      <c r="L453">
        <f t="shared" si="28"/>
        <v>0</v>
      </c>
      <c r="M453">
        <f t="shared" si="30"/>
        <v>6.7701300000000006E-2</v>
      </c>
      <c r="N453">
        <f t="shared" si="31"/>
        <v>0</v>
      </c>
    </row>
    <row r="454" spans="1:14" x14ac:dyDescent="0.25">
      <c r="A454" t="s">
        <v>9</v>
      </c>
      <c r="B454" t="s">
        <v>14</v>
      </c>
      <c r="C454" t="s">
        <v>14</v>
      </c>
      <c r="D454" t="s">
        <v>423</v>
      </c>
      <c r="E454" t="s">
        <v>31</v>
      </c>
      <c r="F454" t="s">
        <v>31</v>
      </c>
      <c r="G454">
        <v>101.2</v>
      </c>
      <c r="H454">
        <v>44</v>
      </c>
      <c r="I454">
        <v>6.9096599999999994E-2</v>
      </c>
      <c r="J454" t="str">
        <f t="shared" si="29"/>
        <v>'PINNACLE'_'BK-2'</v>
      </c>
      <c r="K454" t="s">
        <v>424</v>
      </c>
      <c r="L454">
        <f t="shared" si="28"/>
        <v>0</v>
      </c>
      <c r="M454">
        <f t="shared" si="30"/>
        <v>6.9096599999999994E-2</v>
      </c>
      <c r="N454">
        <f t="shared" si="31"/>
        <v>0</v>
      </c>
    </row>
    <row r="455" spans="1:14" x14ac:dyDescent="0.25">
      <c r="A455" t="s">
        <v>9</v>
      </c>
      <c r="B455" t="s">
        <v>14</v>
      </c>
      <c r="C455" t="s">
        <v>14</v>
      </c>
      <c r="D455" t="s">
        <v>143</v>
      </c>
      <c r="E455" t="s">
        <v>98</v>
      </c>
      <c r="F455" t="s">
        <v>210</v>
      </c>
      <c r="G455">
        <v>230</v>
      </c>
      <c r="H455">
        <v>1</v>
      </c>
      <c r="I455">
        <v>0.12986800000000001</v>
      </c>
      <c r="J455" t="str">
        <f t="shared" si="29"/>
        <v>'PISGAH'_'AT-1'</v>
      </c>
      <c r="K455" t="s">
        <v>190</v>
      </c>
      <c r="L455">
        <f t="shared" si="28"/>
        <v>0</v>
      </c>
      <c r="M455">
        <f t="shared" si="30"/>
        <v>0.12986800000000001</v>
      </c>
      <c r="N455">
        <f t="shared" si="31"/>
        <v>0</v>
      </c>
    </row>
    <row r="456" spans="1:14" x14ac:dyDescent="0.25">
      <c r="A456" t="s">
        <v>9</v>
      </c>
      <c r="B456" t="s">
        <v>14</v>
      </c>
      <c r="C456" t="s">
        <v>14</v>
      </c>
      <c r="D456" t="s">
        <v>143</v>
      </c>
      <c r="E456" t="s">
        <v>98</v>
      </c>
      <c r="F456" t="s">
        <v>205</v>
      </c>
      <c r="G456">
        <v>99.4</v>
      </c>
      <c r="H456">
        <v>1</v>
      </c>
      <c r="I456">
        <v>1.7784100000000001E-2</v>
      </c>
      <c r="J456" t="str">
        <f t="shared" si="29"/>
        <v>'PISGAH'_'AT-1'</v>
      </c>
      <c r="K456" t="s">
        <v>190</v>
      </c>
      <c r="L456">
        <f t="shared" si="28"/>
        <v>0</v>
      </c>
      <c r="M456">
        <f t="shared" si="30"/>
        <v>1.7784100000000001E-2</v>
      </c>
      <c r="N456">
        <f t="shared" si="31"/>
        <v>0</v>
      </c>
    </row>
    <row r="457" spans="1:14" x14ac:dyDescent="0.25">
      <c r="A457" t="s">
        <v>9</v>
      </c>
      <c r="B457" t="s">
        <v>14</v>
      </c>
      <c r="C457" t="s">
        <v>14</v>
      </c>
      <c r="D457" t="s">
        <v>143</v>
      </c>
      <c r="E457" t="s">
        <v>98</v>
      </c>
      <c r="F457" t="s">
        <v>99</v>
      </c>
      <c r="G457">
        <v>46</v>
      </c>
      <c r="H457">
        <v>1</v>
      </c>
      <c r="I457">
        <v>0</v>
      </c>
      <c r="J457" t="str">
        <f t="shared" si="29"/>
        <v>'PISGAH'_'AT-1'</v>
      </c>
      <c r="K457" t="s">
        <v>190</v>
      </c>
      <c r="L457">
        <f t="shared" si="28"/>
        <v>0</v>
      </c>
      <c r="M457">
        <f t="shared" si="30"/>
        <v>0</v>
      </c>
      <c r="N457">
        <f t="shared" si="31"/>
        <v>0</v>
      </c>
    </row>
    <row r="458" spans="1:14" x14ac:dyDescent="0.25">
      <c r="A458" t="s">
        <v>9</v>
      </c>
      <c r="B458" t="s">
        <v>14</v>
      </c>
      <c r="C458" t="s">
        <v>14</v>
      </c>
      <c r="D458" t="s">
        <v>143</v>
      </c>
      <c r="E458" t="s">
        <v>103</v>
      </c>
      <c r="F458" t="s">
        <v>209</v>
      </c>
      <c r="G458">
        <v>220</v>
      </c>
      <c r="H458">
        <v>1</v>
      </c>
      <c r="I458">
        <v>0.141708</v>
      </c>
      <c r="J458" t="str">
        <f t="shared" si="29"/>
        <v>'PISGAH'_'AT-2'</v>
      </c>
      <c r="K458" t="s">
        <v>144</v>
      </c>
      <c r="L458">
        <f t="shared" si="28"/>
        <v>0</v>
      </c>
      <c r="M458">
        <f t="shared" si="30"/>
        <v>0.141708</v>
      </c>
      <c r="N458">
        <f t="shared" si="31"/>
        <v>0</v>
      </c>
    </row>
    <row r="459" spans="1:14" x14ac:dyDescent="0.25">
      <c r="A459" t="s">
        <v>9</v>
      </c>
      <c r="B459" t="s">
        <v>14</v>
      </c>
      <c r="C459" t="s">
        <v>14</v>
      </c>
      <c r="D459" t="s">
        <v>143</v>
      </c>
      <c r="E459" t="s">
        <v>103</v>
      </c>
      <c r="F459" t="s">
        <v>202</v>
      </c>
      <c r="G459">
        <v>95</v>
      </c>
      <c r="H459">
        <v>1</v>
      </c>
      <c r="I459">
        <v>1.6815199999999999E-2</v>
      </c>
      <c r="J459" t="str">
        <f t="shared" si="29"/>
        <v>'PISGAH'_'AT-2'</v>
      </c>
      <c r="K459" t="s">
        <v>144</v>
      </c>
      <c r="L459">
        <f t="shared" si="28"/>
        <v>0</v>
      </c>
      <c r="M459">
        <f t="shared" si="30"/>
        <v>1.6815199999999999E-2</v>
      </c>
      <c r="N459">
        <f t="shared" si="31"/>
        <v>0</v>
      </c>
    </row>
    <row r="460" spans="1:14" x14ac:dyDescent="0.25">
      <c r="A460" t="s">
        <v>9</v>
      </c>
      <c r="B460" t="s">
        <v>14</v>
      </c>
      <c r="C460" t="s">
        <v>14</v>
      </c>
      <c r="D460" t="s">
        <v>143</v>
      </c>
      <c r="E460" t="s">
        <v>103</v>
      </c>
      <c r="F460" t="s">
        <v>104</v>
      </c>
      <c r="G460">
        <v>44</v>
      </c>
      <c r="H460">
        <v>1</v>
      </c>
      <c r="I460">
        <v>0</v>
      </c>
      <c r="J460" t="str">
        <f t="shared" si="29"/>
        <v>'PISGAH'_'AT-2'</v>
      </c>
      <c r="K460" t="s">
        <v>144</v>
      </c>
      <c r="L460">
        <f t="shared" si="28"/>
        <v>0</v>
      </c>
      <c r="M460">
        <f t="shared" si="30"/>
        <v>0</v>
      </c>
      <c r="N460">
        <f t="shared" si="31"/>
        <v>0</v>
      </c>
    </row>
    <row r="461" spans="1:14" x14ac:dyDescent="0.25">
      <c r="A461" t="s">
        <v>9</v>
      </c>
      <c r="B461" t="s">
        <v>14</v>
      </c>
      <c r="C461" t="s">
        <v>14</v>
      </c>
      <c r="D461" t="s">
        <v>143</v>
      </c>
      <c r="E461" t="s">
        <v>359</v>
      </c>
      <c r="F461" t="s">
        <v>359</v>
      </c>
      <c r="G461">
        <v>112</v>
      </c>
      <c r="H461">
        <v>96</v>
      </c>
      <c r="I461">
        <v>2.9416999999999999E-2</v>
      </c>
      <c r="J461" t="str">
        <f t="shared" si="29"/>
        <v>'PISGAH'_'BK-9'</v>
      </c>
      <c r="K461" t="s">
        <v>709</v>
      </c>
      <c r="L461">
        <f t="shared" si="28"/>
        <v>0</v>
      </c>
      <c r="M461">
        <f t="shared" si="30"/>
        <v>2.9416999999999999E-2</v>
      </c>
      <c r="N461">
        <f t="shared" si="31"/>
        <v>0</v>
      </c>
    </row>
    <row r="462" spans="1:14" x14ac:dyDescent="0.25">
      <c r="A462" t="s">
        <v>9</v>
      </c>
      <c r="B462" t="s">
        <v>14</v>
      </c>
      <c r="C462" t="s">
        <v>14</v>
      </c>
      <c r="D462" t="s">
        <v>143</v>
      </c>
      <c r="E462" t="s">
        <v>381</v>
      </c>
      <c r="F462" t="s">
        <v>381</v>
      </c>
      <c r="G462">
        <v>112</v>
      </c>
      <c r="H462">
        <v>96</v>
      </c>
      <c r="I462">
        <v>2.9289200000000001E-2</v>
      </c>
      <c r="J462" t="str">
        <f t="shared" si="29"/>
        <v>'PISGAH'_'BK10'</v>
      </c>
      <c r="K462" t="s">
        <v>710</v>
      </c>
      <c r="L462">
        <f t="shared" si="28"/>
        <v>0</v>
      </c>
      <c r="M462">
        <f t="shared" si="30"/>
        <v>2.9289200000000001E-2</v>
      </c>
      <c r="N462">
        <f t="shared" si="31"/>
        <v>0</v>
      </c>
    </row>
    <row r="463" spans="1:14" x14ac:dyDescent="0.25">
      <c r="A463" t="s">
        <v>9</v>
      </c>
      <c r="B463" t="s">
        <v>14</v>
      </c>
      <c r="C463" t="s">
        <v>14</v>
      </c>
      <c r="D463" t="s">
        <v>143</v>
      </c>
      <c r="E463" t="s">
        <v>44</v>
      </c>
      <c r="F463" t="s">
        <v>44</v>
      </c>
      <c r="G463">
        <v>99</v>
      </c>
      <c r="H463">
        <v>46.2</v>
      </c>
      <c r="I463">
        <v>9.3105300000000002E-2</v>
      </c>
      <c r="J463" t="str">
        <f t="shared" si="29"/>
        <v>'PISGAH'_'BK-5'</v>
      </c>
      <c r="K463" t="s">
        <v>466</v>
      </c>
      <c r="L463">
        <f t="shared" si="28"/>
        <v>0</v>
      </c>
      <c r="M463">
        <f t="shared" si="30"/>
        <v>9.3105300000000002E-2</v>
      </c>
      <c r="N463">
        <f t="shared" si="31"/>
        <v>0</v>
      </c>
    </row>
    <row r="464" spans="1:14" x14ac:dyDescent="0.25">
      <c r="A464" t="s">
        <v>9</v>
      </c>
      <c r="B464" t="s">
        <v>14</v>
      </c>
      <c r="C464" t="s">
        <v>14</v>
      </c>
      <c r="D464" t="s">
        <v>106</v>
      </c>
      <c r="E464" t="s">
        <v>90</v>
      </c>
      <c r="F464" t="s">
        <v>214</v>
      </c>
      <c r="G464">
        <v>537.5</v>
      </c>
      <c r="H464">
        <v>1</v>
      </c>
      <c r="I464">
        <v>0.30423</v>
      </c>
      <c r="J464" t="str">
        <f t="shared" si="29"/>
        <v>'PL_GDN'_'AT-5'</v>
      </c>
      <c r="K464" t="s">
        <v>107</v>
      </c>
      <c r="L464">
        <f t="shared" si="28"/>
        <v>0</v>
      </c>
      <c r="M464">
        <f t="shared" si="30"/>
        <v>0.30423</v>
      </c>
      <c r="N464">
        <f t="shared" si="31"/>
        <v>0</v>
      </c>
    </row>
    <row r="465" spans="1:14" x14ac:dyDescent="0.25">
      <c r="A465" t="s">
        <v>9</v>
      </c>
      <c r="B465" t="s">
        <v>14</v>
      </c>
      <c r="C465" t="s">
        <v>14</v>
      </c>
      <c r="D465" t="s">
        <v>106</v>
      </c>
      <c r="E465" t="s">
        <v>90</v>
      </c>
      <c r="F465" t="s">
        <v>208</v>
      </c>
      <c r="G465">
        <v>240</v>
      </c>
      <c r="H465">
        <v>1</v>
      </c>
      <c r="I465">
        <v>2.6733400000000001E-2</v>
      </c>
      <c r="J465" t="str">
        <f t="shared" si="29"/>
        <v>'PL_GDN'_'AT-5'</v>
      </c>
      <c r="K465" t="s">
        <v>107</v>
      </c>
      <c r="L465">
        <f t="shared" si="28"/>
        <v>0</v>
      </c>
      <c r="M465">
        <f t="shared" si="30"/>
        <v>2.6733400000000001E-2</v>
      </c>
      <c r="N465">
        <f t="shared" si="31"/>
        <v>0</v>
      </c>
    </row>
    <row r="466" spans="1:14" x14ac:dyDescent="0.25">
      <c r="A466" t="s">
        <v>9</v>
      </c>
      <c r="B466" t="s">
        <v>14</v>
      </c>
      <c r="C466" t="s">
        <v>14</v>
      </c>
      <c r="D466" t="s">
        <v>106</v>
      </c>
      <c r="E466" t="s">
        <v>90</v>
      </c>
      <c r="F466" t="s">
        <v>91</v>
      </c>
      <c r="G466">
        <v>22.9</v>
      </c>
      <c r="H466">
        <v>1</v>
      </c>
      <c r="I466">
        <v>0</v>
      </c>
      <c r="J466" t="str">
        <f t="shared" si="29"/>
        <v>'PL_GDN'_'AT-5'</v>
      </c>
      <c r="K466" t="s">
        <v>107</v>
      </c>
      <c r="L466">
        <f t="shared" si="28"/>
        <v>0</v>
      </c>
      <c r="M466">
        <f t="shared" si="30"/>
        <v>0</v>
      </c>
      <c r="N466">
        <f t="shared" si="31"/>
        <v>0</v>
      </c>
    </row>
    <row r="467" spans="1:14" x14ac:dyDescent="0.25">
      <c r="A467" t="s">
        <v>9</v>
      </c>
      <c r="B467" t="s">
        <v>14</v>
      </c>
      <c r="C467" t="s">
        <v>14</v>
      </c>
      <c r="D467" t="s">
        <v>106</v>
      </c>
      <c r="E467" t="s">
        <v>98</v>
      </c>
      <c r="F467" t="s">
        <v>210</v>
      </c>
      <c r="G467">
        <v>230</v>
      </c>
      <c r="H467">
        <v>1</v>
      </c>
      <c r="I467">
        <v>0.19087200000000001</v>
      </c>
      <c r="J467" t="str">
        <f t="shared" si="29"/>
        <v>'PL_GDN'_'AT-1'</v>
      </c>
      <c r="K467" t="s">
        <v>145</v>
      </c>
      <c r="L467">
        <f t="shared" si="28"/>
        <v>0</v>
      </c>
      <c r="M467">
        <f t="shared" si="30"/>
        <v>0.19087200000000001</v>
      </c>
      <c r="N467">
        <f t="shared" si="31"/>
        <v>0</v>
      </c>
    </row>
    <row r="468" spans="1:14" x14ac:dyDescent="0.25">
      <c r="A468" t="s">
        <v>9</v>
      </c>
      <c r="B468" t="s">
        <v>14</v>
      </c>
      <c r="C468" t="s">
        <v>14</v>
      </c>
      <c r="D468" t="s">
        <v>106</v>
      </c>
      <c r="E468" t="s">
        <v>98</v>
      </c>
      <c r="F468" t="s">
        <v>205</v>
      </c>
      <c r="G468">
        <v>99.4</v>
      </c>
      <c r="H468">
        <v>1</v>
      </c>
      <c r="I468">
        <v>4.36707E-2</v>
      </c>
      <c r="J468" t="str">
        <f t="shared" si="29"/>
        <v>'PL_GDN'_'AT-1'</v>
      </c>
      <c r="K468" t="s">
        <v>145</v>
      </c>
      <c r="L468">
        <f t="shared" si="28"/>
        <v>0</v>
      </c>
      <c r="M468">
        <f t="shared" si="30"/>
        <v>4.36707E-2</v>
      </c>
      <c r="N468">
        <f t="shared" si="31"/>
        <v>0</v>
      </c>
    </row>
    <row r="469" spans="1:14" x14ac:dyDescent="0.25">
      <c r="A469" t="s">
        <v>9</v>
      </c>
      <c r="B469" t="s">
        <v>14</v>
      </c>
      <c r="C469" t="s">
        <v>14</v>
      </c>
      <c r="D469" t="s">
        <v>106</v>
      </c>
      <c r="E469" t="s">
        <v>98</v>
      </c>
      <c r="F469" t="s">
        <v>99</v>
      </c>
      <c r="G469">
        <v>44</v>
      </c>
      <c r="H469">
        <v>1</v>
      </c>
      <c r="I469">
        <v>0</v>
      </c>
      <c r="J469" t="str">
        <f t="shared" si="29"/>
        <v>'PL_GDN'_'AT-1'</v>
      </c>
      <c r="K469" t="s">
        <v>145</v>
      </c>
      <c r="L469">
        <f t="shared" si="28"/>
        <v>0</v>
      </c>
      <c r="M469">
        <f t="shared" si="30"/>
        <v>0</v>
      </c>
      <c r="N469">
        <f t="shared" si="31"/>
        <v>0</v>
      </c>
    </row>
    <row r="470" spans="1:14" x14ac:dyDescent="0.25">
      <c r="A470" t="s">
        <v>9</v>
      </c>
      <c r="B470" t="s">
        <v>14</v>
      </c>
      <c r="C470" t="s">
        <v>14</v>
      </c>
      <c r="D470" t="s">
        <v>106</v>
      </c>
      <c r="E470" t="s">
        <v>103</v>
      </c>
      <c r="F470" t="s">
        <v>209</v>
      </c>
      <c r="G470">
        <v>230</v>
      </c>
      <c r="H470">
        <v>1</v>
      </c>
      <c r="I470">
        <v>0.19418299999999999</v>
      </c>
      <c r="J470" t="str">
        <f t="shared" si="29"/>
        <v>'PL_GDN'_'AT-2'</v>
      </c>
      <c r="K470" t="s">
        <v>115</v>
      </c>
      <c r="L470">
        <f t="shared" si="28"/>
        <v>0</v>
      </c>
      <c r="M470">
        <f t="shared" si="30"/>
        <v>0.19418299999999999</v>
      </c>
      <c r="N470">
        <f t="shared" si="31"/>
        <v>0</v>
      </c>
    </row>
    <row r="471" spans="1:14" x14ac:dyDescent="0.25">
      <c r="A471" t="s">
        <v>9</v>
      </c>
      <c r="B471" t="s">
        <v>14</v>
      </c>
      <c r="C471" t="s">
        <v>14</v>
      </c>
      <c r="D471" t="s">
        <v>106</v>
      </c>
      <c r="E471" t="s">
        <v>103</v>
      </c>
      <c r="F471" t="s">
        <v>202</v>
      </c>
      <c r="G471">
        <v>99.4</v>
      </c>
      <c r="H471">
        <v>1</v>
      </c>
      <c r="I471">
        <v>2.79083E-2</v>
      </c>
      <c r="J471" t="str">
        <f t="shared" si="29"/>
        <v>'PL_GDN'_'AT-2'</v>
      </c>
      <c r="K471" t="s">
        <v>115</v>
      </c>
      <c r="L471">
        <f t="shared" si="28"/>
        <v>0</v>
      </c>
      <c r="M471">
        <f t="shared" si="30"/>
        <v>2.79083E-2</v>
      </c>
      <c r="N471">
        <f t="shared" si="31"/>
        <v>0</v>
      </c>
    </row>
    <row r="472" spans="1:14" x14ac:dyDescent="0.25">
      <c r="A472" t="s">
        <v>9</v>
      </c>
      <c r="B472" t="s">
        <v>14</v>
      </c>
      <c r="C472" t="s">
        <v>14</v>
      </c>
      <c r="D472" t="s">
        <v>106</v>
      </c>
      <c r="E472" t="s">
        <v>103</v>
      </c>
      <c r="F472" t="s">
        <v>104</v>
      </c>
      <c r="G472">
        <v>44</v>
      </c>
      <c r="H472">
        <v>1</v>
      </c>
      <c r="I472">
        <v>1.45588E-2</v>
      </c>
      <c r="J472" t="str">
        <f t="shared" si="29"/>
        <v>'PL_GDN'_'AT-2'</v>
      </c>
      <c r="K472" t="s">
        <v>115</v>
      </c>
      <c r="L472">
        <f t="shared" si="28"/>
        <v>0</v>
      </c>
      <c r="M472">
        <f t="shared" si="30"/>
        <v>1.45588E-2</v>
      </c>
      <c r="N472">
        <f t="shared" si="31"/>
        <v>0</v>
      </c>
    </row>
    <row r="473" spans="1:14" x14ac:dyDescent="0.25">
      <c r="A473" t="s">
        <v>9</v>
      </c>
      <c r="B473" t="s">
        <v>14</v>
      </c>
      <c r="C473" t="s">
        <v>14</v>
      </c>
      <c r="D473" t="s">
        <v>106</v>
      </c>
      <c r="E473" t="s">
        <v>87</v>
      </c>
      <c r="F473" t="s">
        <v>211</v>
      </c>
      <c r="G473">
        <v>230</v>
      </c>
      <c r="H473">
        <v>1</v>
      </c>
      <c r="I473">
        <v>0.15074199999999999</v>
      </c>
      <c r="J473" t="str">
        <f t="shared" si="29"/>
        <v>'PL_GDN'_'AT-3'</v>
      </c>
      <c r="K473" t="s">
        <v>146</v>
      </c>
      <c r="L473">
        <f t="shared" si="28"/>
        <v>0</v>
      </c>
      <c r="M473">
        <f t="shared" si="30"/>
        <v>0.15074199999999999</v>
      </c>
      <c r="N473">
        <f t="shared" si="31"/>
        <v>0</v>
      </c>
    </row>
    <row r="474" spans="1:14" x14ac:dyDescent="0.25">
      <c r="A474" t="s">
        <v>9</v>
      </c>
      <c r="B474" t="s">
        <v>14</v>
      </c>
      <c r="C474" t="s">
        <v>14</v>
      </c>
      <c r="D474" t="s">
        <v>106</v>
      </c>
      <c r="E474" t="s">
        <v>87</v>
      </c>
      <c r="F474" t="s">
        <v>204</v>
      </c>
      <c r="G474">
        <v>99.4</v>
      </c>
      <c r="H474">
        <v>1</v>
      </c>
      <c r="I474">
        <v>4.9293499999999997E-2</v>
      </c>
      <c r="J474" t="str">
        <f t="shared" si="29"/>
        <v>'PL_GDN'_'AT-3'</v>
      </c>
      <c r="K474" t="s">
        <v>146</v>
      </c>
      <c r="L474">
        <f t="shared" si="28"/>
        <v>0</v>
      </c>
      <c r="M474">
        <f t="shared" si="30"/>
        <v>4.9293499999999997E-2</v>
      </c>
      <c r="N474">
        <f t="shared" si="31"/>
        <v>0</v>
      </c>
    </row>
    <row r="475" spans="1:14" x14ac:dyDescent="0.25">
      <c r="A475" t="s">
        <v>9</v>
      </c>
      <c r="B475" t="s">
        <v>14</v>
      </c>
      <c r="C475" t="s">
        <v>14</v>
      </c>
      <c r="D475" t="s">
        <v>106</v>
      </c>
      <c r="E475" t="s">
        <v>87</v>
      </c>
      <c r="F475" t="s">
        <v>88</v>
      </c>
      <c r="G475">
        <v>44</v>
      </c>
      <c r="H475">
        <v>1</v>
      </c>
      <c r="I475">
        <v>0</v>
      </c>
      <c r="J475" t="str">
        <f t="shared" si="29"/>
        <v>'PL_GDN'_'AT-3'</v>
      </c>
      <c r="K475" t="s">
        <v>146</v>
      </c>
      <c r="L475">
        <f t="shared" si="28"/>
        <v>0</v>
      </c>
      <c r="M475">
        <f t="shared" si="30"/>
        <v>0</v>
      </c>
      <c r="N475">
        <f t="shared" si="31"/>
        <v>0</v>
      </c>
    </row>
    <row r="476" spans="1:14" x14ac:dyDescent="0.25">
      <c r="A476" t="s">
        <v>9</v>
      </c>
      <c r="B476" t="s">
        <v>14</v>
      </c>
      <c r="C476" t="s">
        <v>14</v>
      </c>
      <c r="D476" t="s">
        <v>72</v>
      </c>
      <c r="E476" t="s">
        <v>90</v>
      </c>
      <c r="F476" t="s">
        <v>91</v>
      </c>
      <c r="G476">
        <v>13.8</v>
      </c>
      <c r="H476">
        <v>1</v>
      </c>
      <c r="I476">
        <v>0</v>
      </c>
      <c r="J476" t="str">
        <f t="shared" si="29"/>
        <v>'PARKWOOD'_'AT-5'</v>
      </c>
      <c r="K476" t="s">
        <v>92</v>
      </c>
      <c r="L476">
        <f t="shared" si="28"/>
        <v>0</v>
      </c>
      <c r="M476">
        <f t="shared" si="30"/>
        <v>0</v>
      </c>
      <c r="N476">
        <f t="shared" si="31"/>
        <v>0</v>
      </c>
    </row>
    <row r="477" spans="1:14" x14ac:dyDescent="0.25">
      <c r="A477" t="s">
        <v>9</v>
      </c>
      <c r="B477" t="s">
        <v>14</v>
      </c>
      <c r="C477" t="s">
        <v>14</v>
      </c>
      <c r="D477" t="s">
        <v>72</v>
      </c>
      <c r="E477" t="s">
        <v>90</v>
      </c>
      <c r="F477" t="s">
        <v>214</v>
      </c>
      <c r="G477">
        <v>537.5</v>
      </c>
      <c r="H477">
        <v>1</v>
      </c>
      <c r="I477">
        <v>0.106812</v>
      </c>
      <c r="J477" t="str">
        <f t="shared" si="29"/>
        <v>'PARKWOOD'_'AT-5'</v>
      </c>
      <c r="K477" t="s">
        <v>92</v>
      </c>
      <c r="L477">
        <f t="shared" si="28"/>
        <v>0</v>
      </c>
      <c r="M477">
        <f t="shared" si="30"/>
        <v>0.106812</v>
      </c>
      <c r="N477">
        <f t="shared" si="31"/>
        <v>0</v>
      </c>
    </row>
    <row r="478" spans="1:14" x14ac:dyDescent="0.25">
      <c r="A478" t="s">
        <v>9</v>
      </c>
      <c r="B478" t="s">
        <v>14</v>
      </c>
      <c r="C478" t="s">
        <v>14</v>
      </c>
      <c r="D478" t="s">
        <v>72</v>
      </c>
      <c r="E478" t="s">
        <v>90</v>
      </c>
      <c r="F478" t="s">
        <v>208</v>
      </c>
      <c r="G478">
        <v>240</v>
      </c>
      <c r="H478">
        <v>1</v>
      </c>
      <c r="I478">
        <v>6.4605700000000002E-2</v>
      </c>
      <c r="J478" t="str">
        <f t="shared" si="29"/>
        <v>'PARKWOOD'_'AT-5'</v>
      </c>
      <c r="K478" t="s">
        <v>92</v>
      </c>
      <c r="L478">
        <f t="shared" si="28"/>
        <v>0</v>
      </c>
      <c r="M478">
        <f t="shared" si="30"/>
        <v>6.4605700000000002E-2</v>
      </c>
      <c r="N478">
        <f t="shared" si="31"/>
        <v>0</v>
      </c>
    </row>
    <row r="479" spans="1:14" x14ac:dyDescent="0.25">
      <c r="A479" t="s">
        <v>9</v>
      </c>
      <c r="B479" t="s">
        <v>14</v>
      </c>
      <c r="C479" t="s">
        <v>14</v>
      </c>
      <c r="D479" t="s">
        <v>72</v>
      </c>
      <c r="E479" t="s">
        <v>73</v>
      </c>
      <c r="F479" t="s">
        <v>213</v>
      </c>
      <c r="G479">
        <v>537.5</v>
      </c>
      <c r="H479">
        <v>1</v>
      </c>
      <c r="I479">
        <v>0.10684200000000001</v>
      </c>
      <c r="J479" t="str">
        <f t="shared" si="29"/>
        <v>'PARKWOOD'_'AT-6'</v>
      </c>
      <c r="K479" t="s">
        <v>75</v>
      </c>
      <c r="L479">
        <f t="shared" si="28"/>
        <v>0</v>
      </c>
      <c r="M479">
        <f t="shared" si="30"/>
        <v>0.10684200000000001</v>
      </c>
      <c r="N479">
        <f t="shared" si="31"/>
        <v>0</v>
      </c>
    </row>
    <row r="480" spans="1:14" x14ac:dyDescent="0.25">
      <c r="A480" t="s">
        <v>9</v>
      </c>
      <c r="B480" t="s">
        <v>14</v>
      </c>
      <c r="C480" t="s">
        <v>14</v>
      </c>
      <c r="D480" t="s">
        <v>72</v>
      </c>
      <c r="E480" t="s">
        <v>73</v>
      </c>
      <c r="F480" t="s">
        <v>207</v>
      </c>
      <c r="G480">
        <v>240</v>
      </c>
      <c r="H480">
        <v>1</v>
      </c>
      <c r="I480">
        <v>6.4605700000000002E-2</v>
      </c>
      <c r="J480" t="str">
        <f t="shared" si="29"/>
        <v>'PARKWOOD'_'AT-6'</v>
      </c>
      <c r="K480" t="s">
        <v>75</v>
      </c>
      <c r="L480">
        <f t="shared" si="28"/>
        <v>0</v>
      </c>
      <c r="M480">
        <f t="shared" si="30"/>
        <v>6.4605700000000002E-2</v>
      </c>
      <c r="N480">
        <f t="shared" si="31"/>
        <v>0</v>
      </c>
    </row>
    <row r="481" spans="1:14" x14ac:dyDescent="0.25">
      <c r="A481" t="s">
        <v>9</v>
      </c>
      <c r="B481" t="s">
        <v>14</v>
      </c>
      <c r="C481" t="s">
        <v>14</v>
      </c>
      <c r="D481" t="s">
        <v>72</v>
      </c>
      <c r="E481" t="s">
        <v>73</v>
      </c>
      <c r="F481" t="s">
        <v>74</v>
      </c>
      <c r="G481">
        <v>13.8</v>
      </c>
      <c r="H481">
        <v>1</v>
      </c>
      <c r="I481" s="1">
        <v>4.6566099999999998E-10</v>
      </c>
      <c r="J481" t="str">
        <f t="shared" si="29"/>
        <v>'PARKWOOD'_'AT-6'</v>
      </c>
      <c r="K481" t="s">
        <v>75</v>
      </c>
      <c r="L481">
        <f t="shared" si="28"/>
        <v>0</v>
      </c>
      <c r="M481">
        <f t="shared" si="30"/>
        <v>4.6566099999999998E-10</v>
      </c>
      <c r="N481">
        <f t="shared" si="31"/>
        <v>0</v>
      </c>
    </row>
    <row r="482" spans="1:14" x14ac:dyDescent="0.25">
      <c r="A482" t="s">
        <v>9</v>
      </c>
      <c r="B482" t="s">
        <v>14</v>
      </c>
      <c r="C482" t="s">
        <v>14</v>
      </c>
      <c r="D482" t="s">
        <v>72</v>
      </c>
      <c r="E482" t="s">
        <v>98</v>
      </c>
      <c r="F482" t="s">
        <v>210</v>
      </c>
      <c r="G482">
        <v>230</v>
      </c>
      <c r="H482">
        <v>1</v>
      </c>
      <c r="I482">
        <v>0.202156</v>
      </c>
      <c r="J482" t="str">
        <f t="shared" si="29"/>
        <v>'PARKWOOD'_'AT-1'</v>
      </c>
      <c r="K482" t="s">
        <v>112</v>
      </c>
      <c r="L482">
        <f t="shared" si="28"/>
        <v>0</v>
      </c>
      <c r="M482">
        <f t="shared" si="30"/>
        <v>0.202156</v>
      </c>
      <c r="N482">
        <f t="shared" si="31"/>
        <v>0</v>
      </c>
    </row>
    <row r="483" spans="1:14" x14ac:dyDescent="0.25">
      <c r="A483" t="s">
        <v>9</v>
      </c>
      <c r="B483" t="s">
        <v>14</v>
      </c>
      <c r="C483" t="s">
        <v>14</v>
      </c>
      <c r="D483" t="s">
        <v>72</v>
      </c>
      <c r="E483" t="s">
        <v>98</v>
      </c>
      <c r="F483" t="s">
        <v>205</v>
      </c>
      <c r="G483">
        <v>99.4</v>
      </c>
      <c r="H483">
        <v>1</v>
      </c>
      <c r="I483">
        <v>3.8093599999999998E-2</v>
      </c>
      <c r="J483" t="str">
        <f t="shared" si="29"/>
        <v>'PARKWOOD'_'AT-1'</v>
      </c>
      <c r="K483" t="s">
        <v>112</v>
      </c>
      <c r="L483">
        <f t="shared" si="28"/>
        <v>0</v>
      </c>
      <c r="M483">
        <f t="shared" si="30"/>
        <v>3.8093599999999998E-2</v>
      </c>
      <c r="N483">
        <f t="shared" si="31"/>
        <v>0</v>
      </c>
    </row>
    <row r="484" spans="1:14" x14ac:dyDescent="0.25">
      <c r="A484" t="s">
        <v>9</v>
      </c>
      <c r="B484" t="s">
        <v>14</v>
      </c>
      <c r="C484" t="s">
        <v>14</v>
      </c>
      <c r="D484" t="s">
        <v>72</v>
      </c>
      <c r="E484" t="s">
        <v>98</v>
      </c>
      <c r="F484" t="s">
        <v>99</v>
      </c>
      <c r="G484">
        <v>43</v>
      </c>
      <c r="H484">
        <v>1</v>
      </c>
      <c r="I484" s="1">
        <v>2.9103800000000001E-11</v>
      </c>
      <c r="J484" t="str">
        <f t="shared" si="29"/>
        <v>'PARKWOOD'_'AT-1'</v>
      </c>
      <c r="K484" t="s">
        <v>112</v>
      </c>
      <c r="L484">
        <f t="shared" si="28"/>
        <v>0</v>
      </c>
      <c r="M484">
        <f t="shared" si="30"/>
        <v>2.9103800000000001E-11</v>
      </c>
      <c r="N484">
        <f t="shared" si="31"/>
        <v>0</v>
      </c>
    </row>
    <row r="485" spans="1:14" x14ac:dyDescent="0.25">
      <c r="A485" t="s">
        <v>9</v>
      </c>
      <c r="B485" t="s">
        <v>14</v>
      </c>
      <c r="C485" t="s">
        <v>14</v>
      </c>
      <c r="D485" t="s">
        <v>72</v>
      </c>
      <c r="E485" t="s">
        <v>103</v>
      </c>
      <c r="F485" t="s">
        <v>209</v>
      </c>
      <c r="G485">
        <v>230</v>
      </c>
      <c r="H485">
        <v>1</v>
      </c>
      <c r="I485">
        <v>0.18385299999999999</v>
      </c>
      <c r="J485" t="str">
        <f t="shared" si="29"/>
        <v>'PARKWOOD'_'AT-2'</v>
      </c>
      <c r="K485" t="s">
        <v>113</v>
      </c>
      <c r="L485">
        <f t="shared" si="28"/>
        <v>0</v>
      </c>
      <c r="M485">
        <f t="shared" si="30"/>
        <v>0.18385299999999999</v>
      </c>
      <c r="N485">
        <f t="shared" si="31"/>
        <v>0</v>
      </c>
    </row>
    <row r="486" spans="1:14" x14ac:dyDescent="0.25">
      <c r="A486" t="s">
        <v>9</v>
      </c>
      <c r="B486" t="s">
        <v>14</v>
      </c>
      <c r="C486" t="s">
        <v>14</v>
      </c>
      <c r="D486" t="s">
        <v>72</v>
      </c>
      <c r="E486" t="s">
        <v>103</v>
      </c>
      <c r="F486" t="s">
        <v>202</v>
      </c>
      <c r="G486">
        <v>99.4</v>
      </c>
      <c r="H486">
        <v>1</v>
      </c>
      <c r="I486">
        <v>3.7986800000000001E-2</v>
      </c>
      <c r="J486" t="str">
        <f t="shared" si="29"/>
        <v>'PARKWOOD'_'AT-2'</v>
      </c>
      <c r="K486" t="s">
        <v>113</v>
      </c>
      <c r="L486">
        <f t="shared" si="28"/>
        <v>0</v>
      </c>
      <c r="M486">
        <f t="shared" si="30"/>
        <v>3.7986800000000001E-2</v>
      </c>
      <c r="N486">
        <f t="shared" si="31"/>
        <v>0</v>
      </c>
    </row>
    <row r="487" spans="1:14" x14ac:dyDescent="0.25">
      <c r="A487" t="s">
        <v>9</v>
      </c>
      <c r="B487" t="s">
        <v>14</v>
      </c>
      <c r="C487" t="s">
        <v>14</v>
      </c>
      <c r="D487" t="s">
        <v>72</v>
      </c>
      <c r="E487" t="s">
        <v>103</v>
      </c>
      <c r="F487" t="s">
        <v>104</v>
      </c>
      <c r="G487">
        <v>43</v>
      </c>
      <c r="H487">
        <v>1</v>
      </c>
      <c r="I487">
        <v>0</v>
      </c>
      <c r="J487" t="str">
        <f t="shared" si="29"/>
        <v>'PARKWOOD'_'AT-2'</v>
      </c>
      <c r="K487" t="s">
        <v>113</v>
      </c>
      <c r="L487">
        <f t="shared" si="28"/>
        <v>0</v>
      </c>
      <c r="M487">
        <f t="shared" si="30"/>
        <v>0</v>
      </c>
      <c r="N487">
        <f t="shared" si="31"/>
        <v>0</v>
      </c>
    </row>
    <row r="488" spans="1:14" x14ac:dyDescent="0.25">
      <c r="A488" t="s">
        <v>9</v>
      </c>
      <c r="B488" t="s">
        <v>14</v>
      </c>
      <c r="C488" t="s">
        <v>14</v>
      </c>
      <c r="D488" t="s">
        <v>72</v>
      </c>
      <c r="E488" t="s">
        <v>87</v>
      </c>
      <c r="F488" t="s">
        <v>211</v>
      </c>
      <c r="G488">
        <v>230</v>
      </c>
      <c r="H488">
        <v>1</v>
      </c>
      <c r="I488">
        <v>0.15840099999999999</v>
      </c>
      <c r="J488" t="str">
        <f t="shared" si="29"/>
        <v>'PARKWOOD'_'AT-3'</v>
      </c>
      <c r="K488" t="s">
        <v>862</v>
      </c>
      <c r="L488">
        <f t="shared" si="28"/>
        <v>0</v>
      </c>
      <c r="M488">
        <f t="shared" si="30"/>
        <v>0.15840099999999999</v>
      </c>
      <c r="N488">
        <f t="shared" si="31"/>
        <v>0</v>
      </c>
    </row>
    <row r="489" spans="1:14" x14ac:dyDescent="0.25">
      <c r="A489" t="s">
        <v>9</v>
      </c>
      <c r="B489" t="s">
        <v>14</v>
      </c>
      <c r="C489" t="s">
        <v>14</v>
      </c>
      <c r="D489" t="s">
        <v>72</v>
      </c>
      <c r="E489" t="s">
        <v>87</v>
      </c>
      <c r="F489" t="s">
        <v>204</v>
      </c>
      <c r="G489">
        <v>99.4</v>
      </c>
      <c r="H489">
        <v>1</v>
      </c>
      <c r="I489">
        <v>3.6926300000000002E-2</v>
      </c>
      <c r="J489" t="str">
        <f t="shared" si="29"/>
        <v>'PARKWOOD'_'AT-3'</v>
      </c>
      <c r="K489" t="s">
        <v>862</v>
      </c>
      <c r="L489">
        <f t="shared" si="28"/>
        <v>0</v>
      </c>
      <c r="M489">
        <f t="shared" si="30"/>
        <v>3.6926300000000002E-2</v>
      </c>
      <c r="N489">
        <f t="shared" si="31"/>
        <v>0</v>
      </c>
    </row>
    <row r="490" spans="1:14" x14ac:dyDescent="0.25">
      <c r="A490" t="s">
        <v>9</v>
      </c>
      <c r="B490" t="s">
        <v>14</v>
      </c>
      <c r="C490" t="s">
        <v>14</v>
      </c>
      <c r="D490" t="s">
        <v>72</v>
      </c>
      <c r="E490" t="s">
        <v>87</v>
      </c>
      <c r="F490" t="s">
        <v>88</v>
      </c>
      <c r="G490">
        <v>43</v>
      </c>
      <c r="H490">
        <v>1</v>
      </c>
      <c r="I490">
        <v>0</v>
      </c>
      <c r="J490" t="str">
        <f t="shared" si="29"/>
        <v>'PARKWOOD'_'AT-3'</v>
      </c>
      <c r="K490" t="s">
        <v>862</v>
      </c>
      <c r="L490">
        <f t="shared" si="28"/>
        <v>0</v>
      </c>
      <c r="M490">
        <f t="shared" si="30"/>
        <v>0</v>
      </c>
      <c r="N490">
        <f t="shared" si="31"/>
        <v>0</v>
      </c>
    </row>
    <row r="491" spans="1:14" x14ac:dyDescent="0.25">
      <c r="A491" t="s">
        <v>9</v>
      </c>
      <c r="B491" t="s">
        <v>14</v>
      </c>
      <c r="C491" t="s">
        <v>14</v>
      </c>
      <c r="D491" t="s">
        <v>721</v>
      </c>
      <c r="E491" t="s">
        <v>25</v>
      </c>
      <c r="F491" t="s">
        <v>25</v>
      </c>
      <c r="G491">
        <v>24.94</v>
      </c>
      <c r="H491">
        <v>99</v>
      </c>
      <c r="I491">
        <v>0.21657899999999999</v>
      </c>
      <c r="J491" t="str">
        <f t="shared" si="29"/>
        <v>'POPE_RD'_'BK-1'</v>
      </c>
      <c r="K491" t="s">
        <v>722</v>
      </c>
      <c r="L491">
        <f t="shared" si="28"/>
        <v>0</v>
      </c>
      <c r="M491">
        <f t="shared" si="30"/>
        <v>0.21657899999999999</v>
      </c>
      <c r="N491">
        <f t="shared" si="31"/>
        <v>0</v>
      </c>
    </row>
    <row r="492" spans="1:14" x14ac:dyDescent="0.25">
      <c r="A492" t="s">
        <v>9</v>
      </c>
      <c r="B492" t="s">
        <v>14</v>
      </c>
      <c r="C492" t="s">
        <v>14</v>
      </c>
      <c r="D492" t="s">
        <v>721</v>
      </c>
      <c r="E492" t="s">
        <v>66</v>
      </c>
      <c r="F492" t="s">
        <v>66</v>
      </c>
      <c r="G492">
        <v>24.94</v>
      </c>
      <c r="H492">
        <v>99</v>
      </c>
      <c r="I492">
        <v>0</v>
      </c>
      <c r="J492" t="str">
        <f t="shared" si="29"/>
        <v>'POPE_RD'_'BK-3'</v>
      </c>
      <c r="K492" t="s">
        <v>723</v>
      </c>
      <c r="L492">
        <f t="shared" si="28"/>
        <v>0</v>
      </c>
      <c r="M492">
        <f t="shared" si="30"/>
        <v>0</v>
      </c>
      <c r="N492">
        <f t="shared" si="31"/>
        <v>0</v>
      </c>
    </row>
    <row r="493" spans="1:14" x14ac:dyDescent="0.25">
      <c r="A493" t="s">
        <v>9</v>
      </c>
      <c r="B493" t="s">
        <v>14</v>
      </c>
      <c r="C493" t="s">
        <v>14</v>
      </c>
      <c r="D493" t="s">
        <v>415</v>
      </c>
      <c r="E493" t="s">
        <v>25</v>
      </c>
      <c r="F493" t="s">
        <v>25</v>
      </c>
      <c r="G493">
        <v>101.2</v>
      </c>
      <c r="H493">
        <v>46.24</v>
      </c>
      <c r="I493">
        <v>3.2580100000000001E-2</v>
      </c>
      <c r="J493" t="str">
        <f t="shared" si="29"/>
        <v>'REEDY_RV'_'BK-1'</v>
      </c>
      <c r="K493" t="s">
        <v>573</v>
      </c>
      <c r="L493">
        <f t="shared" si="28"/>
        <v>0</v>
      </c>
      <c r="M493">
        <f t="shared" si="30"/>
        <v>3.2580100000000001E-2</v>
      </c>
      <c r="N493">
        <f t="shared" si="31"/>
        <v>0</v>
      </c>
    </row>
    <row r="494" spans="1:14" x14ac:dyDescent="0.25">
      <c r="A494" t="s">
        <v>9</v>
      </c>
      <c r="B494" t="s">
        <v>14</v>
      </c>
      <c r="C494" t="s">
        <v>14</v>
      </c>
      <c r="D494" t="s">
        <v>415</v>
      </c>
      <c r="E494" t="s">
        <v>31</v>
      </c>
      <c r="F494" t="s">
        <v>31</v>
      </c>
      <c r="G494">
        <v>96.8</v>
      </c>
      <c r="H494">
        <v>43.99</v>
      </c>
      <c r="I494">
        <v>6.1350799999999997E-2</v>
      </c>
      <c r="J494" t="str">
        <f t="shared" si="29"/>
        <v>'REEDY_RV'_'BK-2'</v>
      </c>
      <c r="K494" t="s">
        <v>416</v>
      </c>
      <c r="L494">
        <f t="shared" si="28"/>
        <v>0</v>
      </c>
      <c r="M494">
        <f t="shared" si="30"/>
        <v>6.1350799999999997E-2</v>
      </c>
      <c r="N494">
        <f t="shared" si="31"/>
        <v>0</v>
      </c>
    </row>
    <row r="495" spans="1:14" x14ac:dyDescent="0.25">
      <c r="A495" t="s">
        <v>9</v>
      </c>
      <c r="B495" t="s">
        <v>14</v>
      </c>
      <c r="C495" t="s">
        <v>14</v>
      </c>
      <c r="D495" t="s">
        <v>257</v>
      </c>
      <c r="E495" t="s">
        <v>25</v>
      </c>
      <c r="F495" t="s">
        <v>25</v>
      </c>
      <c r="G495">
        <v>45.54</v>
      </c>
      <c r="H495">
        <v>6.6</v>
      </c>
      <c r="I495">
        <v>1.00588E-2</v>
      </c>
      <c r="J495" t="str">
        <f t="shared" si="29"/>
        <v>'RHODHISS'_'BK-1'</v>
      </c>
      <c r="K495" t="s">
        <v>260</v>
      </c>
      <c r="L495">
        <f t="shared" si="28"/>
        <v>1</v>
      </c>
      <c r="M495">
        <f t="shared" si="30"/>
        <v>0</v>
      </c>
      <c r="N495">
        <f t="shared" si="31"/>
        <v>1.00588E-2</v>
      </c>
    </row>
    <row r="496" spans="1:14" x14ac:dyDescent="0.25">
      <c r="A496" t="s">
        <v>9</v>
      </c>
      <c r="B496" t="s">
        <v>14</v>
      </c>
      <c r="C496" t="s">
        <v>14</v>
      </c>
      <c r="D496" t="s">
        <v>257</v>
      </c>
      <c r="E496" t="s">
        <v>31</v>
      </c>
      <c r="F496" t="s">
        <v>31</v>
      </c>
      <c r="G496">
        <v>45.54</v>
      </c>
      <c r="H496">
        <v>6.6</v>
      </c>
      <c r="I496">
        <v>0</v>
      </c>
      <c r="J496" t="str">
        <f t="shared" si="29"/>
        <v>'RHODHISS'_'BK-2'</v>
      </c>
      <c r="K496" t="s">
        <v>258</v>
      </c>
      <c r="L496">
        <f t="shared" si="28"/>
        <v>1</v>
      </c>
      <c r="M496">
        <f t="shared" si="30"/>
        <v>0</v>
      </c>
      <c r="N496">
        <f t="shared" si="31"/>
        <v>0</v>
      </c>
    </row>
    <row r="497" spans="1:14" x14ac:dyDescent="0.25">
      <c r="A497" t="s">
        <v>9</v>
      </c>
      <c r="B497" t="s">
        <v>14</v>
      </c>
      <c r="C497" t="s">
        <v>14</v>
      </c>
      <c r="D497" t="s">
        <v>257</v>
      </c>
      <c r="E497" t="s">
        <v>66</v>
      </c>
      <c r="F497" t="s">
        <v>66</v>
      </c>
      <c r="G497">
        <v>45.54</v>
      </c>
      <c r="H497">
        <v>6.6</v>
      </c>
      <c r="I497">
        <v>1.0189500000000001E-2</v>
      </c>
      <c r="J497" t="str">
        <f t="shared" si="29"/>
        <v>'RHODHISS'_'BK-3'</v>
      </c>
      <c r="K497" t="s">
        <v>259</v>
      </c>
      <c r="L497">
        <f t="shared" si="28"/>
        <v>1</v>
      </c>
      <c r="M497">
        <f t="shared" si="30"/>
        <v>0</v>
      </c>
      <c r="N497">
        <f t="shared" si="31"/>
        <v>1.0189500000000001E-2</v>
      </c>
    </row>
    <row r="498" spans="1:14" x14ac:dyDescent="0.25">
      <c r="A498" t="s">
        <v>9</v>
      </c>
      <c r="B498" t="s">
        <v>14</v>
      </c>
      <c r="C498" t="s">
        <v>14</v>
      </c>
      <c r="D498" t="s">
        <v>257</v>
      </c>
      <c r="E498" t="s">
        <v>44</v>
      </c>
      <c r="F498" t="s">
        <v>44</v>
      </c>
      <c r="G498">
        <v>105.75</v>
      </c>
      <c r="H498">
        <v>46.24</v>
      </c>
      <c r="I498">
        <v>4.75731E-2</v>
      </c>
      <c r="J498" t="str">
        <f t="shared" si="29"/>
        <v>'RHODHISS'_'BK-5'</v>
      </c>
      <c r="K498" t="s">
        <v>661</v>
      </c>
      <c r="L498">
        <f t="shared" si="28"/>
        <v>0</v>
      </c>
      <c r="M498">
        <f t="shared" si="30"/>
        <v>4.75731E-2</v>
      </c>
      <c r="N498">
        <f t="shared" si="31"/>
        <v>0</v>
      </c>
    </row>
    <row r="499" spans="1:14" x14ac:dyDescent="0.25">
      <c r="A499" t="s">
        <v>9</v>
      </c>
      <c r="B499" t="s">
        <v>14</v>
      </c>
      <c r="C499" t="s">
        <v>14</v>
      </c>
      <c r="D499" t="s">
        <v>257</v>
      </c>
      <c r="E499" t="s">
        <v>53</v>
      </c>
      <c r="F499" t="s">
        <v>53</v>
      </c>
      <c r="G499">
        <v>105.75</v>
      </c>
      <c r="H499">
        <v>46.24</v>
      </c>
      <c r="I499">
        <v>4.6272300000000002E-2</v>
      </c>
      <c r="J499" t="str">
        <f t="shared" si="29"/>
        <v>'RHODHISS'_'BK-6'</v>
      </c>
      <c r="K499" t="s">
        <v>662</v>
      </c>
      <c r="L499">
        <f t="shared" si="28"/>
        <v>0</v>
      </c>
      <c r="M499">
        <f t="shared" si="30"/>
        <v>4.6272300000000002E-2</v>
      </c>
      <c r="N499">
        <f t="shared" si="31"/>
        <v>0</v>
      </c>
    </row>
    <row r="500" spans="1:14" x14ac:dyDescent="0.25">
      <c r="A500" t="s">
        <v>9</v>
      </c>
      <c r="B500" t="s">
        <v>14</v>
      </c>
      <c r="C500" t="s">
        <v>14</v>
      </c>
      <c r="D500" t="s">
        <v>35</v>
      </c>
      <c r="E500" t="s">
        <v>25</v>
      </c>
      <c r="F500" t="s">
        <v>25</v>
      </c>
      <c r="G500">
        <v>101.2</v>
      </c>
      <c r="H500">
        <v>46.24</v>
      </c>
      <c r="I500">
        <v>4.3036499999999998E-2</v>
      </c>
      <c r="J500" t="str">
        <f t="shared" si="29"/>
        <v>'RVRBEND'_'BK-1'</v>
      </c>
      <c r="K500" t="s">
        <v>571</v>
      </c>
      <c r="L500">
        <f t="shared" si="28"/>
        <v>0</v>
      </c>
      <c r="M500">
        <f t="shared" si="30"/>
        <v>4.3036499999999998E-2</v>
      </c>
      <c r="N500">
        <f t="shared" si="31"/>
        <v>0</v>
      </c>
    </row>
    <row r="501" spans="1:14" x14ac:dyDescent="0.25">
      <c r="A501" t="s">
        <v>9</v>
      </c>
      <c r="B501" t="s">
        <v>14</v>
      </c>
      <c r="C501" t="s">
        <v>14</v>
      </c>
      <c r="D501" t="s">
        <v>35</v>
      </c>
      <c r="E501" t="s">
        <v>31</v>
      </c>
      <c r="F501" t="s">
        <v>31</v>
      </c>
      <c r="G501">
        <v>101.2</v>
      </c>
      <c r="H501">
        <v>46.24</v>
      </c>
      <c r="I501">
        <v>4.3065100000000002E-2</v>
      </c>
      <c r="J501" t="str">
        <f t="shared" si="29"/>
        <v>'RVRBEND'_'BK-2'</v>
      </c>
      <c r="K501" t="s">
        <v>570</v>
      </c>
      <c r="L501">
        <f t="shared" si="28"/>
        <v>0</v>
      </c>
      <c r="M501">
        <f t="shared" si="30"/>
        <v>4.3065100000000002E-2</v>
      </c>
      <c r="N501">
        <f t="shared" si="31"/>
        <v>0</v>
      </c>
    </row>
    <row r="502" spans="1:14" x14ac:dyDescent="0.25">
      <c r="A502" t="s">
        <v>9</v>
      </c>
      <c r="B502" t="s">
        <v>14</v>
      </c>
      <c r="C502" t="s">
        <v>14</v>
      </c>
      <c r="D502" t="s">
        <v>35</v>
      </c>
      <c r="E502" t="s">
        <v>337</v>
      </c>
      <c r="F502" t="s">
        <v>337</v>
      </c>
      <c r="G502">
        <v>108.3</v>
      </c>
      <c r="H502">
        <v>13.8</v>
      </c>
      <c r="I502">
        <v>7.5208800000000006E-2</v>
      </c>
      <c r="J502" t="str">
        <f t="shared" si="29"/>
        <v>'RVRBEND'_'BK5B'</v>
      </c>
      <c r="K502" t="s">
        <v>338</v>
      </c>
      <c r="L502">
        <f t="shared" si="28"/>
        <v>3</v>
      </c>
      <c r="M502">
        <f t="shared" si="30"/>
        <v>0</v>
      </c>
      <c r="N502">
        <f t="shared" si="31"/>
        <v>0</v>
      </c>
    </row>
    <row r="503" spans="1:14" x14ac:dyDescent="0.25">
      <c r="A503" t="s">
        <v>9</v>
      </c>
      <c r="B503" t="s">
        <v>14</v>
      </c>
      <c r="C503" t="s">
        <v>14</v>
      </c>
      <c r="D503" t="s">
        <v>35</v>
      </c>
      <c r="E503" t="s">
        <v>364</v>
      </c>
      <c r="F503" t="s">
        <v>364</v>
      </c>
      <c r="G503">
        <v>106.3</v>
      </c>
      <c r="H503">
        <v>18</v>
      </c>
      <c r="I503">
        <v>8.4602800000000006E-2</v>
      </c>
      <c r="J503" t="str">
        <f t="shared" si="29"/>
        <v>'RVRBEND'_'BK6A'</v>
      </c>
      <c r="K503" t="s">
        <v>365</v>
      </c>
      <c r="L503">
        <f t="shared" si="28"/>
        <v>3</v>
      </c>
      <c r="M503">
        <f t="shared" si="30"/>
        <v>0</v>
      </c>
      <c r="N503">
        <f t="shared" si="31"/>
        <v>0</v>
      </c>
    </row>
    <row r="504" spans="1:14" x14ac:dyDescent="0.25">
      <c r="A504" t="s">
        <v>9</v>
      </c>
      <c r="B504" t="s">
        <v>14</v>
      </c>
      <c r="C504" t="s">
        <v>14</v>
      </c>
      <c r="D504" t="s">
        <v>35</v>
      </c>
      <c r="E504" t="s">
        <v>77</v>
      </c>
      <c r="F504" t="s">
        <v>212</v>
      </c>
      <c r="G504">
        <v>230</v>
      </c>
      <c r="H504">
        <v>1</v>
      </c>
      <c r="I504">
        <v>0.122279</v>
      </c>
      <c r="J504" t="str">
        <f t="shared" si="29"/>
        <v>'RVRBEND'_'AT-4'</v>
      </c>
      <c r="K504" t="s">
        <v>4313</v>
      </c>
      <c r="L504">
        <f t="shared" si="28"/>
        <v>0</v>
      </c>
      <c r="M504">
        <f t="shared" si="30"/>
        <v>0.122279</v>
      </c>
      <c r="N504">
        <f t="shared" si="31"/>
        <v>0</v>
      </c>
    </row>
    <row r="505" spans="1:14" x14ac:dyDescent="0.25">
      <c r="A505" t="s">
        <v>9</v>
      </c>
      <c r="B505" t="s">
        <v>14</v>
      </c>
      <c r="C505" t="s">
        <v>14</v>
      </c>
      <c r="D505" t="s">
        <v>35</v>
      </c>
      <c r="E505" t="s">
        <v>77</v>
      </c>
      <c r="F505" t="s">
        <v>203</v>
      </c>
      <c r="G505">
        <v>104.6</v>
      </c>
      <c r="H505">
        <v>1</v>
      </c>
      <c r="I505">
        <v>0</v>
      </c>
      <c r="J505" t="str">
        <f t="shared" si="29"/>
        <v>'RVRBEND'_'AT-4'</v>
      </c>
      <c r="K505" t="s">
        <v>4313</v>
      </c>
      <c r="L505">
        <f t="shared" si="28"/>
        <v>0</v>
      </c>
      <c r="M505">
        <f t="shared" si="30"/>
        <v>0</v>
      </c>
      <c r="N505">
        <f t="shared" si="31"/>
        <v>0</v>
      </c>
    </row>
    <row r="506" spans="1:14" x14ac:dyDescent="0.25">
      <c r="A506" t="s">
        <v>9</v>
      </c>
      <c r="B506" t="s">
        <v>14</v>
      </c>
      <c r="C506" t="s">
        <v>14</v>
      </c>
      <c r="D506" t="s">
        <v>35</v>
      </c>
      <c r="E506" t="s">
        <v>77</v>
      </c>
      <c r="F506" t="s">
        <v>78</v>
      </c>
      <c r="G506">
        <v>44</v>
      </c>
      <c r="H506">
        <v>1</v>
      </c>
      <c r="I506">
        <v>0</v>
      </c>
      <c r="J506" t="str">
        <f t="shared" si="29"/>
        <v>'RVRBEND'_'AT-4'</v>
      </c>
      <c r="K506" t="s">
        <v>4313</v>
      </c>
      <c r="L506">
        <f t="shared" si="28"/>
        <v>0</v>
      </c>
      <c r="M506">
        <f t="shared" si="30"/>
        <v>0</v>
      </c>
      <c r="N506">
        <f t="shared" si="31"/>
        <v>0</v>
      </c>
    </row>
    <row r="507" spans="1:14" x14ac:dyDescent="0.25">
      <c r="A507" t="s">
        <v>9</v>
      </c>
      <c r="B507" t="s">
        <v>14</v>
      </c>
      <c r="C507" t="s">
        <v>14</v>
      </c>
      <c r="D507" t="s">
        <v>35</v>
      </c>
      <c r="E507" t="s">
        <v>90</v>
      </c>
      <c r="F507" t="s">
        <v>214</v>
      </c>
      <c r="G507">
        <v>230</v>
      </c>
      <c r="H507">
        <v>1</v>
      </c>
      <c r="I507">
        <v>0</v>
      </c>
      <c r="J507" t="str">
        <f t="shared" si="29"/>
        <v>'RVRBEND'_'AT-5'</v>
      </c>
      <c r="K507" t="s">
        <v>4314</v>
      </c>
      <c r="L507">
        <f t="shared" si="28"/>
        <v>0</v>
      </c>
      <c r="M507">
        <f t="shared" si="30"/>
        <v>0</v>
      </c>
      <c r="N507">
        <f t="shared" si="31"/>
        <v>0</v>
      </c>
    </row>
    <row r="508" spans="1:14" x14ac:dyDescent="0.25">
      <c r="A508" t="s">
        <v>9</v>
      </c>
      <c r="B508" t="s">
        <v>14</v>
      </c>
      <c r="C508" t="s">
        <v>14</v>
      </c>
      <c r="D508" t="s">
        <v>35</v>
      </c>
      <c r="E508" t="s">
        <v>90</v>
      </c>
      <c r="F508" t="s">
        <v>208</v>
      </c>
      <c r="G508">
        <v>104.6</v>
      </c>
      <c r="H508">
        <v>1</v>
      </c>
      <c r="I508">
        <v>0</v>
      </c>
      <c r="J508" t="str">
        <f t="shared" si="29"/>
        <v>'RVRBEND'_'AT-5'</v>
      </c>
      <c r="K508" t="s">
        <v>4314</v>
      </c>
      <c r="L508">
        <f t="shared" si="28"/>
        <v>0</v>
      </c>
      <c r="M508">
        <f t="shared" si="30"/>
        <v>0</v>
      </c>
      <c r="N508">
        <f t="shared" si="31"/>
        <v>0</v>
      </c>
    </row>
    <row r="509" spans="1:14" x14ac:dyDescent="0.25">
      <c r="A509" t="s">
        <v>9</v>
      </c>
      <c r="B509" t="s">
        <v>14</v>
      </c>
      <c r="C509" t="s">
        <v>14</v>
      </c>
      <c r="D509" t="s">
        <v>35</v>
      </c>
      <c r="E509" t="s">
        <v>90</v>
      </c>
      <c r="F509" t="s">
        <v>91</v>
      </c>
      <c r="G509">
        <v>44</v>
      </c>
      <c r="H509">
        <v>1</v>
      </c>
      <c r="I509">
        <v>0</v>
      </c>
      <c r="J509" t="str">
        <f t="shared" si="29"/>
        <v>'RVRBEND'_'AT-5'</v>
      </c>
      <c r="K509" t="s">
        <v>4314</v>
      </c>
      <c r="L509">
        <f t="shared" si="28"/>
        <v>0</v>
      </c>
      <c r="M509">
        <f t="shared" si="30"/>
        <v>0</v>
      </c>
      <c r="N509">
        <f t="shared" si="31"/>
        <v>0</v>
      </c>
    </row>
    <row r="510" spans="1:14" x14ac:dyDescent="0.25">
      <c r="A510" t="s">
        <v>9</v>
      </c>
      <c r="B510" t="s">
        <v>14</v>
      </c>
      <c r="C510" t="s">
        <v>14</v>
      </c>
      <c r="D510" t="s">
        <v>234</v>
      </c>
      <c r="E510" t="s">
        <v>31</v>
      </c>
      <c r="F510" t="s">
        <v>31</v>
      </c>
      <c r="G510">
        <v>46</v>
      </c>
      <c r="H510">
        <v>2.2000000000000002</v>
      </c>
      <c r="I510">
        <v>5.9003800000000002E-3</v>
      </c>
      <c r="J510" t="str">
        <f t="shared" si="29"/>
        <v>'ROCKY_CK'_'BK-2'</v>
      </c>
      <c r="K510" t="s">
        <v>236</v>
      </c>
      <c r="L510">
        <f t="shared" si="28"/>
        <v>1</v>
      </c>
      <c r="M510">
        <f t="shared" si="30"/>
        <v>0</v>
      </c>
      <c r="N510">
        <f t="shared" si="31"/>
        <v>5.9003800000000002E-3</v>
      </c>
    </row>
    <row r="511" spans="1:14" x14ac:dyDescent="0.25">
      <c r="A511" t="s">
        <v>9</v>
      </c>
      <c r="B511" t="s">
        <v>14</v>
      </c>
      <c r="C511" t="s">
        <v>14</v>
      </c>
      <c r="D511" t="s">
        <v>234</v>
      </c>
      <c r="E511" t="s">
        <v>25</v>
      </c>
      <c r="F511" t="s">
        <v>25</v>
      </c>
      <c r="G511">
        <v>46</v>
      </c>
      <c r="H511">
        <v>2.2000000000000002</v>
      </c>
      <c r="I511">
        <v>5.9003399999999996E-3</v>
      </c>
      <c r="J511" t="str">
        <f t="shared" si="29"/>
        <v>'ROCKY_CK'_'BK-1'</v>
      </c>
      <c r="K511" t="s">
        <v>237</v>
      </c>
      <c r="L511">
        <f t="shared" si="28"/>
        <v>1</v>
      </c>
      <c r="M511">
        <f t="shared" si="30"/>
        <v>0</v>
      </c>
      <c r="N511">
        <f t="shared" si="31"/>
        <v>5.9003399999999996E-3</v>
      </c>
    </row>
    <row r="512" spans="1:14" x14ac:dyDescent="0.25">
      <c r="A512" t="s">
        <v>9</v>
      </c>
      <c r="B512" t="s">
        <v>14</v>
      </c>
      <c r="C512" t="s">
        <v>14</v>
      </c>
      <c r="D512" t="s">
        <v>234</v>
      </c>
      <c r="E512" t="s">
        <v>66</v>
      </c>
      <c r="F512" t="s">
        <v>66</v>
      </c>
      <c r="G512">
        <v>46</v>
      </c>
      <c r="H512">
        <v>2.2000000000000002</v>
      </c>
      <c r="I512">
        <v>0</v>
      </c>
      <c r="J512" t="str">
        <f t="shared" si="29"/>
        <v>'ROCKY_CK'_'BK-3'</v>
      </c>
      <c r="K512" t="s">
        <v>238</v>
      </c>
      <c r="L512">
        <f t="shared" si="28"/>
        <v>1</v>
      </c>
      <c r="M512">
        <f t="shared" si="30"/>
        <v>0</v>
      </c>
      <c r="N512">
        <f t="shared" si="31"/>
        <v>0</v>
      </c>
    </row>
    <row r="513" spans="1:14" x14ac:dyDescent="0.25">
      <c r="A513" t="s">
        <v>9</v>
      </c>
      <c r="B513" t="s">
        <v>14</v>
      </c>
      <c r="C513" t="s">
        <v>14</v>
      </c>
      <c r="D513" t="s">
        <v>234</v>
      </c>
      <c r="E513" t="s">
        <v>47</v>
      </c>
      <c r="F513" t="s">
        <v>47</v>
      </c>
      <c r="G513">
        <v>46</v>
      </c>
      <c r="H513">
        <v>2.2000000000000002</v>
      </c>
      <c r="I513">
        <v>0</v>
      </c>
      <c r="J513" t="str">
        <f t="shared" si="29"/>
        <v>'ROCKY_CK'_'BK-4'</v>
      </c>
      <c r="K513" t="s">
        <v>235</v>
      </c>
      <c r="L513">
        <f t="shared" si="28"/>
        <v>1</v>
      </c>
      <c r="M513">
        <f t="shared" si="30"/>
        <v>0</v>
      </c>
      <c r="N513">
        <f t="shared" si="31"/>
        <v>0</v>
      </c>
    </row>
    <row r="514" spans="1:14" x14ac:dyDescent="0.25">
      <c r="A514" t="s">
        <v>9</v>
      </c>
      <c r="B514" t="s">
        <v>14</v>
      </c>
      <c r="C514" t="s">
        <v>14</v>
      </c>
      <c r="D514" t="s">
        <v>431</v>
      </c>
      <c r="E514" t="s">
        <v>267</v>
      </c>
      <c r="F514" t="s">
        <v>267</v>
      </c>
      <c r="G514">
        <v>96.8</v>
      </c>
      <c r="H514">
        <v>44.05</v>
      </c>
      <c r="I514">
        <v>4.0710000000000003E-2</v>
      </c>
      <c r="J514" t="str">
        <f t="shared" si="29"/>
        <v>'ROUGHEDG'_'BK1A'</v>
      </c>
      <c r="K514" t="s">
        <v>432</v>
      </c>
      <c r="L514">
        <f t="shared" ref="L514:L577" si="32">VLOOKUP(K514,txcr,2,0)</f>
        <v>0</v>
      </c>
      <c r="M514">
        <f t="shared" si="30"/>
        <v>4.0710000000000003E-2</v>
      </c>
      <c r="N514">
        <f t="shared" si="31"/>
        <v>0</v>
      </c>
    </row>
    <row r="515" spans="1:14" x14ac:dyDescent="0.25">
      <c r="A515" t="s">
        <v>9</v>
      </c>
      <c r="B515" t="s">
        <v>14</v>
      </c>
      <c r="C515" t="s">
        <v>14</v>
      </c>
      <c r="D515" t="s">
        <v>431</v>
      </c>
      <c r="E515" t="s">
        <v>269</v>
      </c>
      <c r="F515" t="s">
        <v>269</v>
      </c>
      <c r="G515">
        <v>96.8</v>
      </c>
      <c r="H515">
        <v>44.05</v>
      </c>
      <c r="I515">
        <v>3.9772000000000002E-2</v>
      </c>
      <c r="J515" t="str">
        <f t="shared" ref="J515:J578" si="33">D515&amp;"_"&amp;E515</f>
        <v>'ROUGHEDG'_'BK1B'</v>
      </c>
      <c r="K515" t="s">
        <v>433</v>
      </c>
      <c r="L515">
        <f t="shared" si="32"/>
        <v>0</v>
      </c>
      <c r="M515">
        <f t="shared" ref="M515:M578" si="34">IF(L515=0,I515,0)</f>
        <v>3.9772000000000002E-2</v>
      </c>
      <c r="N515">
        <f t="shared" ref="N515:N578" si="35">IF(L515=1,I515,0)</f>
        <v>0</v>
      </c>
    </row>
    <row r="516" spans="1:14" x14ac:dyDescent="0.25">
      <c r="A516" t="s">
        <v>9</v>
      </c>
      <c r="B516" t="s">
        <v>14</v>
      </c>
      <c r="C516" t="s">
        <v>14</v>
      </c>
      <c r="D516" t="s">
        <v>108</v>
      </c>
      <c r="E516" t="s">
        <v>98</v>
      </c>
      <c r="F516" t="s">
        <v>210</v>
      </c>
      <c r="G516">
        <v>230</v>
      </c>
      <c r="H516">
        <v>1</v>
      </c>
      <c r="I516">
        <v>0.227829</v>
      </c>
      <c r="J516" t="str">
        <f t="shared" si="33"/>
        <v>'RURAL_HL'_'AT-1'</v>
      </c>
      <c r="K516" t="s">
        <v>110</v>
      </c>
      <c r="L516">
        <f t="shared" si="32"/>
        <v>0</v>
      </c>
      <c r="M516">
        <f t="shared" si="34"/>
        <v>0.227829</v>
      </c>
      <c r="N516">
        <f t="shared" si="35"/>
        <v>0</v>
      </c>
    </row>
    <row r="517" spans="1:14" x14ac:dyDescent="0.25">
      <c r="A517" t="s">
        <v>9</v>
      </c>
      <c r="B517" t="s">
        <v>14</v>
      </c>
      <c r="C517" t="s">
        <v>14</v>
      </c>
      <c r="D517" t="s">
        <v>108</v>
      </c>
      <c r="E517" t="s">
        <v>98</v>
      </c>
      <c r="F517" t="s">
        <v>205</v>
      </c>
      <c r="G517">
        <v>99.4</v>
      </c>
      <c r="H517">
        <v>1</v>
      </c>
      <c r="I517">
        <v>2.3147600000000001E-2</v>
      </c>
      <c r="J517" t="str">
        <f t="shared" si="33"/>
        <v>'RURAL_HL'_'AT-1'</v>
      </c>
      <c r="K517" t="s">
        <v>110</v>
      </c>
      <c r="L517">
        <f t="shared" si="32"/>
        <v>0</v>
      </c>
      <c r="M517">
        <f t="shared" si="34"/>
        <v>2.3147600000000001E-2</v>
      </c>
      <c r="N517">
        <f t="shared" si="35"/>
        <v>0</v>
      </c>
    </row>
    <row r="518" spans="1:14" x14ac:dyDescent="0.25">
      <c r="A518" t="s">
        <v>9</v>
      </c>
      <c r="B518" t="s">
        <v>14</v>
      </c>
      <c r="C518" t="s">
        <v>14</v>
      </c>
      <c r="D518" t="s">
        <v>108</v>
      </c>
      <c r="E518" t="s">
        <v>98</v>
      </c>
      <c r="F518" t="s">
        <v>99</v>
      </c>
      <c r="G518">
        <v>43</v>
      </c>
      <c r="H518">
        <v>1</v>
      </c>
      <c r="I518">
        <v>0</v>
      </c>
      <c r="J518" t="str">
        <f t="shared" si="33"/>
        <v>'RURAL_HL'_'AT-1'</v>
      </c>
      <c r="K518" t="s">
        <v>110</v>
      </c>
      <c r="L518">
        <f t="shared" si="32"/>
        <v>0</v>
      </c>
      <c r="M518">
        <f t="shared" si="34"/>
        <v>0</v>
      </c>
      <c r="N518">
        <f t="shared" si="35"/>
        <v>0</v>
      </c>
    </row>
    <row r="519" spans="1:14" x14ac:dyDescent="0.25">
      <c r="A519" t="s">
        <v>9</v>
      </c>
      <c r="B519" t="s">
        <v>14</v>
      </c>
      <c r="C519" t="s">
        <v>14</v>
      </c>
      <c r="D519" t="s">
        <v>108</v>
      </c>
      <c r="E519" t="s">
        <v>103</v>
      </c>
      <c r="F519" t="s">
        <v>209</v>
      </c>
      <c r="G519">
        <v>230</v>
      </c>
      <c r="H519">
        <v>1</v>
      </c>
      <c r="I519">
        <v>0.12141399999999999</v>
      </c>
      <c r="J519" t="str">
        <f t="shared" si="33"/>
        <v>'RURAL_HL'_'AT-2'</v>
      </c>
      <c r="K519" t="s">
        <v>109</v>
      </c>
      <c r="L519">
        <f t="shared" si="32"/>
        <v>0</v>
      </c>
      <c r="M519">
        <f t="shared" si="34"/>
        <v>0.12141399999999999</v>
      </c>
      <c r="N519">
        <f t="shared" si="35"/>
        <v>0</v>
      </c>
    </row>
    <row r="520" spans="1:14" x14ac:dyDescent="0.25">
      <c r="A520" t="s">
        <v>9</v>
      </c>
      <c r="B520" t="s">
        <v>14</v>
      </c>
      <c r="C520" t="s">
        <v>14</v>
      </c>
      <c r="D520" t="s">
        <v>108</v>
      </c>
      <c r="E520" t="s">
        <v>103</v>
      </c>
      <c r="F520" t="s">
        <v>202</v>
      </c>
      <c r="G520">
        <v>99.4</v>
      </c>
      <c r="H520">
        <v>1</v>
      </c>
      <c r="I520">
        <v>0.184387</v>
      </c>
      <c r="J520" t="str">
        <f t="shared" si="33"/>
        <v>'RURAL_HL'_'AT-2'</v>
      </c>
      <c r="K520" t="s">
        <v>109</v>
      </c>
      <c r="L520">
        <f t="shared" si="32"/>
        <v>0</v>
      </c>
      <c r="M520">
        <f t="shared" si="34"/>
        <v>0.184387</v>
      </c>
      <c r="N520">
        <f t="shared" si="35"/>
        <v>0</v>
      </c>
    </row>
    <row r="521" spans="1:14" x14ac:dyDescent="0.25">
      <c r="A521" t="s">
        <v>9</v>
      </c>
      <c r="B521" t="s">
        <v>14</v>
      </c>
      <c r="C521" t="s">
        <v>14</v>
      </c>
      <c r="D521" t="s">
        <v>108</v>
      </c>
      <c r="E521" t="s">
        <v>103</v>
      </c>
      <c r="F521" t="s">
        <v>104</v>
      </c>
      <c r="G521">
        <v>43</v>
      </c>
      <c r="H521">
        <v>1</v>
      </c>
      <c r="I521">
        <v>6.2780400000000004E-3</v>
      </c>
      <c r="J521" t="str">
        <f t="shared" si="33"/>
        <v>'RURAL_HL'_'AT-2'</v>
      </c>
      <c r="K521" t="s">
        <v>109</v>
      </c>
      <c r="L521">
        <f t="shared" si="32"/>
        <v>0</v>
      </c>
      <c r="M521">
        <f t="shared" si="34"/>
        <v>6.2780400000000004E-3</v>
      </c>
      <c r="N521">
        <f t="shared" si="35"/>
        <v>0</v>
      </c>
    </row>
    <row r="522" spans="1:14" x14ac:dyDescent="0.25">
      <c r="A522" t="s">
        <v>9</v>
      </c>
      <c r="B522" t="s">
        <v>14</v>
      </c>
      <c r="C522" t="s">
        <v>14</v>
      </c>
      <c r="D522" t="s">
        <v>108</v>
      </c>
      <c r="E522" t="s">
        <v>87</v>
      </c>
      <c r="F522" t="s">
        <v>211</v>
      </c>
      <c r="G522">
        <v>230</v>
      </c>
      <c r="H522">
        <v>1</v>
      </c>
      <c r="I522">
        <v>0.18846099999999999</v>
      </c>
      <c r="J522" t="str">
        <f t="shared" si="33"/>
        <v>'RURAL_HL'_'AT-3'</v>
      </c>
      <c r="K522" t="s">
        <v>114</v>
      </c>
      <c r="L522">
        <f t="shared" si="32"/>
        <v>0</v>
      </c>
      <c r="M522">
        <f t="shared" si="34"/>
        <v>0.18846099999999999</v>
      </c>
      <c r="N522">
        <f t="shared" si="35"/>
        <v>0</v>
      </c>
    </row>
    <row r="523" spans="1:14" x14ac:dyDescent="0.25">
      <c r="A523" t="s">
        <v>9</v>
      </c>
      <c r="B523" t="s">
        <v>14</v>
      </c>
      <c r="C523" t="s">
        <v>14</v>
      </c>
      <c r="D523" t="s">
        <v>108</v>
      </c>
      <c r="E523" t="s">
        <v>87</v>
      </c>
      <c r="F523" t="s">
        <v>204</v>
      </c>
      <c r="G523">
        <v>99.4</v>
      </c>
      <c r="H523">
        <v>1</v>
      </c>
      <c r="I523">
        <v>5.50842E-2</v>
      </c>
      <c r="J523" t="str">
        <f t="shared" si="33"/>
        <v>'RURAL_HL'_'AT-3'</v>
      </c>
      <c r="K523" t="s">
        <v>114</v>
      </c>
      <c r="L523">
        <f t="shared" si="32"/>
        <v>0</v>
      </c>
      <c r="M523">
        <f t="shared" si="34"/>
        <v>5.50842E-2</v>
      </c>
      <c r="N523">
        <f t="shared" si="35"/>
        <v>0</v>
      </c>
    </row>
    <row r="524" spans="1:14" x14ac:dyDescent="0.25">
      <c r="A524" t="s">
        <v>9</v>
      </c>
      <c r="B524" t="s">
        <v>14</v>
      </c>
      <c r="C524" t="s">
        <v>14</v>
      </c>
      <c r="D524" t="s">
        <v>108</v>
      </c>
      <c r="E524" t="s">
        <v>87</v>
      </c>
      <c r="F524" t="s">
        <v>88</v>
      </c>
      <c r="G524">
        <v>43</v>
      </c>
      <c r="H524">
        <v>1</v>
      </c>
      <c r="I524">
        <v>0</v>
      </c>
      <c r="J524" t="str">
        <f t="shared" si="33"/>
        <v>'RURAL_HL'_'AT-3'</v>
      </c>
      <c r="K524" t="s">
        <v>114</v>
      </c>
      <c r="L524">
        <f t="shared" si="32"/>
        <v>0</v>
      </c>
      <c r="M524">
        <f t="shared" si="34"/>
        <v>0</v>
      </c>
      <c r="N524">
        <f t="shared" si="35"/>
        <v>0</v>
      </c>
    </row>
    <row r="525" spans="1:14" x14ac:dyDescent="0.25">
      <c r="A525" t="s">
        <v>9</v>
      </c>
      <c r="B525" t="s">
        <v>14</v>
      </c>
      <c r="C525" t="s">
        <v>14</v>
      </c>
      <c r="D525" t="s">
        <v>805</v>
      </c>
      <c r="E525" t="s">
        <v>98</v>
      </c>
      <c r="F525" t="s">
        <v>98</v>
      </c>
      <c r="G525">
        <v>550</v>
      </c>
      <c r="H525">
        <v>240</v>
      </c>
      <c r="I525">
        <v>0.54199200000000003</v>
      </c>
      <c r="J525" t="str">
        <f t="shared" si="33"/>
        <v>'ROWAN'_'AT-1'</v>
      </c>
      <c r="K525" t="s">
        <v>806</v>
      </c>
      <c r="L525">
        <f t="shared" si="32"/>
        <v>2</v>
      </c>
      <c r="M525">
        <f t="shared" si="34"/>
        <v>0</v>
      </c>
      <c r="N525">
        <f t="shared" si="35"/>
        <v>0</v>
      </c>
    </row>
    <row r="526" spans="1:14" x14ac:dyDescent="0.25">
      <c r="A526" t="s">
        <v>9</v>
      </c>
      <c r="B526" t="s">
        <v>14</v>
      </c>
      <c r="C526" t="s">
        <v>14</v>
      </c>
      <c r="D526" t="s">
        <v>805</v>
      </c>
      <c r="E526" t="s">
        <v>25</v>
      </c>
      <c r="F526" t="s">
        <v>25</v>
      </c>
      <c r="G526">
        <v>18</v>
      </c>
      <c r="H526">
        <v>242</v>
      </c>
      <c r="I526">
        <v>0</v>
      </c>
      <c r="J526" t="str">
        <f t="shared" si="33"/>
        <v>'ROWAN'_'BK-1'</v>
      </c>
      <c r="K526" t="s">
        <v>811</v>
      </c>
      <c r="L526">
        <f t="shared" si="32"/>
        <v>2</v>
      </c>
      <c r="M526">
        <f t="shared" si="34"/>
        <v>0</v>
      </c>
      <c r="N526">
        <f t="shared" si="35"/>
        <v>0</v>
      </c>
    </row>
    <row r="527" spans="1:14" x14ac:dyDescent="0.25">
      <c r="A527" t="s">
        <v>9</v>
      </c>
      <c r="B527" t="s">
        <v>14</v>
      </c>
      <c r="C527" t="s">
        <v>14</v>
      </c>
      <c r="D527" t="s">
        <v>805</v>
      </c>
      <c r="E527" t="s">
        <v>31</v>
      </c>
      <c r="F527" t="s">
        <v>31</v>
      </c>
      <c r="G527">
        <v>18</v>
      </c>
      <c r="H527">
        <v>241.5</v>
      </c>
      <c r="I527">
        <v>0</v>
      </c>
      <c r="J527" t="str">
        <f t="shared" si="33"/>
        <v>'ROWAN'_'BK-2'</v>
      </c>
      <c r="K527" t="s">
        <v>812</v>
      </c>
      <c r="L527">
        <f t="shared" si="32"/>
        <v>2</v>
      </c>
      <c r="M527">
        <f t="shared" si="34"/>
        <v>0</v>
      </c>
      <c r="N527">
        <f t="shared" si="35"/>
        <v>0</v>
      </c>
    </row>
    <row r="528" spans="1:14" x14ac:dyDescent="0.25">
      <c r="A528" t="s">
        <v>9</v>
      </c>
      <c r="B528" t="s">
        <v>14</v>
      </c>
      <c r="C528" t="s">
        <v>14</v>
      </c>
      <c r="D528" t="s">
        <v>805</v>
      </c>
      <c r="E528" t="s">
        <v>66</v>
      </c>
      <c r="F528" t="s">
        <v>66</v>
      </c>
      <c r="G528">
        <v>18</v>
      </c>
      <c r="H528">
        <v>241.5</v>
      </c>
      <c r="I528">
        <v>0</v>
      </c>
      <c r="J528" t="str">
        <f t="shared" si="33"/>
        <v>'ROWAN'_'BK-3'</v>
      </c>
      <c r="K528" t="s">
        <v>813</v>
      </c>
      <c r="L528">
        <f t="shared" si="32"/>
        <v>2</v>
      </c>
      <c r="M528">
        <f t="shared" si="34"/>
        <v>0</v>
      </c>
      <c r="N528">
        <f t="shared" si="35"/>
        <v>0</v>
      </c>
    </row>
    <row r="529" spans="1:14" x14ac:dyDescent="0.25">
      <c r="A529" t="s">
        <v>9</v>
      </c>
      <c r="B529" t="s">
        <v>14</v>
      </c>
      <c r="C529" t="s">
        <v>14</v>
      </c>
      <c r="D529" t="s">
        <v>805</v>
      </c>
      <c r="E529" t="s">
        <v>47</v>
      </c>
      <c r="F529" t="s">
        <v>47</v>
      </c>
      <c r="G529">
        <v>18</v>
      </c>
      <c r="H529">
        <v>235.75</v>
      </c>
      <c r="I529">
        <v>0.45883200000000002</v>
      </c>
      <c r="J529" t="str">
        <f t="shared" si="33"/>
        <v>'ROWAN'_'BK-4'</v>
      </c>
      <c r="K529" t="s">
        <v>807</v>
      </c>
      <c r="L529">
        <f t="shared" si="32"/>
        <v>2</v>
      </c>
      <c r="M529">
        <f t="shared" si="34"/>
        <v>0</v>
      </c>
      <c r="N529">
        <f t="shared" si="35"/>
        <v>0</v>
      </c>
    </row>
    <row r="530" spans="1:14" x14ac:dyDescent="0.25">
      <c r="A530" t="s">
        <v>9</v>
      </c>
      <c r="B530" t="s">
        <v>14</v>
      </c>
      <c r="C530" t="s">
        <v>14</v>
      </c>
      <c r="D530" t="s">
        <v>805</v>
      </c>
      <c r="E530" t="s">
        <v>44</v>
      </c>
      <c r="F530" t="s">
        <v>44</v>
      </c>
      <c r="G530">
        <v>18</v>
      </c>
      <c r="H530">
        <v>235.75</v>
      </c>
      <c r="I530">
        <v>0.45843499999999998</v>
      </c>
      <c r="J530" t="str">
        <f t="shared" si="33"/>
        <v>'ROWAN'_'BK-5'</v>
      </c>
      <c r="K530" t="s">
        <v>808</v>
      </c>
      <c r="L530">
        <f t="shared" si="32"/>
        <v>2</v>
      </c>
      <c r="M530">
        <f t="shared" si="34"/>
        <v>0</v>
      </c>
      <c r="N530">
        <f t="shared" si="35"/>
        <v>0</v>
      </c>
    </row>
    <row r="531" spans="1:14" x14ac:dyDescent="0.25">
      <c r="A531" t="s">
        <v>9</v>
      </c>
      <c r="B531" t="s">
        <v>14</v>
      </c>
      <c r="C531" t="s">
        <v>14</v>
      </c>
      <c r="D531" t="s">
        <v>805</v>
      </c>
      <c r="E531" t="s">
        <v>809</v>
      </c>
      <c r="F531" t="s">
        <v>809</v>
      </c>
      <c r="G531">
        <v>18</v>
      </c>
      <c r="H531">
        <v>235.75</v>
      </c>
      <c r="I531">
        <v>0.49166900000000002</v>
      </c>
      <c r="J531" t="str">
        <f t="shared" si="33"/>
        <v>'ROWAN'_'BKS2'</v>
      </c>
      <c r="K531" t="s">
        <v>810</v>
      </c>
      <c r="L531">
        <f t="shared" si="32"/>
        <v>2</v>
      </c>
      <c r="M531">
        <f t="shared" si="34"/>
        <v>0</v>
      </c>
      <c r="N531">
        <f t="shared" si="35"/>
        <v>0</v>
      </c>
    </row>
    <row r="532" spans="1:14" x14ac:dyDescent="0.25">
      <c r="A532" t="s">
        <v>9</v>
      </c>
      <c r="B532" t="s">
        <v>14</v>
      </c>
      <c r="C532" t="s">
        <v>14</v>
      </c>
      <c r="D532" t="s">
        <v>523</v>
      </c>
      <c r="E532" t="s">
        <v>25</v>
      </c>
      <c r="F532" t="s">
        <v>25</v>
      </c>
      <c r="G532">
        <v>105.7</v>
      </c>
      <c r="H532">
        <v>46.2</v>
      </c>
      <c r="I532">
        <v>5.5789900000000003E-2</v>
      </c>
      <c r="J532" t="str">
        <f t="shared" si="33"/>
        <v>'RUTLEDGE'_'BK-1'</v>
      </c>
      <c r="K532" t="s">
        <v>525</v>
      </c>
      <c r="L532">
        <f t="shared" si="32"/>
        <v>0</v>
      </c>
      <c r="M532">
        <f t="shared" si="34"/>
        <v>5.5789900000000003E-2</v>
      </c>
      <c r="N532">
        <f t="shared" si="35"/>
        <v>0</v>
      </c>
    </row>
    <row r="533" spans="1:14" x14ac:dyDescent="0.25">
      <c r="A533" t="s">
        <v>9</v>
      </c>
      <c r="B533" t="s">
        <v>14</v>
      </c>
      <c r="C533" t="s">
        <v>14</v>
      </c>
      <c r="D533" t="s">
        <v>523</v>
      </c>
      <c r="E533" t="s">
        <v>31</v>
      </c>
      <c r="F533" t="s">
        <v>31</v>
      </c>
      <c r="G533">
        <v>105.7</v>
      </c>
      <c r="H533">
        <v>46.2</v>
      </c>
      <c r="I533">
        <v>5.7651500000000001E-2</v>
      </c>
      <c r="J533" t="str">
        <f t="shared" si="33"/>
        <v>'RUTLEDGE'_'BK-2'</v>
      </c>
      <c r="K533" t="s">
        <v>524</v>
      </c>
      <c r="L533">
        <f t="shared" si="32"/>
        <v>0</v>
      </c>
      <c r="M533">
        <f t="shared" si="34"/>
        <v>5.7651500000000001E-2</v>
      </c>
      <c r="N533">
        <f t="shared" si="35"/>
        <v>0</v>
      </c>
    </row>
    <row r="534" spans="1:14" x14ac:dyDescent="0.25">
      <c r="A534" t="s">
        <v>9</v>
      </c>
      <c r="B534" t="s">
        <v>14</v>
      </c>
      <c r="C534" t="s">
        <v>14</v>
      </c>
      <c r="D534" t="s">
        <v>120</v>
      </c>
      <c r="E534" t="s">
        <v>87</v>
      </c>
      <c r="F534" t="s">
        <v>211</v>
      </c>
      <c r="G534">
        <v>230</v>
      </c>
      <c r="H534">
        <v>1</v>
      </c>
      <c r="I534">
        <v>0.166801</v>
      </c>
      <c r="J534" t="str">
        <f t="shared" si="33"/>
        <v>'SADLER'_'AT-3'</v>
      </c>
      <c r="K534" t="s">
        <v>121</v>
      </c>
      <c r="L534">
        <f t="shared" si="32"/>
        <v>0</v>
      </c>
      <c r="M534">
        <f t="shared" si="34"/>
        <v>0.166801</v>
      </c>
      <c r="N534">
        <f t="shared" si="35"/>
        <v>0</v>
      </c>
    </row>
    <row r="535" spans="1:14" x14ac:dyDescent="0.25">
      <c r="A535" t="s">
        <v>9</v>
      </c>
      <c r="B535" t="s">
        <v>14</v>
      </c>
      <c r="C535" t="s">
        <v>14</v>
      </c>
      <c r="D535" t="s">
        <v>120</v>
      </c>
      <c r="E535" t="s">
        <v>87</v>
      </c>
      <c r="F535" t="s">
        <v>204</v>
      </c>
      <c r="G535">
        <v>99.4</v>
      </c>
      <c r="H535">
        <v>1</v>
      </c>
      <c r="I535">
        <v>1.52245E-2</v>
      </c>
      <c r="J535" t="str">
        <f t="shared" si="33"/>
        <v>'SADLER'_'AT-3'</v>
      </c>
      <c r="K535" t="s">
        <v>121</v>
      </c>
      <c r="L535">
        <f t="shared" si="32"/>
        <v>0</v>
      </c>
      <c r="M535">
        <f t="shared" si="34"/>
        <v>1.52245E-2</v>
      </c>
      <c r="N535">
        <f t="shared" si="35"/>
        <v>0</v>
      </c>
    </row>
    <row r="536" spans="1:14" x14ac:dyDescent="0.25">
      <c r="A536" t="s">
        <v>9</v>
      </c>
      <c r="B536" t="s">
        <v>14</v>
      </c>
      <c r="C536" t="s">
        <v>14</v>
      </c>
      <c r="D536" t="s">
        <v>120</v>
      </c>
      <c r="E536" t="s">
        <v>87</v>
      </c>
      <c r="F536" t="s">
        <v>88</v>
      </c>
      <c r="G536">
        <v>44</v>
      </c>
      <c r="H536">
        <v>1</v>
      </c>
      <c r="I536">
        <v>1.09081E-2</v>
      </c>
      <c r="J536" t="str">
        <f t="shared" si="33"/>
        <v>'SADLER'_'AT-3'</v>
      </c>
      <c r="K536" t="s">
        <v>121</v>
      </c>
      <c r="L536">
        <f t="shared" si="32"/>
        <v>0</v>
      </c>
      <c r="M536">
        <f t="shared" si="34"/>
        <v>1.09081E-2</v>
      </c>
      <c r="N536">
        <f t="shared" si="35"/>
        <v>0</v>
      </c>
    </row>
    <row r="537" spans="1:14" x14ac:dyDescent="0.25">
      <c r="A537" t="s">
        <v>9</v>
      </c>
      <c r="B537" t="s">
        <v>14</v>
      </c>
      <c r="C537" t="s">
        <v>14</v>
      </c>
      <c r="D537" t="s">
        <v>120</v>
      </c>
      <c r="E537" t="s">
        <v>77</v>
      </c>
      <c r="F537" t="s">
        <v>212</v>
      </c>
      <c r="G537">
        <v>230</v>
      </c>
      <c r="H537">
        <v>1</v>
      </c>
      <c r="I537">
        <v>0.19847100000000001</v>
      </c>
      <c r="J537" t="str">
        <f t="shared" si="33"/>
        <v>'SADLER'_'AT-4'</v>
      </c>
      <c r="K537" t="s">
        <v>147</v>
      </c>
      <c r="L537">
        <f t="shared" si="32"/>
        <v>0</v>
      </c>
      <c r="M537">
        <f t="shared" si="34"/>
        <v>0.19847100000000001</v>
      </c>
      <c r="N537">
        <f t="shared" si="35"/>
        <v>0</v>
      </c>
    </row>
    <row r="538" spans="1:14" x14ac:dyDescent="0.25">
      <c r="A538" t="s">
        <v>9</v>
      </c>
      <c r="B538" t="s">
        <v>14</v>
      </c>
      <c r="C538" t="s">
        <v>14</v>
      </c>
      <c r="D538" t="s">
        <v>120</v>
      </c>
      <c r="E538" t="s">
        <v>77</v>
      </c>
      <c r="F538" t="s">
        <v>203</v>
      </c>
      <c r="G538">
        <v>99.4</v>
      </c>
      <c r="H538">
        <v>1</v>
      </c>
      <c r="I538">
        <v>2.1598800000000001E-2</v>
      </c>
      <c r="J538" t="str">
        <f t="shared" si="33"/>
        <v>'SADLER'_'AT-4'</v>
      </c>
      <c r="K538" t="s">
        <v>147</v>
      </c>
      <c r="L538">
        <f t="shared" si="32"/>
        <v>0</v>
      </c>
      <c r="M538">
        <f t="shared" si="34"/>
        <v>2.1598800000000001E-2</v>
      </c>
      <c r="N538">
        <f t="shared" si="35"/>
        <v>0</v>
      </c>
    </row>
    <row r="539" spans="1:14" x14ac:dyDescent="0.25">
      <c r="A539" t="s">
        <v>9</v>
      </c>
      <c r="B539" t="s">
        <v>14</v>
      </c>
      <c r="C539" t="s">
        <v>14</v>
      </c>
      <c r="D539" t="s">
        <v>120</v>
      </c>
      <c r="E539" t="s">
        <v>77</v>
      </c>
      <c r="F539" t="s">
        <v>78</v>
      </c>
      <c r="G539">
        <v>44</v>
      </c>
      <c r="H539">
        <v>1</v>
      </c>
      <c r="I539">
        <v>0</v>
      </c>
      <c r="J539" t="str">
        <f t="shared" si="33"/>
        <v>'SADLER'_'AT-4'</v>
      </c>
      <c r="K539" t="s">
        <v>147</v>
      </c>
      <c r="L539">
        <f t="shared" si="32"/>
        <v>0</v>
      </c>
      <c r="M539">
        <f t="shared" si="34"/>
        <v>0</v>
      </c>
      <c r="N539">
        <f t="shared" si="35"/>
        <v>0</v>
      </c>
    </row>
    <row r="540" spans="1:14" x14ac:dyDescent="0.25">
      <c r="A540" t="s">
        <v>9</v>
      </c>
      <c r="B540" t="s">
        <v>14</v>
      </c>
      <c r="C540" t="s">
        <v>14</v>
      </c>
      <c r="D540" t="s">
        <v>413</v>
      </c>
      <c r="E540" t="s">
        <v>47</v>
      </c>
      <c r="F540" t="s">
        <v>47</v>
      </c>
      <c r="G540">
        <v>92.4</v>
      </c>
      <c r="H540">
        <v>41.57</v>
      </c>
      <c r="I540">
        <v>6.4160300000000003E-2</v>
      </c>
      <c r="J540" t="str">
        <f t="shared" si="33"/>
        <v>'SALSBURY'_'BK-4'</v>
      </c>
      <c r="K540" t="s">
        <v>414</v>
      </c>
      <c r="L540">
        <f t="shared" si="32"/>
        <v>0</v>
      </c>
      <c r="M540">
        <f t="shared" si="34"/>
        <v>6.4160300000000003E-2</v>
      </c>
      <c r="N540">
        <f t="shared" si="35"/>
        <v>0</v>
      </c>
    </row>
    <row r="541" spans="1:14" x14ac:dyDescent="0.25">
      <c r="A541" t="s">
        <v>9</v>
      </c>
      <c r="B541" t="s">
        <v>14</v>
      </c>
      <c r="C541" t="s">
        <v>14</v>
      </c>
      <c r="D541" t="s">
        <v>413</v>
      </c>
      <c r="E541" t="s">
        <v>44</v>
      </c>
      <c r="F541" t="s">
        <v>44</v>
      </c>
      <c r="G541">
        <v>96.8</v>
      </c>
      <c r="H541">
        <v>44.05</v>
      </c>
      <c r="I541">
        <v>3.5488100000000002E-2</v>
      </c>
      <c r="J541" t="str">
        <f t="shared" si="33"/>
        <v>'SALSBURY'_'BK-5'</v>
      </c>
      <c r="K541" t="s">
        <v>437</v>
      </c>
      <c r="L541">
        <f t="shared" si="32"/>
        <v>0</v>
      </c>
      <c r="M541">
        <f t="shared" si="34"/>
        <v>3.5488100000000002E-2</v>
      </c>
      <c r="N541">
        <f t="shared" si="35"/>
        <v>0</v>
      </c>
    </row>
    <row r="542" spans="1:14" x14ac:dyDescent="0.25">
      <c r="A542" t="s">
        <v>9</v>
      </c>
      <c r="B542" t="s">
        <v>14</v>
      </c>
      <c r="C542" t="s">
        <v>14</v>
      </c>
      <c r="D542" t="s">
        <v>413</v>
      </c>
      <c r="E542" t="s">
        <v>53</v>
      </c>
      <c r="F542" t="s">
        <v>53</v>
      </c>
      <c r="G542">
        <v>96.8</v>
      </c>
      <c r="H542">
        <v>44.05</v>
      </c>
      <c r="I542">
        <v>3.6641100000000003E-2</v>
      </c>
      <c r="J542" t="str">
        <f t="shared" si="33"/>
        <v>'SALSBURY'_'BK-6'</v>
      </c>
      <c r="K542" t="s">
        <v>434</v>
      </c>
      <c r="L542">
        <f t="shared" si="32"/>
        <v>0</v>
      </c>
      <c r="M542">
        <f t="shared" si="34"/>
        <v>3.6641100000000003E-2</v>
      </c>
      <c r="N542">
        <f t="shared" si="35"/>
        <v>0</v>
      </c>
    </row>
    <row r="543" spans="1:14" x14ac:dyDescent="0.25">
      <c r="A543" t="s">
        <v>9</v>
      </c>
      <c r="B543" t="s">
        <v>14</v>
      </c>
      <c r="C543" t="s">
        <v>14</v>
      </c>
      <c r="D543" t="s">
        <v>663</v>
      </c>
      <c r="E543" t="s">
        <v>25</v>
      </c>
      <c r="F543" t="s">
        <v>25</v>
      </c>
      <c r="G543">
        <v>105.75</v>
      </c>
      <c r="H543">
        <v>46.24</v>
      </c>
      <c r="I543">
        <v>3.3393899999999997E-2</v>
      </c>
      <c r="J543" t="str">
        <f t="shared" si="33"/>
        <v>'SANDY_SP'_'BK-1'</v>
      </c>
      <c r="K543" t="s">
        <v>664</v>
      </c>
      <c r="L543">
        <f t="shared" si="32"/>
        <v>0</v>
      </c>
      <c r="M543">
        <f t="shared" si="34"/>
        <v>3.3393899999999997E-2</v>
      </c>
      <c r="N543">
        <f t="shared" si="35"/>
        <v>0</v>
      </c>
    </row>
    <row r="544" spans="1:14" x14ac:dyDescent="0.25">
      <c r="A544" t="s">
        <v>9</v>
      </c>
      <c r="B544" t="s">
        <v>14</v>
      </c>
      <c r="C544" t="s">
        <v>14</v>
      </c>
      <c r="D544" t="s">
        <v>663</v>
      </c>
      <c r="E544" t="s">
        <v>31</v>
      </c>
      <c r="F544" t="s">
        <v>31</v>
      </c>
      <c r="G544">
        <v>105.75</v>
      </c>
      <c r="H544">
        <v>46.24</v>
      </c>
      <c r="I544">
        <v>3.3191699999999998E-2</v>
      </c>
      <c r="J544" t="str">
        <f t="shared" si="33"/>
        <v>'SANDY_SP'_'BK-2'</v>
      </c>
      <c r="K544" t="s">
        <v>665</v>
      </c>
      <c r="L544">
        <f t="shared" si="32"/>
        <v>0</v>
      </c>
      <c r="M544">
        <f t="shared" si="34"/>
        <v>3.3191699999999998E-2</v>
      </c>
      <c r="N544">
        <f t="shared" si="35"/>
        <v>0</v>
      </c>
    </row>
    <row r="545" spans="1:14" x14ac:dyDescent="0.25">
      <c r="A545" t="s">
        <v>9</v>
      </c>
      <c r="B545" t="s">
        <v>14</v>
      </c>
      <c r="C545" t="s">
        <v>14</v>
      </c>
      <c r="D545" t="s">
        <v>659</v>
      </c>
      <c r="E545" t="s">
        <v>25</v>
      </c>
      <c r="F545" t="s">
        <v>25</v>
      </c>
      <c r="G545">
        <v>105.75</v>
      </c>
      <c r="H545">
        <v>46.24</v>
      </c>
      <c r="I545">
        <v>3.1898500000000003E-2</v>
      </c>
      <c r="J545" t="str">
        <f t="shared" si="33"/>
        <v>'SENECA'_'BK-1'</v>
      </c>
      <c r="K545" t="s">
        <v>666</v>
      </c>
      <c r="L545">
        <f t="shared" si="32"/>
        <v>0</v>
      </c>
      <c r="M545">
        <f t="shared" si="34"/>
        <v>3.1898500000000003E-2</v>
      </c>
      <c r="N545">
        <f t="shared" si="35"/>
        <v>0</v>
      </c>
    </row>
    <row r="546" spans="1:14" x14ac:dyDescent="0.25">
      <c r="A546" t="s">
        <v>9</v>
      </c>
      <c r="B546" t="s">
        <v>14</v>
      </c>
      <c r="C546" t="s">
        <v>14</v>
      </c>
      <c r="D546" t="s">
        <v>659</v>
      </c>
      <c r="E546" t="s">
        <v>31</v>
      </c>
      <c r="F546" t="s">
        <v>31</v>
      </c>
      <c r="G546">
        <v>105.75</v>
      </c>
      <c r="H546">
        <v>46.24</v>
      </c>
      <c r="I546">
        <v>4.7437699999999999E-2</v>
      </c>
      <c r="J546" t="str">
        <f t="shared" si="33"/>
        <v>'SENECA'_'BK-2'</v>
      </c>
      <c r="K546" t="s">
        <v>660</v>
      </c>
      <c r="L546">
        <f t="shared" si="32"/>
        <v>0</v>
      </c>
      <c r="M546">
        <f t="shared" si="34"/>
        <v>4.7437699999999999E-2</v>
      </c>
      <c r="N546">
        <f t="shared" si="35"/>
        <v>0</v>
      </c>
    </row>
    <row r="547" spans="1:14" x14ac:dyDescent="0.25">
      <c r="A547" t="s">
        <v>9</v>
      </c>
      <c r="B547" t="s">
        <v>14</v>
      </c>
      <c r="C547" t="s">
        <v>14</v>
      </c>
      <c r="D547" t="s">
        <v>194</v>
      </c>
      <c r="E547" t="s">
        <v>98</v>
      </c>
      <c r="F547" t="s">
        <v>210</v>
      </c>
      <c r="G547">
        <v>230</v>
      </c>
      <c r="H547">
        <v>1</v>
      </c>
      <c r="I547">
        <v>0.196274</v>
      </c>
      <c r="J547" t="str">
        <f t="shared" si="33"/>
        <v>'SHADY_GR'_'AT-1'</v>
      </c>
      <c r="K547" t="s">
        <v>196</v>
      </c>
      <c r="L547">
        <f t="shared" si="32"/>
        <v>0</v>
      </c>
      <c r="M547">
        <f t="shared" si="34"/>
        <v>0.196274</v>
      </c>
      <c r="N547">
        <f t="shared" si="35"/>
        <v>0</v>
      </c>
    </row>
    <row r="548" spans="1:14" x14ac:dyDescent="0.25">
      <c r="A548" t="s">
        <v>9</v>
      </c>
      <c r="B548" t="s">
        <v>14</v>
      </c>
      <c r="C548" t="s">
        <v>14</v>
      </c>
      <c r="D548" t="s">
        <v>194</v>
      </c>
      <c r="E548" t="s">
        <v>98</v>
      </c>
      <c r="F548" t="s">
        <v>205</v>
      </c>
      <c r="G548">
        <v>104.6</v>
      </c>
      <c r="H548">
        <v>1</v>
      </c>
      <c r="I548">
        <v>4.0862999999999997E-2</v>
      </c>
      <c r="J548" t="str">
        <f t="shared" si="33"/>
        <v>'SHADY_GR'_'AT-1'</v>
      </c>
      <c r="K548" t="s">
        <v>196</v>
      </c>
      <c r="L548">
        <f t="shared" si="32"/>
        <v>0</v>
      </c>
      <c r="M548">
        <f t="shared" si="34"/>
        <v>4.0862999999999997E-2</v>
      </c>
      <c r="N548">
        <f t="shared" si="35"/>
        <v>0</v>
      </c>
    </row>
    <row r="549" spans="1:14" x14ac:dyDescent="0.25">
      <c r="A549" t="s">
        <v>9</v>
      </c>
      <c r="B549" t="s">
        <v>14</v>
      </c>
      <c r="C549" t="s">
        <v>14</v>
      </c>
      <c r="D549" t="s">
        <v>194</v>
      </c>
      <c r="E549" t="s">
        <v>98</v>
      </c>
      <c r="F549" t="s">
        <v>99</v>
      </c>
      <c r="G549">
        <v>47</v>
      </c>
      <c r="H549">
        <v>1</v>
      </c>
      <c r="I549">
        <v>1.0543800000000001E-2</v>
      </c>
      <c r="J549" t="str">
        <f t="shared" si="33"/>
        <v>'SHADY_GR'_'AT-1'</v>
      </c>
      <c r="K549" t="s">
        <v>196</v>
      </c>
      <c r="L549">
        <f t="shared" si="32"/>
        <v>0</v>
      </c>
      <c r="M549">
        <f t="shared" si="34"/>
        <v>1.0543800000000001E-2</v>
      </c>
      <c r="N549">
        <f t="shared" si="35"/>
        <v>0</v>
      </c>
    </row>
    <row r="550" spans="1:14" x14ac:dyDescent="0.25">
      <c r="A550" t="s">
        <v>9</v>
      </c>
      <c r="B550" t="s">
        <v>14</v>
      </c>
      <c r="C550" t="s">
        <v>14</v>
      </c>
      <c r="D550" t="s">
        <v>194</v>
      </c>
      <c r="E550" t="s">
        <v>103</v>
      </c>
      <c r="F550" t="s">
        <v>209</v>
      </c>
      <c r="G550">
        <v>230</v>
      </c>
      <c r="H550">
        <v>1</v>
      </c>
      <c r="I550">
        <v>0.239624</v>
      </c>
      <c r="J550" t="str">
        <f t="shared" si="33"/>
        <v>'SHADY_GR'_'AT-2'</v>
      </c>
      <c r="K550" t="s">
        <v>195</v>
      </c>
      <c r="L550">
        <f t="shared" si="32"/>
        <v>0</v>
      </c>
      <c r="M550">
        <f t="shared" si="34"/>
        <v>0.239624</v>
      </c>
      <c r="N550">
        <f t="shared" si="35"/>
        <v>0</v>
      </c>
    </row>
    <row r="551" spans="1:14" x14ac:dyDescent="0.25">
      <c r="A551" t="s">
        <v>9</v>
      </c>
      <c r="B551" t="s">
        <v>14</v>
      </c>
      <c r="C551" t="s">
        <v>14</v>
      </c>
      <c r="D551" t="s">
        <v>194</v>
      </c>
      <c r="E551" t="s">
        <v>103</v>
      </c>
      <c r="F551" t="s">
        <v>202</v>
      </c>
      <c r="G551">
        <v>104.6</v>
      </c>
      <c r="H551">
        <v>1</v>
      </c>
      <c r="I551">
        <v>4.7698999999999998E-2</v>
      </c>
      <c r="J551" t="str">
        <f t="shared" si="33"/>
        <v>'SHADY_GR'_'AT-2'</v>
      </c>
      <c r="K551" t="s">
        <v>195</v>
      </c>
      <c r="L551">
        <f t="shared" si="32"/>
        <v>0</v>
      </c>
      <c r="M551">
        <f t="shared" si="34"/>
        <v>4.7698999999999998E-2</v>
      </c>
      <c r="N551">
        <f t="shared" si="35"/>
        <v>0</v>
      </c>
    </row>
    <row r="552" spans="1:14" x14ac:dyDescent="0.25">
      <c r="A552" t="s">
        <v>9</v>
      </c>
      <c r="B552" t="s">
        <v>14</v>
      </c>
      <c r="C552" t="s">
        <v>14</v>
      </c>
      <c r="D552" t="s">
        <v>194</v>
      </c>
      <c r="E552" t="s">
        <v>103</v>
      </c>
      <c r="F552" t="s">
        <v>104</v>
      </c>
      <c r="G552">
        <v>47</v>
      </c>
      <c r="H552">
        <v>1</v>
      </c>
      <c r="I552">
        <v>1.2907E-2</v>
      </c>
      <c r="J552" t="str">
        <f t="shared" si="33"/>
        <v>'SHADY_GR'_'AT-2'</v>
      </c>
      <c r="K552" t="s">
        <v>195</v>
      </c>
      <c r="L552">
        <f t="shared" si="32"/>
        <v>0</v>
      </c>
      <c r="M552">
        <f t="shared" si="34"/>
        <v>1.2907E-2</v>
      </c>
      <c r="N552">
        <f t="shared" si="35"/>
        <v>0</v>
      </c>
    </row>
    <row r="553" spans="1:14" x14ac:dyDescent="0.25">
      <c r="A553" t="s">
        <v>9</v>
      </c>
      <c r="B553" t="s">
        <v>14</v>
      </c>
      <c r="C553" t="s">
        <v>14</v>
      </c>
      <c r="D553" t="s">
        <v>159</v>
      </c>
      <c r="E553" t="s">
        <v>103</v>
      </c>
      <c r="F553" t="s">
        <v>209</v>
      </c>
      <c r="G553">
        <v>230</v>
      </c>
      <c r="H553">
        <v>1</v>
      </c>
      <c r="I553">
        <v>0.20239299999999999</v>
      </c>
      <c r="J553" t="str">
        <f t="shared" si="33"/>
        <v>'SHELBY'_'AT-2'</v>
      </c>
      <c r="K553" t="s">
        <v>160</v>
      </c>
      <c r="L553">
        <f t="shared" si="32"/>
        <v>0</v>
      </c>
      <c r="M553">
        <f t="shared" si="34"/>
        <v>0.20239299999999999</v>
      </c>
      <c r="N553">
        <f t="shared" si="35"/>
        <v>0</v>
      </c>
    </row>
    <row r="554" spans="1:14" x14ac:dyDescent="0.25">
      <c r="A554" t="s">
        <v>9</v>
      </c>
      <c r="B554" t="s">
        <v>14</v>
      </c>
      <c r="C554" t="s">
        <v>14</v>
      </c>
      <c r="D554" t="s">
        <v>159</v>
      </c>
      <c r="E554" t="s">
        <v>103</v>
      </c>
      <c r="F554" t="s">
        <v>202</v>
      </c>
      <c r="G554">
        <v>104.6</v>
      </c>
      <c r="H554">
        <v>1</v>
      </c>
      <c r="I554">
        <v>2.3544300000000001E-2</v>
      </c>
      <c r="J554" t="str">
        <f t="shared" si="33"/>
        <v>'SHELBY'_'AT-2'</v>
      </c>
      <c r="K554" t="s">
        <v>160</v>
      </c>
      <c r="L554">
        <f t="shared" si="32"/>
        <v>0</v>
      </c>
      <c r="M554">
        <f t="shared" si="34"/>
        <v>2.3544300000000001E-2</v>
      </c>
      <c r="N554">
        <f t="shared" si="35"/>
        <v>0</v>
      </c>
    </row>
    <row r="555" spans="1:14" x14ac:dyDescent="0.25">
      <c r="A555" t="s">
        <v>9</v>
      </c>
      <c r="B555" t="s">
        <v>14</v>
      </c>
      <c r="C555" t="s">
        <v>14</v>
      </c>
      <c r="D555" t="s">
        <v>159</v>
      </c>
      <c r="E555" t="s">
        <v>103</v>
      </c>
      <c r="F555" t="s">
        <v>104</v>
      </c>
      <c r="G555">
        <v>45</v>
      </c>
      <c r="H555">
        <v>1</v>
      </c>
      <c r="I555">
        <v>1.87511E-2</v>
      </c>
      <c r="J555" t="str">
        <f t="shared" si="33"/>
        <v>'SHELBY'_'AT-2'</v>
      </c>
      <c r="K555" t="s">
        <v>160</v>
      </c>
      <c r="L555">
        <f t="shared" si="32"/>
        <v>0</v>
      </c>
      <c r="M555">
        <f t="shared" si="34"/>
        <v>1.87511E-2</v>
      </c>
      <c r="N555">
        <f t="shared" si="35"/>
        <v>0</v>
      </c>
    </row>
    <row r="556" spans="1:14" x14ac:dyDescent="0.25">
      <c r="A556" t="s">
        <v>9</v>
      </c>
      <c r="B556" t="s">
        <v>14</v>
      </c>
      <c r="C556" t="s">
        <v>14</v>
      </c>
      <c r="D556" t="s">
        <v>159</v>
      </c>
      <c r="E556" t="s">
        <v>87</v>
      </c>
      <c r="F556" t="s">
        <v>211</v>
      </c>
      <c r="G556">
        <v>230</v>
      </c>
      <c r="H556">
        <v>1</v>
      </c>
      <c r="I556">
        <v>0.15531200000000001</v>
      </c>
      <c r="J556" t="str">
        <f t="shared" si="33"/>
        <v>'SHELBY'_'AT-3'</v>
      </c>
      <c r="K556" t="s">
        <v>175</v>
      </c>
      <c r="L556">
        <f t="shared" si="32"/>
        <v>0</v>
      </c>
      <c r="M556">
        <f t="shared" si="34"/>
        <v>0.15531200000000001</v>
      </c>
      <c r="N556">
        <f t="shared" si="35"/>
        <v>0</v>
      </c>
    </row>
    <row r="557" spans="1:14" x14ac:dyDescent="0.25">
      <c r="A557" t="s">
        <v>9</v>
      </c>
      <c r="B557" t="s">
        <v>14</v>
      </c>
      <c r="C557" t="s">
        <v>14</v>
      </c>
      <c r="D557" t="s">
        <v>159</v>
      </c>
      <c r="E557" t="s">
        <v>87</v>
      </c>
      <c r="F557" t="s">
        <v>204</v>
      </c>
      <c r="G557">
        <v>104.6</v>
      </c>
      <c r="H557">
        <v>1</v>
      </c>
      <c r="I557">
        <v>2.0088200000000001E-2</v>
      </c>
      <c r="J557" t="str">
        <f t="shared" si="33"/>
        <v>'SHELBY'_'AT-3'</v>
      </c>
      <c r="K557" t="s">
        <v>175</v>
      </c>
      <c r="L557">
        <f t="shared" si="32"/>
        <v>0</v>
      </c>
      <c r="M557">
        <f t="shared" si="34"/>
        <v>2.0088200000000001E-2</v>
      </c>
      <c r="N557">
        <f t="shared" si="35"/>
        <v>0</v>
      </c>
    </row>
    <row r="558" spans="1:14" x14ac:dyDescent="0.25">
      <c r="A558" t="s">
        <v>9</v>
      </c>
      <c r="B558" t="s">
        <v>14</v>
      </c>
      <c r="C558" t="s">
        <v>14</v>
      </c>
      <c r="D558" t="s">
        <v>159</v>
      </c>
      <c r="E558" t="s">
        <v>87</v>
      </c>
      <c r="F558" t="s">
        <v>88</v>
      </c>
      <c r="G558">
        <v>45</v>
      </c>
      <c r="H558">
        <v>1</v>
      </c>
      <c r="I558">
        <v>0</v>
      </c>
      <c r="J558" t="str">
        <f t="shared" si="33"/>
        <v>'SHELBY'_'AT-3'</v>
      </c>
      <c r="K558" t="s">
        <v>175</v>
      </c>
      <c r="L558">
        <f t="shared" si="32"/>
        <v>0</v>
      </c>
      <c r="M558">
        <f t="shared" si="34"/>
        <v>0</v>
      </c>
      <c r="N558">
        <f t="shared" si="35"/>
        <v>0</v>
      </c>
    </row>
    <row r="559" spans="1:14" x14ac:dyDescent="0.25">
      <c r="A559" t="s">
        <v>9</v>
      </c>
      <c r="B559" t="s">
        <v>14</v>
      </c>
      <c r="C559" t="s">
        <v>14</v>
      </c>
      <c r="D559" t="s">
        <v>159</v>
      </c>
      <c r="E559" t="s">
        <v>77</v>
      </c>
      <c r="F559" t="s">
        <v>212</v>
      </c>
      <c r="G559">
        <v>230</v>
      </c>
      <c r="H559">
        <v>1</v>
      </c>
      <c r="I559">
        <v>0.138794</v>
      </c>
      <c r="J559" t="str">
        <f t="shared" si="33"/>
        <v>'SHELBY'_'AT-4'</v>
      </c>
      <c r="K559" t="s">
        <v>161</v>
      </c>
      <c r="L559">
        <f t="shared" si="32"/>
        <v>0</v>
      </c>
      <c r="M559">
        <f t="shared" si="34"/>
        <v>0.138794</v>
      </c>
      <c r="N559">
        <f t="shared" si="35"/>
        <v>0</v>
      </c>
    </row>
    <row r="560" spans="1:14" x14ac:dyDescent="0.25">
      <c r="A560" t="s">
        <v>9</v>
      </c>
      <c r="B560" t="s">
        <v>14</v>
      </c>
      <c r="C560" t="s">
        <v>14</v>
      </c>
      <c r="D560" t="s">
        <v>159</v>
      </c>
      <c r="E560" t="s">
        <v>77</v>
      </c>
      <c r="F560" t="s">
        <v>203</v>
      </c>
      <c r="G560">
        <v>104.6</v>
      </c>
      <c r="H560">
        <v>1</v>
      </c>
      <c r="I560">
        <v>1.0437E-2</v>
      </c>
      <c r="J560" t="str">
        <f t="shared" si="33"/>
        <v>'SHELBY'_'AT-4'</v>
      </c>
      <c r="K560" t="s">
        <v>161</v>
      </c>
      <c r="L560">
        <f t="shared" si="32"/>
        <v>0</v>
      </c>
      <c r="M560">
        <f t="shared" si="34"/>
        <v>1.0437E-2</v>
      </c>
      <c r="N560">
        <f t="shared" si="35"/>
        <v>0</v>
      </c>
    </row>
    <row r="561" spans="1:14" x14ac:dyDescent="0.25">
      <c r="A561" t="s">
        <v>9</v>
      </c>
      <c r="B561" t="s">
        <v>14</v>
      </c>
      <c r="C561" t="s">
        <v>14</v>
      </c>
      <c r="D561" t="s">
        <v>159</v>
      </c>
      <c r="E561" t="s">
        <v>77</v>
      </c>
      <c r="F561" t="s">
        <v>78</v>
      </c>
      <c r="G561">
        <v>45</v>
      </c>
      <c r="H561">
        <v>1</v>
      </c>
      <c r="I561">
        <v>1.6798E-2</v>
      </c>
      <c r="J561" t="str">
        <f t="shared" si="33"/>
        <v>'SHELBY'_'AT-4'</v>
      </c>
      <c r="K561" t="s">
        <v>161</v>
      </c>
      <c r="L561">
        <f t="shared" si="32"/>
        <v>0</v>
      </c>
      <c r="M561">
        <f t="shared" si="34"/>
        <v>1.6798E-2</v>
      </c>
      <c r="N561">
        <f t="shared" si="35"/>
        <v>0</v>
      </c>
    </row>
    <row r="562" spans="1:14" x14ac:dyDescent="0.25">
      <c r="A562" t="s">
        <v>9</v>
      </c>
      <c r="B562" t="s">
        <v>14</v>
      </c>
      <c r="C562" t="s">
        <v>14</v>
      </c>
      <c r="D562" t="s">
        <v>727</v>
      </c>
      <c r="E562" t="s">
        <v>103</v>
      </c>
      <c r="F562" t="s">
        <v>103</v>
      </c>
      <c r="G562">
        <v>230</v>
      </c>
      <c r="H562">
        <v>99.4</v>
      </c>
      <c r="I562">
        <v>0.22226000000000001</v>
      </c>
      <c r="J562" t="str">
        <f t="shared" si="33"/>
        <v>'STAMEY'_'AT-2'</v>
      </c>
      <c r="K562" t="s">
        <v>731</v>
      </c>
      <c r="L562">
        <f t="shared" si="32"/>
        <v>0</v>
      </c>
      <c r="M562">
        <f t="shared" si="34"/>
        <v>0.22226000000000001</v>
      </c>
      <c r="N562">
        <f t="shared" si="35"/>
        <v>0</v>
      </c>
    </row>
    <row r="563" spans="1:14" x14ac:dyDescent="0.25">
      <c r="A563" t="s">
        <v>9</v>
      </c>
      <c r="B563" t="s">
        <v>14</v>
      </c>
      <c r="C563" t="s">
        <v>14</v>
      </c>
      <c r="D563" t="s">
        <v>727</v>
      </c>
      <c r="E563" t="s">
        <v>87</v>
      </c>
      <c r="F563" t="s">
        <v>87</v>
      </c>
      <c r="G563">
        <v>230</v>
      </c>
      <c r="H563">
        <v>99.4</v>
      </c>
      <c r="I563">
        <v>0.32650800000000002</v>
      </c>
      <c r="J563" t="str">
        <f t="shared" si="33"/>
        <v>'STAMEY'_'AT-3'</v>
      </c>
      <c r="K563" t="s">
        <v>728</v>
      </c>
      <c r="L563">
        <f t="shared" si="32"/>
        <v>0</v>
      </c>
      <c r="M563">
        <f t="shared" si="34"/>
        <v>0.32650800000000002</v>
      </c>
      <c r="N563">
        <f t="shared" si="35"/>
        <v>0</v>
      </c>
    </row>
    <row r="564" spans="1:14" x14ac:dyDescent="0.25">
      <c r="A564" t="s">
        <v>9</v>
      </c>
      <c r="B564" t="s">
        <v>14</v>
      </c>
      <c r="C564" t="s">
        <v>14</v>
      </c>
      <c r="D564" t="s">
        <v>727</v>
      </c>
      <c r="E564" t="s">
        <v>98</v>
      </c>
      <c r="F564" t="s">
        <v>98</v>
      </c>
      <c r="G564">
        <v>230</v>
      </c>
      <c r="H564">
        <v>99.4</v>
      </c>
      <c r="I564">
        <v>0.21530199999999999</v>
      </c>
      <c r="J564" t="str">
        <f t="shared" si="33"/>
        <v>'STAMEY'_'AT-1'</v>
      </c>
      <c r="K564" t="s">
        <v>732</v>
      </c>
      <c r="L564">
        <f t="shared" si="32"/>
        <v>0</v>
      </c>
      <c r="M564">
        <f t="shared" si="34"/>
        <v>0.21530199999999999</v>
      </c>
      <c r="N564">
        <f t="shared" si="35"/>
        <v>0</v>
      </c>
    </row>
    <row r="565" spans="1:14" x14ac:dyDescent="0.25">
      <c r="A565" t="s">
        <v>9</v>
      </c>
      <c r="B565" t="s">
        <v>14</v>
      </c>
      <c r="C565" t="s">
        <v>14</v>
      </c>
      <c r="D565" t="s">
        <v>486</v>
      </c>
      <c r="E565" t="s">
        <v>25</v>
      </c>
      <c r="F565" t="s">
        <v>25</v>
      </c>
      <c r="G565">
        <v>101.3</v>
      </c>
      <c r="H565">
        <v>46.2</v>
      </c>
      <c r="I565">
        <v>6.4488400000000001E-2</v>
      </c>
      <c r="J565" t="str">
        <f t="shared" si="33"/>
        <v>'STATESVL'_'BK-1'</v>
      </c>
      <c r="K565" t="s">
        <v>487</v>
      </c>
      <c r="L565">
        <f t="shared" si="32"/>
        <v>0</v>
      </c>
      <c r="M565">
        <f t="shared" si="34"/>
        <v>6.4488400000000001E-2</v>
      </c>
      <c r="N565">
        <f t="shared" si="35"/>
        <v>0</v>
      </c>
    </row>
    <row r="566" spans="1:14" x14ac:dyDescent="0.25">
      <c r="A566" t="s">
        <v>9</v>
      </c>
      <c r="B566" t="s">
        <v>14</v>
      </c>
      <c r="C566" t="s">
        <v>14</v>
      </c>
      <c r="D566" t="s">
        <v>486</v>
      </c>
      <c r="E566" t="s">
        <v>31</v>
      </c>
      <c r="F566" t="s">
        <v>31</v>
      </c>
      <c r="G566">
        <v>101.3</v>
      </c>
      <c r="H566">
        <v>46.2</v>
      </c>
      <c r="I566">
        <v>6.2232000000000003E-2</v>
      </c>
      <c r="J566" t="str">
        <f t="shared" si="33"/>
        <v>'STATESVL'_'BK-2'</v>
      </c>
      <c r="K566" t="s">
        <v>488</v>
      </c>
      <c r="L566">
        <f t="shared" si="32"/>
        <v>0</v>
      </c>
      <c r="M566">
        <f t="shared" si="34"/>
        <v>6.2232000000000003E-2</v>
      </c>
      <c r="N566">
        <f t="shared" si="35"/>
        <v>0</v>
      </c>
    </row>
    <row r="567" spans="1:14" x14ac:dyDescent="0.25">
      <c r="A567" t="s">
        <v>9</v>
      </c>
      <c r="B567" t="s">
        <v>14</v>
      </c>
      <c r="C567" t="s">
        <v>14</v>
      </c>
      <c r="D567" t="s">
        <v>486</v>
      </c>
      <c r="E567" t="s">
        <v>66</v>
      </c>
      <c r="F567" t="s">
        <v>66</v>
      </c>
      <c r="G567">
        <v>101.3</v>
      </c>
      <c r="H567">
        <v>46.2</v>
      </c>
      <c r="I567">
        <v>4.11353E-2</v>
      </c>
      <c r="J567" t="str">
        <f t="shared" si="33"/>
        <v>'STATESVL'_'BK-3'</v>
      </c>
      <c r="K567" t="s">
        <v>489</v>
      </c>
      <c r="L567">
        <f t="shared" si="32"/>
        <v>0</v>
      </c>
      <c r="M567">
        <f t="shared" si="34"/>
        <v>4.11353E-2</v>
      </c>
      <c r="N567">
        <f t="shared" si="35"/>
        <v>0</v>
      </c>
    </row>
    <row r="568" spans="1:14" x14ac:dyDescent="0.25">
      <c r="A568" t="s">
        <v>9</v>
      </c>
      <c r="B568" t="s">
        <v>14</v>
      </c>
      <c r="C568" t="s">
        <v>14</v>
      </c>
      <c r="D568" t="s">
        <v>681</v>
      </c>
      <c r="E568" t="s">
        <v>31</v>
      </c>
      <c r="F568" t="s">
        <v>31</v>
      </c>
      <c r="G568">
        <v>105.6</v>
      </c>
      <c r="H568">
        <v>46.25</v>
      </c>
      <c r="I568">
        <v>9.3065300000000004E-2</v>
      </c>
      <c r="J568" t="str">
        <f t="shared" si="33"/>
        <v>'SUGAR_HL'_'BK-2'</v>
      </c>
      <c r="K568" t="s">
        <v>682</v>
      </c>
      <c r="L568">
        <f t="shared" si="32"/>
        <v>0</v>
      </c>
      <c r="M568">
        <f t="shared" si="34"/>
        <v>9.3065300000000004E-2</v>
      </c>
      <c r="N568">
        <f t="shared" si="35"/>
        <v>0</v>
      </c>
    </row>
    <row r="569" spans="1:14" x14ac:dyDescent="0.25">
      <c r="A569" t="s">
        <v>9</v>
      </c>
      <c r="B569" t="s">
        <v>14</v>
      </c>
      <c r="C569" t="s">
        <v>14</v>
      </c>
      <c r="D569" t="s">
        <v>681</v>
      </c>
      <c r="E569" t="s">
        <v>66</v>
      </c>
      <c r="F569" t="s">
        <v>66</v>
      </c>
      <c r="G569">
        <v>105.6</v>
      </c>
      <c r="H569">
        <v>46.25</v>
      </c>
      <c r="I569">
        <v>9.0795500000000001E-2</v>
      </c>
      <c r="J569" t="str">
        <f t="shared" si="33"/>
        <v>'SUGAR_HL'_'BK-3'</v>
      </c>
      <c r="K569" t="s">
        <v>683</v>
      </c>
      <c r="L569">
        <f t="shared" si="32"/>
        <v>0</v>
      </c>
      <c r="M569">
        <f t="shared" si="34"/>
        <v>9.0795500000000001E-2</v>
      </c>
      <c r="N569">
        <f t="shared" si="35"/>
        <v>0</v>
      </c>
    </row>
    <row r="570" spans="1:14" x14ac:dyDescent="0.25">
      <c r="A570" t="s">
        <v>9</v>
      </c>
      <c r="B570" t="s">
        <v>14</v>
      </c>
      <c r="C570" t="s">
        <v>14</v>
      </c>
      <c r="D570" t="s">
        <v>451</v>
      </c>
      <c r="E570" t="s">
        <v>31</v>
      </c>
      <c r="F570" t="s">
        <v>31</v>
      </c>
      <c r="G570">
        <v>105.8</v>
      </c>
      <c r="H570">
        <v>46.2</v>
      </c>
      <c r="I570">
        <v>4.9958200000000001E-2</v>
      </c>
      <c r="J570" t="str">
        <f t="shared" si="33"/>
        <v>'SWEPSNVL'_'BK-2'</v>
      </c>
      <c r="K570" t="s">
        <v>530</v>
      </c>
      <c r="L570">
        <f t="shared" si="32"/>
        <v>0</v>
      </c>
      <c r="M570">
        <f t="shared" si="34"/>
        <v>4.9958200000000001E-2</v>
      </c>
      <c r="N570">
        <f t="shared" si="35"/>
        <v>0</v>
      </c>
    </row>
    <row r="571" spans="1:14" x14ac:dyDescent="0.25">
      <c r="A571" t="s">
        <v>9</v>
      </c>
      <c r="B571" t="s">
        <v>14</v>
      </c>
      <c r="C571" t="s">
        <v>14</v>
      </c>
      <c r="D571" t="s">
        <v>451</v>
      </c>
      <c r="E571" t="s">
        <v>66</v>
      </c>
      <c r="F571" t="s">
        <v>66</v>
      </c>
      <c r="G571">
        <v>105.8</v>
      </c>
      <c r="H571">
        <v>46.2</v>
      </c>
      <c r="I571">
        <v>5.0046E-2</v>
      </c>
      <c r="J571" t="str">
        <f t="shared" si="33"/>
        <v>'SWEPSNVL'_'BK-3'</v>
      </c>
      <c r="K571" t="s">
        <v>529</v>
      </c>
      <c r="L571">
        <f t="shared" si="32"/>
        <v>0</v>
      </c>
      <c r="M571">
        <f t="shared" si="34"/>
        <v>5.0046E-2</v>
      </c>
      <c r="N571">
        <f t="shared" si="35"/>
        <v>0</v>
      </c>
    </row>
    <row r="572" spans="1:14" x14ac:dyDescent="0.25">
      <c r="A572" t="s">
        <v>9</v>
      </c>
      <c r="B572" t="s">
        <v>14</v>
      </c>
      <c r="C572" t="s">
        <v>14</v>
      </c>
      <c r="D572" t="s">
        <v>451</v>
      </c>
      <c r="E572" t="s">
        <v>267</v>
      </c>
      <c r="F572" t="s">
        <v>267</v>
      </c>
      <c r="G572">
        <v>13.09</v>
      </c>
      <c r="H572">
        <v>45</v>
      </c>
      <c r="I572">
        <v>2.5901799999999999E-2</v>
      </c>
      <c r="J572" t="str">
        <f t="shared" si="33"/>
        <v>'SWEPSNVL'_'BK1A'</v>
      </c>
      <c r="K572" t="s">
        <v>453</v>
      </c>
      <c r="L572">
        <f t="shared" si="32"/>
        <v>0</v>
      </c>
      <c r="M572">
        <f t="shared" si="34"/>
        <v>2.5901799999999999E-2</v>
      </c>
      <c r="N572">
        <f t="shared" si="35"/>
        <v>0</v>
      </c>
    </row>
    <row r="573" spans="1:14" x14ac:dyDescent="0.25">
      <c r="A573" t="s">
        <v>9</v>
      </c>
      <c r="B573" t="s">
        <v>14</v>
      </c>
      <c r="C573" t="s">
        <v>14</v>
      </c>
      <c r="D573" t="s">
        <v>451</v>
      </c>
      <c r="E573" t="s">
        <v>269</v>
      </c>
      <c r="F573" t="s">
        <v>269</v>
      </c>
      <c r="G573">
        <v>13.09</v>
      </c>
      <c r="H573">
        <v>45</v>
      </c>
      <c r="I573">
        <v>2.6063900000000001E-2</v>
      </c>
      <c r="J573" t="str">
        <f t="shared" si="33"/>
        <v>'SWEPSNVL'_'BK1B'</v>
      </c>
      <c r="K573" t="s">
        <v>452</v>
      </c>
      <c r="L573">
        <f t="shared" si="32"/>
        <v>0</v>
      </c>
      <c r="M573">
        <f t="shared" si="34"/>
        <v>2.6063900000000001E-2</v>
      </c>
      <c r="N573">
        <f t="shared" si="35"/>
        <v>0</v>
      </c>
    </row>
    <row r="574" spans="1:14" x14ac:dyDescent="0.25">
      <c r="A574" t="s">
        <v>9</v>
      </c>
      <c r="B574" t="s">
        <v>14</v>
      </c>
      <c r="C574" t="s">
        <v>14</v>
      </c>
      <c r="D574" t="s">
        <v>417</v>
      </c>
      <c r="E574" t="s">
        <v>25</v>
      </c>
      <c r="F574" t="s">
        <v>25</v>
      </c>
      <c r="G574">
        <v>96.8</v>
      </c>
      <c r="H574">
        <v>44</v>
      </c>
      <c r="I574">
        <v>5.5592500000000003E-2</v>
      </c>
      <c r="J574" t="str">
        <f t="shared" si="33"/>
        <v>'TABLE_RK'_'BK-1'</v>
      </c>
      <c r="K574" t="s">
        <v>420</v>
      </c>
      <c r="L574">
        <f t="shared" si="32"/>
        <v>0</v>
      </c>
      <c r="M574">
        <f t="shared" si="34"/>
        <v>5.5592500000000003E-2</v>
      </c>
      <c r="N574">
        <f t="shared" si="35"/>
        <v>0</v>
      </c>
    </row>
    <row r="575" spans="1:14" x14ac:dyDescent="0.25">
      <c r="A575" t="s">
        <v>9</v>
      </c>
      <c r="B575" t="s">
        <v>14</v>
      </c>
      <c r="C575" t="s">
        <v>14</v>
      </c>
      <c r="D575" t="s">
        <v>417</v>
      </c>
      <c r="E575" t="s">
        <v>31</v>
      </c>
      <c r="F575" t="s">
        <v>31</v>
      </c>
      <c r="G575">
        <v>96.8</v>
      </c>
      <c r="H575">
        <v>44</v>
      </c>
      <c r="I575">
        <v>5.5811899999999998E-2</v>
      </c>
      <c r="J575" t="str">
        <f t="shared" si="33"/>
        <v>'TABLE_RK'_'BK-2'</v>
      </c>
      <c r="K575" t="s">
        <v>418</v>
      </c>
      <c r="L575">
        <f t="shared" si="32"/>
        <v>0</v>
      </c>
      <c r="M575">
        <f t="shared" si="34"/>
        <v>5.5811899999999998E-2</v>
      </c>
      <c r="N575">
        <f t="shared" si="35"/>
        <v>0</v>
      </c>
    </row>
    <row r="576" spans="1:14" x14ac:dyDescent="0.25">
      <c r="A576" t="s">
        <v>9</v>
      </c>
      <c r="B576" t="s">
        <v>14</v>
      </c>
      <c r="C576" t="s">
        <v>14</v>
      </c>
      <c r="D576" t="s">
        <v>417</v>
      </c>
      <c r="E576" t="s">
        <v>66</v>
      </c>
      <c r="F576" t="s">
        <v>66</v>
      </c>
      <c r="G576">
        <v>96.8</v>
      </c>
      <c r="H576">
        <v>44</v>
      </c>
      <c r="I576">
        <v>5.4274599999999999E-2</v>
      </c>
      <c r="J576" t="str">
        <f t="shared" si="33"/>
        <v>'TABLE_RK'_'BK-3'</v>
      </c>
      <c r="K576" t="s">
        <v>419</v>
      </c>
      <c r="L576">
        <f t="shared" si="32"/>
        <v>0</v>
      </c>
      <c r="M576">
        <f t="shared" si="34"/>
        <v>5.4274599999999999E-2</v>
      </c>
      <c r="N576">
        <f t="shared" si="35"/>
        <v>0</v>
      </c>
    </row>
    <row r="577" spans="1:14" x14ac:dyDescent="0.25">
      <c r="A577" t="s">
        <v>9</v>
      </c>
      <c r="B577" t="s">
        <v>14</v>
      </c>
      <c r="C577" t="s">
        <v>14</v>
      </c>
      <c r="D577" t="s">
        <v>301</v>
      </c>
      <c r="E577" t="s">
        <v>25</v>
      </c>
      <c r="F577" t="s">
        <v>25</v>
      </c>
      <c r="G577">
        <v>103.5</v>
      </c>
      <c r="H577">
        <v>46.24</v>
      </c>
      <c r="I577">
        <v>7.5962100000000005E-2</v>
      </c>
      <c r="J577" t="str">
        <f t="shared" si="33"/>
        <v>'TAYLRSVL'_'BK-1'</v>
      </c>
      <c r="K577" t="s">
        <v>594</v>
      </c>
      <c r="L577">
        <f t="shared" si="32"/>
        <v>0</v>
      </c>
      <c r="M577">
        <f t="shared" si="34"/>
        <v>7.5962100000000005E-2</v>
      </c>
      <c r="N577">
        <f t="shared" si="35"/>
        <v>0</v>
      </c>
    </row>
    <row r="578" spans="1:14" x14ac:dyDescent="0.25">
      <c r="A578" t="s">
        <v>9</v>
      </c>
      <c r="B578" t="s">
        <v>14</v>
      </c>
      <c r="C578" t="s">
        <v>14</v>
      </c>
      <c r="D578" t="s">
        <v>301</v>
      </c>
      <c r="E578" t="s">
        <v>31</v>
      </c>
      <c r="F578" t="s">
        <v>31</v>
      </c>
      <c r="G578">
        <v>103.5</v>
      </c>
      <c r="H578">
        <v>46.24</v>
      </c>
      <c r="I578">
        <v>7.5962100000000005E-2</v>
      </c>
      <c r="J578" t="str">
        <f t="shared" si="33"/>
        <v>'TAYLRSVL'_'BK-2'</v>
      </c>
      <c r="K578" t="s">
        <v>595</v>
      </c>
      <c r="L578">
        <f t="shared" ref="L578:L641" si="36">VLOOKUP(K578,txcr,2,0)</f>
        <v>0</v>
      </c>
      <c r="M578">
        <f t="shared" si="34"/>
        <v>7.5962100000000005E-2</v>
      </c>
      <c r="N578">
        <f t="shared" si="35"/>
        <v>0</v>
      </c>
    </row>
    <row r="579" spans="1:14" x14ac:dyDescent="0.25">
      <c r="A579" t="s">
        <v>9</v>
      </c>
      <c r="B579" t="s">
        <v>14</v>
      </c>
      <c r="C579" t="s">
        <v>14</v>
      </c>
      <c r="D579" t="s">
        <v>301</v>
      </c>
      <c r="E579" t="s">
        <v>44</v>
      </c>
      <c r="F579" t="s">
        <v>44</v>
      </c>
      <c r="G579">
        <v>94.5</v>
      </c>
      <c r="H579">
        <v>12.5</v>
      </c>
      <c r="I579">
        <v>9.8530800000000002E-2</v>
      </c>
      <c r="J579" t="str">
        <f t="shared" ref="J579:J642" si="37">D579&amp;"_"&amp;E579</f>
        <v>'TAYLRSVL'_'BK-5'</v>
      </c>
      <c r="K579" t="s">
        <v>302</v>
      </c>
      <c r="L579">
        <f t="shared" si="36"/>
        <v>0</v>
      </c>
      <c r="M579">
        <f t="shared" ref="M579:M642" si="38">IF(L579=0,I579,0)</f>
        <v>9.8530800000000002E-2</v>
      </c>
      <c r="N579">
        <f t="shared" ref="N579:N642" si="39">IF(L579=1,I579,0)</f>
        <v>0</v>
      </c>
    </row>
    <row r="580" spans="1:14" x14ac:dyDescent="0.25">
      <c r="A580" t="s">
        <v>9</v>
      </c>
      <c r="B580" t="s">
        <v>14</v>
      </c>
      <c r="C580" t="s">
        <v>14</v>
      </c>
      <c r="D580" t="s">
        <v>198</v>
      </c>
      <c r="E580" t="s">
        <v>87</v>
      </c>
      <c r="F580" t="s">
        <v>211</v>
      </c>
      <c r="G580">
        <v>230</v>
      </c>
      <c r="H580">
        <v>1</v>
      </c>
      <c r="I580">
        <v>0.19406100000000001</v>
      </c>
      <c r="J580" t="str">
        <f t="shared" si="37"/>
        <v>'TIGER'_'AT-3'</v>
      </c>
      <c r="K580" t="s">
        <v>199</v>
      </c>
      <c r="L580">
        <f t="shared" si="36"/>
        <v>0</v>
      </c>
      <c r="M580">
        <f t="shared" si="38"/>
        <v>0.19406100000000001</v>
      </c>
      <c r="N580">
        <f t="shared" si="39"/>
        <v>0</v>
      </c>
    </row>
    <row r="581" spans="1:14" x14ac:dyDescent="0.25">
      <c r="A581" t="s">
        <v>9</v>
      </c>
      <c r="B581" t="s">
        <v>14</v>
      </c>
      <c r="C581" t="s">
        <v>14</v>
      </c>
      <c r="D581" t="s">
        <v>198</v>
      </c>
      <c r="E581" t="s">
        <v>87</v>
      </c>
      <c r="F581" t="s">
        <v>204</v>
      </c>
      <c r="G581">
        <v>104.6</v>
      </c>
      <c r="H581">
        <v>1</v>
      </c>
      <c r="I581">
        <v>6.0272199999999998E-2</v>
      </c>
      <c r="J581" t="str">
        <f t="shared" si="37"/>
        <v>'TIGER'_'AT-3'</v>
      </c>
      <c r="K581" t="s">
        <v>199</v>
      </c>
      <c r="L581">
        <f t="shared" si="36"/>
        <v>0</v>
      </c>
      <c r="M581">
        <f t="shared" si="38"/>
        <v>6.0272199999999998E-2</v>
      </c>
      <c r="N581">
        <f t="shared" si="39"/>
        <v>0</v>
      </c>
    </row>
    <row r="582" spans="1:14" x14ac:dyDescent="0.25">
      <c r="A582" t="s">
        <v>9</v>
      </c>
      <c r="B582" t="s">
        <v>14</v>
      </c>
      <c r="C582" t="s">
        <v>14</v>
      </c>
      <c r="D582" t="s">
        <v>198</v>
      </c>
      <c r="E582" t="s">
        <v>87</v>
      </c>
      <c r="F582" t="s">
        <v>88</v>
      </c>
      <c r="G582">
        <v>48</v>
      </c>
      <c r="H582">
        <v>1</v>
      </c>
      <c r="I582">
        <v>2.5924699999999998E-2</v>
      </c>
      <c r="J582" t="str">
        <f t="shared" si="37"/>
        <v>'TIGER'_'AT-3'</v>
      </c>
      <c r="K582" t="s">
        <v>199</v>
      </c>
      <c r="L582">
        <f t="shared" si="36"/>
        <v>0</v>
      </c>
      <c r="M582">
        <f t="shared" si="38"/>
        <v>2.5924699999999998E-2</v>
      </c>
      <c r="N582">
        <f t="shared" si="39"/>
        <v>0</v>
      </c>
    </row>
    <row r="583" spans="1:14" x14ac:dyDescent="0.25">
      <c r="A583" t="s">
        <v>9</v>
      </c>
      <c r="B583" t="s">
        <v>14</v>
      </c>
      <c r="C583" t="s">
        <v>14</v>
      </c>
      <c r="D583" t="s">
        <v>198</v>
      </c>
      <c r="E583" t="s">
        <v>90</v>
      </c>
      <c r="F583" t="s">
        <v>214</v>
      </c>
      <c r="G583">
        <v>230</v>
      </c>
      <c r="H583">
        <v>1</v>
      </c>
      <c r="I583">
        <v>0.123421</v>
      </c>
      <c r="J583" t="str">
        <f t="shared" si="37"/>
        <v>'TIGER'_'AT-5'</v>
      </c>
      <c r="K583" t="s">
        <v>201</v>
      </c>
      <c r="L583">
        <f t="shared" si="36"/>
        <v>0</v>
      </c>
      <c r="M583">
        <f t="shared" si="38"/>
        <v>0.123421</v>
      </c>
      <c r="N583">
        <f t="shared" si="39"/>
        <v>0</v>
      </c>
    </row>
    <row r="584" spans="1:14" x14ac:dyDescent="0.25">
      <c r="A584" t="s">
        <v>9</v>
      </c>
      <c r="B584" t="s">
        <v>14</v>
      </c>
      <c r="C584" t="s">
        <v>14</v>
      </c>
      <c r="D584" t="s">
        <v>198</v>
      </c>
      <c r="E584" t="s">
        <v>90</v>
      </c>
      <c r="F584" t="s">
        <v>208</v>
      </c>
      <c r="G584">
        <v>104.6</v>
      </c>
      <c r="H584">
        <v>1</v>
      </c>
      <c r="I584">
        <v>5.2932699999999999E-2</v>
      </c>
      <c r="J584" t="str">
        <f t="shared" si="37"/>
        <v>'TIGER'_'AT-5'</v>
      </c>
      <c r="K584" t="s">
        <v>201</v>
      </c>
      <c r="L584">
        <f t="shared" si="36"/>
        <v>0</v>
      </c>
      <c r="M584">
        <f t="shared" si="38"/>
        <v>5.2932699999999999E-2</v>
      </c>
      <c r="N584">
        <f t="shared" si="39"/>
        <v>0</v>
      </c>
    </row>
    <row r="585" spans="1:14" x14ac:dyDescent="0.25">
      <c r="A585" t="s">
        <v>9</v>
      </c>
      <c r="B585" t="s">
        <v>14</v>
      </c>
      <c r="C585" t="s">
        <v>14</v>
      </c>
      <c r="D585" t="s">
        <v>198</v>
      </c>
      <c r="E585" t="s">
        <v>90</v>
      </c>
      <c r="F585" t="s">
        <v>91</v>
      </c>
      <c r="G585">
        <v>48</v>
      </c>
      <c r="H585">
        <v>1</v>
      </c>
      <c r="I585">
        <v>0</v>
      </c>
      <c r="J585" t="str">
        <f t="shared" si="37"/>
        <v>'TIGER'_'AT-5'</v>
      </c>
      <c r="K585" t="s">
        <v>201</v>
      </c>
      <c r="L585">
        <f t="shared" si="36"/>
        <v>0</v>
      </c>
      <c r="M585">
        <f t="shared" si="38"/>
        <v>0</v>
      </c>
      <c r="N585">
        <f t="shared" si="39"/>
        <v>0</v>
      </c>
    </row>
    <row r="586" spans="1:14" x14ac:dyDescent="0.25">
      <c r="A586" t="s">
        <v>9</v>
      </c>
      <c r="B586" t="s">
        <v>14</v>
      </c>
      <c r="C586" t="s">
        <v>14</v>
      </c>
      <c r="D586" t="s">
        <v>198</v>
      </c>
      <c r="E586" t="s">
        <v>73</v>
      </c>
      <c r="F586" t="s">
        <v>213</v>
      </c>
      <c r="G586">
        <v>230</v>
      </c>
      <c r="H586">
        <v>1</v>
      </c>
      <c r="I586">
        <v>0.181396</v>
      </c>
      <c r="J586" t="str">
        <f t="shared" si="37"/>
        <v>'TIGER'_'AT-6'</v>
      </c>
      <c r="K586" t="s">
        <v>200</v>
      </c>
      <c r="L586">
        <f t="shared" si="36"/>
        <v>0</v>
      </c>
      <c r="M586">
        <f t="shared" si="38"/>
        <v>0.181396</v>
      </c>
      <c r="N586">
        <f t="shared" si="39"/>
        <v>0</v>
      </c>
    </row>
    <row r="587" spans="1:14" x14ac:dyDescent="0.25">
      <c r="A587" t="s">
        <v>9</v>
      </c>
      <c r="B587" t="s">
        <v>14</v>
      </c>
      <c r="C587" t="s">
        <v>14</v>
      </c>
      <c r="D587" t="s">
        <v>198</v>
      </c>
      <c r="E587" t="s">
        <v>73</v>
      </c>
      <c r="F587" t="s">
        <v>207</v>
      </c>
      <c r="G587">
        <v>104.6</v>
      </c>
      <c r="H587">
        <v>1</v>
      </c>
      <c r="I587">
        <v>3.0532799999999999E-2</v>
      </c>
      <c r="J587" t="str">
        <f t="shared" si="37"/>
        <v>'TIGER'_'AT-6'</v>
      </c>
      <c r="K587" t="s">
        <v>200</v>
      </c>
      <c r="L587">
        <f t="shared" si="36"/>
        <v>0</v>
      </c>
      <c r="M587">
        <f t="shared" si="38"/>
        <v>3.0532799999999999E-2</v>
      </c>
      <c r="N587">
        <f t="shared" si="39"/>
        <v>0</v>
      </c>
    </row>
    <row r="588" spans="1:14" x14ac:dyDescent="0.25">
      <c r="A588" t="s">
        <v>9</v>
      </c>
      <c r="B588" t="s">
        <v>14</v>
      </c>
      <c r="C588" t="s">
        <v>14</v>
      </c>
      <c r="D588" t="s">
        <v>198</v>
      </c>
      <c r="E588" t="s">
        <v>73</v>
      </c>
      <c r="F588" t="s">
        <v>74</v>
      </c>
      <c r="G588">
        <v>48</v>
      </c>
      <c r="H588">
        <v>1</v>
      </c>
      <c r="I588">
        <v>3.5238299999999999E-3</v>
      </c>
      <c r="J588" t="str">
        <f t="shared" si="37"/>
        <v>'TIGER'_'AT-6'</v>
      </c>
      <c r="K588" t="s">
        <v>200</v>
      </c>
      <c r="L588">
        <f t="shared" si="36"/>
        <v>0</v>
      </c>
      <c r="M588">
        <f t="shared" si="38"/>
        <v>3.5238299999999999E-3</v>
      </c>
      <c r="N588">
        <f t="shared" si="39"/>
        <v>0</v>
      </c>
    </row>
    <row r="589" spans="1:14" x14ac:dyDescent="0.25">
      <c r="A589" t="s">
        <v>9</v>
      </c>
      <c r="B589" t="s">
        <v>14</v>
      </c>
      <c r="C589" t="s">
        <v>14</v>
      </c>
      <c r="D589" t="s">
        <v>454</v>
      </c>
      <c r="E589" t="s">
        <v>25</v>
      </c>
      <c r="F589" t="s">
        <v>25</v>
      </c>
      <c r="G589">
        <v>101.2</v>
      </c>
      <c r="H589">
        <v>45.73</v>
      </c>
      <c r="I589">
        <v>9.8728200000000002E-2</v>
      </c>
      <c r="J589" t="str">
        <f t="shared" si="37"/>
        <v>'TOXAWAY'_'BK-1'</v>
      </c>
      <c r="K589" t="s">
        <v>455</v>
      </c>
      <c r="L589">
        <f t="shared" si="36"/>
        <v>0</v>
      </c>
      <c r="M589">
        <f t="shared" si="38"/>
        <v>9.8728200000000002E-2</v>
      </c>
      <c r="N589">
        <f t="shared" si="39"/>
        <v>0</v>
      </c>
    </row>
    <row r="590" spans="1:14" x14ac:dyDescent="0.25">
      <c r="A590" t="s">
        <v>9</v>
      </c>
      <c r="B590" t="s">
        <v>14</v>
      </c>
      <c r="C590" t="s">
        <v>14</v>
      </c>
      <c r="D590" t="s">
        <v>454</v>
      </c>
      <c r="E590" t="s">
        <v>31</v>
      </c>
      <c r="F590" t="s">
        <v>31</v>
      </c>
      <c r="G590">
        <v>101.2</v>
      </c>
      <c r="H590">
        <v>45.73</v>
      </c>
      <c r="I590">
        <v>9.6109399999999998E-2</v>
      </c>
      <c r="J590" t="str">
        <f t="shared" si="37"/>
        <v>'TOXAWAY'_'BK-2'</v>
      </c>
      <c r="K590" t="s">
        <v>456</v>
      </c>
      <c r="L590">
        <f t="shared" si="36"/>
        <v>0</v>
      </c>
      <c r="M590">
        <f t="shared" si="38"/>
        <v>9.6109399999999998E-2</v>
      </c>
      <c r="N590">
        <f t="shared" si="39"/>
        <v>0</v>
      </c>
    </row>
    <row r="591" spans="1:14" x14ac:dyDescent="0.25">
      <c r="A591" t="s">
        <v>9</v>
      </c>
      <c r="B591" t="s">
        <v>14</v>
      </c>
      <c r="C591" t="s">
        <v>14</v>
      </c>
      <c r="D591" t="s">
        <v>245</v>
      </c>
      <c r="E591" t="s">
        <v>25</v>
      </c>
      <c r="F591" t="s">
        <v>25</v>
      </c>
      <c r="G591">
        <v>46</v>
      </c>
      <c r="H591">
        <v>2.4</v>
      </c>
      <c r="I591">
        <v>0</v>
      </c>
      <c r="J591" t="str">
        <f t="shared" si="37"/>
        <v>'TURNER'_'BK-1'</v>
      </c>
      <c r="K591" t="s">
        <v>246</v>
      </c>
      <c r="L591">
        <f t="shared" si="36"/>
        <v>1</v>
      </c>
      <c r="M591">
        <f t="shared" si="38"/>
        <v>0</v>
      </c>
      <c r="N591">
        <f t="shared" si="39"/>
        <v>0</v>
      </c>
    </row>
    <row r="592" spans="1:14" x14ac:dyDescent="0.25">
      <c r="A592" t="s">
        <v>9</v>
      </c>
      <c r="B592" t="s">
        <v>14</v>
      </c>
      <c r="C592" t="s">
        <v>14</v>
      </c>
      <c r="D592" t="s">
        <v>254</v>
      </c>
      <c r="E592" t="s">
        <v>25</v>
      </c>
      <c r="F592" t="s">
        <v>25</v>
      </c>
      <c r="G592">
        <v>44</v>
      </c>
      <c r="H592">
        <v>6.27</v>
      </c>
      <c r="I592">
        <v>9.1057699999999991E-3</v>
      </c>
      <c r="J592" t="str">
        <f t="shared" si="37"/>
        <v>'TUXEDO'_'BK-1'</v>
      </c>
      <c r="K592" t="s">
        <v>256</v>
      </c>
      <c r="L592">
        <f t="shared" si="36"/>
        <v>1</v>
      </c>
      <c r="M592">
        <f t="shared" si="38"/>
        <v>0</v>
      </c>
      <c r="N592">
        <f t="shared" si="39"/>
        <v>9.1057699999999991E-3</v>
      </c>
    </row>
    <row r="593" spans="1:14" x14ac:dyDescent="0.25">
      <c r="A593" t="s">
        <v>9</v>
      </c>
      <c r="B593" t="s">
        <v>14</v>
      </c>
      <c r="C593" t="s">
        <v>14</v>
      </c>
      <c r="D593" t="s">
        <v>254</v>
      </c>
      <c r="E593" t="s">
        <v>31</v>
      </c>
      <c r="F593" t="s">
        <v>31</v>
      </c>
      <c r="G593">
        <v>44</v>
      </c>
      <c r="H593">
        <v>6.27</v>
      </c>
      <c r="I593">
        <v>9.1057699999999991E-3</v>
      </c>
      <c r="J593" t="str">
        <f t="shared" si="37"/>
        <v>'TUXEDO'_'BK-2'</v>
      </c>
      <c r="K593" t="s">
        <v>255</v>
      </c>
      <c r="L593">
        <f t="shared" si="36"/>
        <v>1</v>
      </c>
      <c r="M593">
        <f t="shared" si="38"/>
        <v>0</v>
      </c>
      <c r="N593">
        <f t="shared" si="39"/>
        <v>9.1057699999999991E-3</v>
      </c>
    </row>
    <row r="594" spans="1:14" x14ac:dyDescent="0.25">
      <c r="A594" t="s">
        <v>9</v>
      </c>
      <c r="B594" t="s">
        <v>14</v>
      </c>
      <c r="C594" t="s">
        <v>14</v>
      </c>
      <c r="D594" t="s">
        <v>421</v>
      </c>
      <c r="E594" t="s">
        <v>25</v>
      </c>
      <c r="F594" t="s">
        <v>25</v>
      </c>
      <c r="G594">
        <v>101.3</v>
      </c>
      <c r="H594">
        <v>46.25</v>
      </c>
      <c r="I594">
        <v>5.4299399999999998E-2</v>
      </c>
      <c r="J594" t="str">
        <f t="shared" si="37"/>
        <v>'VALDESE'_'BK-1'</v>
      </c>
      <c r="K594" t="s">
        <v>674</v>
      </c>
      <c r="L594">
        <f t="shared" si="36"/>
        <v>0</v>
      </c>
      <c r="M594">
        <f t="shared" si="38"/>
        <v>5.4299399999999998E-2</v>
      </c>
      <c r="N594">
        <f t="shared" si="39"/>
        <v>0</v>
      </c>
    </row>
    <row r="595" spans="1:14" x14ac:dyDescent="0.25">
      <c r="A595" t="s">
        <v>9</v>
      </c>
      <c r="B595" t="s">
        <v>14</v>
      </c>
      <c r="C595" t="s">
        <v>14</v>
      </c>
      <c r="D595" t="s">
        <v>421</v>
      </c>
      <c r="E595" t="s">
        <v>31</v>
      </c>
      <c r="F595" t="s">
        <v>31</v>
      </c>
      <c r="G595">
        <v>96.8</v>
      </c>
      <c r="H595">
        <v>44</v>
      </c>
      <c r="I595">
        <v>3.8535600000000003E-2</v>
      </c>
      <c r="J595" t="str">
        <f t="shared" si="37"/>
        <v>'VALDESE'_'BK-2'</v>
      </c>
      <c r="K595" t="s">
        <v>422</v>
      </c>
      <c r="L595">
        <f t="shared" si="36"/>
        <v>0</v>
      </c>
      <c r="M595">
        <f t="shared" si="38"/>
        <v>3.8535600000000003E-2</v>
      </c>
      <c r="N595">
        <f t="shared" si="39"/>
        <v>0</v>
      </c>
    </row>
    <row r="596" spans="1:14" x14ac:dyDescent="0.25">
      <c r="A596" t="s">
        <v>9</v>
      </c>
      <c r="B596" t="s">
        <v>14</v>
      </c>
      <c r="C596" t="s">
        <v>14</v>
      </c>
      <c r="D596" t="s">
        <v>617</v>
      </c>
      <c r="E596" t="s">
        <v>25</v>
      </c>
      <c r="F596" t="s">
        <v>25</v>
      </c>
      <c r="G596">
        <v>103.5</v>
      </c>
      <c r="H596">
        <v>46.24</v>
      </c>
      <c r="I596">
        <v>3.2979000000000001E-2</v>
      </c>
      <c r="J596" t="str">
        <f t="shared" si="37"/>
        <v>'VAN_WYCK'_'BK-1'</v>
      </c>
      <c r="K596" t="s">
        <v>618</v>
      </c>
      <c r="L596">
        <f t="shared" si="36"/>
        <v>0</v>
      </c>
      <c r="M596">
        <f t="shared" si="38"/>
        <v>3.2979000000000001E-2</v>
      </c>
      <c r="N596">
        <f t="shared" si="39"/>
        <v>0</v>
      </c>
    </row>
    <row r="597" spans="1:14" x14ac:dyDescent="0.25">
      <c r="A597" t="s">
        <v>9</v>
      </c>
      <c r="B597" t="s">
        <v>14</v>
      </c>
      <c r="C597" t="s">
        <v>14</v>
      </c>
      <c r="D597" t="s">
        <v>617</v>
      </c>
      <c r="E597" t="s">
        <v>31</v>
      </c>
      <c r="F597" t="s">
        <v>31</v>
      </c>
      <c r="G597">
        <v>103.5</v>
      </c>
      <c r="H597">
        <v>46.24</v>
      </c>
      <c r="I597">
        <v>3.3505E-2</v>
      </c>
      <c r="J597" t="str">
        <f t="shared" si="37"/>
        <v>'VAN_WYCK'_'BK-2'</v>
      </c>
      <c r="K597" t="s">
        <v>619</v>
      </c>
      <c r="L597">
        <f t="shared" si="36"/>
        <v>0</v>
      </c>
      <c r="M597">
        <f t="shared" si="38"/>
        <v>3.3505E-2</v>
      </c>
      <c r="N597">
        <f t="shared" si="39"/>
        <v>0</v>
      </c>
    </row>
    <row r="598" spans="1:14" x14ac:dyDescent="0.25">
      <c r="A598" t="s">
        <v>9</v>
      </c>
      <c r="B598" t="s">
        <v>14</v>
      </c>
      <c r="C598" t="s">
        <v>14</v>
      </c>
      <c r="D598" t="s">
        <v>629</v>
      </c>
      <c r="E598" t="s">
        <v>31</v>
      </c>
      <c r="F598" t="s">
        <v>31</v>
      </c>
      <c r="G598">
        <v>105.6</v>
      </c>
      <c r="H598">
        <v>46.24</v>
      </c>
      <c r="I598">
        <v>6.1000800000000001E-2</v>
      </c>
      <c r="J598" t="str">
        <f t="shared" si="37"/>
        <v>'WALHALLA'_'BK-2'</v>
      </c>
      <c r="K598" t="s">
        <v>631</v>
      </c>
      <c r="L598">
        <f t="shared" si="36"/>
        <v>0</v>
      </c>
      <c r="M598">
        <f t="shared" si="38"/>
        <v>6.1000800000000001E-2</v>
      </c>
      <c r="N598">
        <f t="shared" si="39"/>
        <v>0</v>
      </c>
    </row>
    <row r="599" spans="1:14" x14ac:dyDescent="0.25">
      <c r="A599" t="s">
        <v>9</v>
      </c>
      <c r="B599" t="s">
        <v>14</v>
      </c>
      <c r="C599" t="s">
        <v>14</v>
      </c>
      <c r="D599" t="s">
        <v>629</v>
      </c>
      <c r="E599" t="s">
        <v>66</v>
      </c>
      <c r="F599" t="s">
        <v>66</v>
      </c>
      <c r="G599">
        <v>105.6</v>
      </c>
      <c r="H599">
        <v>46.24</v>
      </c>
      <c r="I599">
        <v>5.8198E-2</v>
      </c>
      <c r="J599" t="str">
        <f t="shared" si="37"/>
        <v>'WALHALLA'_'BK-3'</v>
      </c>
      <c r="K599" t="s">
        <v>632</v>
      </c>
      <c r="L599">
        <f t="shared" si="36"/>
        <v>0</v>
      </c>
      <c r="M599">
        <f t="shared" si="38"/>
        <v>5.8198E-2</v>
      </c>
      <c r="N599">
        <f t="shared" si="39"/>
        <v>0</v>
      </c>
    </row>
    <row r="600" spans="1:14" x14ac:dyDescent="0.25">
      <c r="A600" t="s">
        <v>9</v>
      </c>
      <c r="B600" t="s">
        <v>14</v>
      </c>
      <c r="C600" t="s">
        <v>14</v>
      </c>
      <c r="D600" t="s">
        <v>629</v>
      </c>
      <c r="E600" t="s">
        <v>47</v>
      </c>
      <c r="F600" t="s">
        <v>47</v>
      </c>
      <c r="G600">
        <v>105.6</v>
      </c>
      <c r="H600">
        <v>46.24</v>
      </c>
      <c r="I600">
        <v>6.7012799999999997E-2</v>
      </c>
      <c r="J600" t="str">
        <f t="shared" si="37"/>
        <v>'WALHALLA'_'BK-4'</v>
      </c>
      <c r="K600" t="s">
        <v>630</v>
      </c>
      <c r="L600">
        <f t="shared" si="36"/>
        <v>0</v>
      </c>
      <c r="M600">
        <f t="shared" si="38"/>
        <v>6.7012799999999997E-2</v>
      </c>
      <c r="N600">
        <f t="shared" si="39"/>
        <v>0</v>
      </c>
    </row>
    <row r="601" spans="1:14" x14ac:dyDescent="0.25">
      <c r="A601" t="s">
        <v>9</v>
      </c>
      <c r="B601" t="s">
        <v>14</v>
      </c>
      <c r="C601" t="s">
        <v>14</v>
      </c>
      <c r="D601" t="s">
        <v>504</v>
      </c>
      <c r="E601" t="s">
        <v>31</v>
      </c>
      <c r="F601" t="s">
        <v>31</v>
      </c>
      <c r="G601">
        <v>103.5</v>
      </c>
      <c r="H601">
        <v>46.2</v>
      </c>
      <c r="I601">
        <v>4.9272499999999997E-2</v>
      </c>
      <c r="J601" t="str">
        <f t="shared" si="37"/>
        <v>'WALKRTIE'_'BK-2'</v>
      </c>
      <c r="K601" t="s">
        <v>505</v>
      </c>
      <c r="L601">
        <f t="shared" si="36"/>
        <v>0</v>
      </c>
      <c r="M601">
        <f t="shared" si="38"/>
        <v>4.9272499999999997E-2</v>
      </c>
      <c r="N601">
        <f t="shared" si="39"/>
        <v>0</v>
      </c>
    </row>
    <row r="602" spans="1:14" x14ac:dyDescent="0.25">
      <c r="A602" t="s">
        <v>9</v>
      </c>
      <c r="B602" t="s">
        <v>14</v>
      </c>
      <c r="C602" t="s">
        <v>14</v>
      </c>
      <c r="D602" t="s">
        <v>504</v>
      </c>
      <c r="E602" t="s">
        <v>66</v>
      </c>
      <c r="F602" t="s">
        <v>66</v>
      </c>
      <c r="G602">
        <v>103.5</v>
      </c>
      <c r="H602">
        <v>46.2</v>
      </c>
      <c r="I602">
        <v>4.60939E-2</v>
      </c>
      <c r="J602" t="str">
        <f t="shared" si="37"/>
        <v>'WALKRTIE'_'BK-3'</v>
      </c>
      <c r="K602" t="s">
        <v>506</v>
      </c>
      <c r="L602">
        <f t="shared" si="36"/>
        <v>0</v>
      </c>
      <c r="M602">
        <f t="shared" si="38"/>
        <v>4.60939E-2</v>
      </c>
      <c r="N602">
        <f t="shared" si="39"/>
        <v>0</v>
      </c>
    </row>
    <row r="603" spans="1:14" x14ac:dyDescent="0.25">
      <c r="A603" t="s">
        <v>9</v>
      </c>
      <c r="B603" t="s">
        <v>14</v>
      </c>
      <c r="C603" t="s">
        <v>14</v>
      </c>
      <c r="D603" t="s">
        <v>766</v>
      </c>
      <c r="E603" t="s">
        <v>25</v>
      </c>
      <c r="F603" t="s">
        <v>25</v>
      </c>
      <c r="G603">
        <v>13.09</v>
      </c>
      <c r="H603">
        <v>103.5</v>
      </c>
      <c r="I603">
        <v>3.1940499999999997E-2</v>
      </c>
      <c r="J603" t="str">
        <f t="shared" si="37"/>
        <v>'WALKRTWN'_'BK-1'</v>
      </c>
      <c r="K603" t="s">
        <v>767</v>
      </c>
      <c r="L603">
        <f t="shared" si="36"/>
        <v>0</v>
      </c>
      <c r="M603">
        <f t="shared" si="38"/>
        <v>3.1940499999999997E-2</v>
      </c>
      <c r="N603">
        <f t="shared" si="39"/>
        <v>0</v>
      </c>
    </row>
    <row r="604" spans="1:14" x14ac:dyDescent="0.25">
      <c r="A604" t="s">
        <v>9</v>
      </c>
      <c r="B604" t="s">
        <v>14</v>
      </c>
      <c r="C604" t="s">
        <v>14</v>
      </c>
      <c r="D604" t="s">
        <v>766</v>
      </c>
      <c r="E604" t="s">
        <v>31</v>
      </c>
      <c r="F604" t="s">
        <v>31</v>
      </c>
      <c r="G604">
        <v>13.09</v>
      </c>
      <c r="H604">
        <v>103.5</v>
      </c>
      <c r="I604">
        <v>2.8080500000000001E-2</v>
      </c>
      <c r="J604" t="str">
        <f t="shared" si="37"/>
        <v>'WALKRTWN'_'BK-2'</v>
      </c>
      <c r="K604" t="s">
        <v>768</v>
      </c>
      <c r="L604">
        <f t="shared" si="36"/>
        <v>0</v>
      </c>
      <c r="M604">
        <f t="shared" si="38"/>
        <v>2.8080500000000001E-2</v>
      </c>
      <c r="N604">
        <f t="shared" si="39"/>
        <v>0</v>
      </c>
    </row>
    <row r="605" spans="1:14" x14ac:dyDescent="0.25">
      <c r="A605" t="s">
        <v>9</v>
      </c>
      <c r="B605" t="s">
        <v>14</v>
      </c>
      <c r="C605" t="s">
        <v>14</v>
      </c>
      <c r="D605" t="s">
        <v>515</v>
      </c>
      <c r="E605" t="s">
        <v>25</v>
      </c>
      <c r="F605" t="s">
        <v>25</v>
      </c>
      <c r="G605">
        <v>105.6</v>
      </c>
      <c r="H605">
        <v>46.2</v>
      </c>
      <c r="I605">
        <v>8.1449499999999994E-2</v>
      </c>
      <c r="J605" t="str">
        <f t="shared" si="37"/>
        <v>'WALNT_CV'_'BK-1'</v>
      </c>
      <c r="K605" t="s">
        <v>516</v>
      </c>
      <c r="L605">
        <f t="shared" si="36"/>
        <v>0</v>
      </c>
      <c r="M605">
        <f t="shared" si="38"/>
        <v>8.1449499999999994E-2</v>
      </c>
      <c r="N605">
        <f t="shared" si="39"/>
        <v>0</v>
      </c>
    </row>
    <row r="606" spans="1:14" x14ac:dyDescent="0.25">
      <c r="A606" t="s">
        <v>9</v>
      </c>
      <c r="B606" t="s">
        <v>14</v>
      </c>
      <c r="C606" t="s">
        <v>14</v>
      </c>
      <c r="D606" t="s">
        <v>515</v>
      </c>
      <c r="E606" t="s">
        <v>31</v>
      </c>
      <c r="F606" t="s">
        <v>31</v>
      </c>
      <c r="G606">
        <v>105.6</v>
      </c>
      <c r="H606">
        <v>46.2</v>
      </c>
      <c r="I606">
        <v>7.7721600000000002E-2</v>
      </c>
      <c r="J606" t="str">
        <f t="shared" si="37"/>
        <v>'WALNT_CV'_'BK-2'</v>
      </c>
      <c r="K606" t="s">
        <v>517</v>
      </c>
      <c r="L606">
        <f t="shared" si="36"/>
        <v>0</v>
      </c>
      <c r="M606">
        <f t="shared" si="38"/>
        <v>7.7721600000000002E-2</v>
      </c>
      <c r="N606">
        <f t="shared" si="39"/>
        <v>0</v>
      </c>
    </row>
    <row r="607" spans="1:14" x14ac:dyDescent="0.25">
      <c r="A607" t="s">
        <v>9</v>
      </c>
      <c r="B607" t="s">
        <v>14</v>
      </c>
      <c r="C607" t="s">
        <v>14</v>
      </c>
      <c r="D607" t="s">
        <v>293</v>
      </c>
      <c r="E607" t="s">
        <v>25</v>
      </c>
      <c r="F607" t="s">
        <v>25</v>
      </c>
      <c r="G607">
        <v>108</v>
      </c>
      <c r="H607">
        <v>6.6</v>
      </c>
      <c r="I607">
        <v>1.5709899999999999E-2</v>
      </c>
      <c r="J607" t="str">
        <f t="shared" si="37"/>
        <v>'WATEREE'_'BK-1'</v>
      </c>
      <c r="K607" t="s">
        <v>297</v>
      </c>
      <c r="L607">
        <f t="shared" si="36"/>
        <v>1</v>
      </c>
      <c r="M607">
        <f t="shared" si="38"/>
        <v>0</v>
      </c>
      <c r="N607">
        <f t="shared" si="39"/>
        <v>1.5709899999999999E-2</v>
      </c>
    </row>
    <row r="608" spans="1:14" x14ac:dyDescent="0.25">
      <c r="A608" t="s">
        <v>9</v>
      </c>
      <c r="B608" t="s">
        <v>14</v>
      </c>
      <c r="C608" t="s">
        <v>14</v>
      </c>
      <c r="D608" t="s">
        <v>293</v>
      </c>
      <c r="E608" t="s">
        <v>31</v>
      </c>
      <c r="F608" t="s">
        <v>31</v>
      </c>
      <c r="G608">
        <v>108</v>
      </c>
      <c r="H608">
        <v>6.6</v>
      </c>
      <c r="I608">
        <v>1.55794E-2</v>
      </c>
      <c r="J608" t="str">
        <f t="shared" si="37"/>
        <v>'WATEREE'_'BK-2'</v>
      </c>
      <c r="K608" t="s">
        <v>295</v>
      </c>
      <c r="L608">
        <f t="shared" si="36"/>
        <v>1</v>
      </c>
      <c r="M608">
        <f t="shared" si="38"/>
        <v>0</v>
      </c>
      <c r="N608">
        <f t="shared" si="39"/>
        <v>1.55794E-2</v>
      </c>
    </row>
    <row r="609" spans="1:14" x14ac:dyDescent="0.25">
      <c r="A609" t="s">
        <v>9</v>
      </c>
      <c r="B609" t="s">
        <v>14</v>
      </c>
      <c r="C609" t="s">
        <v>14</v>
      </c>
      <c r="D609" t="s">
        <v>293</v>
      </c>
      <c r="E609" t="s">
        <v>66</v>
      </c>
      <c r="F609" t="s">
        <v>66</v>
      </c>
      <c r="G609">
        <v>108</v>
      </c>
      <c r="H609">
        <v>6.6</v>
      </c>
      <c r="I609">
        <v>1.6538199999999999E-2</v>
      </c>
      <c r="J609" t="str">
        <f t="shared" si="37"/>
        <v>'WATEREE'_'BK-3'</v>
      </c>
      <c r="K609" t="s">
        <v>294</v>
      </c>
      <c r="L609">
        <f t="shared" si="36"/>
        <v>1</v>
      </c>
      <c r="M609">
        <f t="shared" si="38"/>
        <v>0</v>
      </c>
      <c r="N609">
        <f t="shared" si="39"/>
        <v>1.6538199999999999E-2</v>
      </c>
    </row>
    <row r="610" spans="1:14" x14ac:dyDescent="0.25">
      <c r="A610" t="s">
        <v>9</v>
      </c>
      <c r="B610" t="s">
        <v>14</v>
      </c>
      <c r="C610" t="s">
        <v>14</v>
      </c>
      <c r="D610" t="s">
        <v>293</v>
      </c>
      <c r="E610" t="s">
        <v>47</v>
      </c>
      <c r="F610" t="s">
        <v>47</v>
      </c>
      <c r="G610">
        <v>108</v>
      </c>
      <c r="H610">
        <v>6.6</v>
      </c>
      <c r="I610">
        <v>1.78005E-2</v>
      </c>
      <c r="J610" t="str">
        <f t="shared" si="37"/>
        <v>'WATEREE'_'BK-4'</v>
      </c>
      <c r="K610" t="s">
        <v>298</v>
      </c>
      <c r="L610">
        <f t="shared" si="36"/>
        <v>1</v>
      </c>
      <c r="M610">
        <f t="shared" si="38"/>
        <v>0</v>
      </c>
      <c r="N610">
        <f t="shared" si="39"/>
        <v>1.78005E-2</v>
      </c>
    </row>
    <row r="611" spans="1:14" x14ac:dyDescent="0.25">
      <c r="A611" t="s">
        <v>9</v>
      </c>
      <c r="B611" t="s">
        <v>14</v>
      </c>
      <c r="C611" t="s">
        <v>14</v>
      </c>
      <c r="D611" t="s">
        <v>293</v>
      </c>
      <c r="E611" t="s">
        <v>44</v>
      </c>
      <c r="F611" t="s">
        <v>44</v>
      </c>
      <c r="G611">
        <v>108</v>
      </c>
      <c r="H611">
        <v>6.6</v>
      </c>
      <c r="I611">
        <v>0</v>
      </c>
      <c r="J611" t="str">
        <f t="shared" si="37"/>
        <v>'WATEREE'_'BK-5'</v>
      </c>
      <c r="K611" t="s">
        <v>296</v>
      </c>
      <c r="L611">
        <f t="shared" si="36"/>
        <v>1</v>
      </c>
      <c r="M611">
        <f t="shared" si="38"/>
        <v>0</v>
      </c>
      <c r="N611">
        <f t="shared" si="39"/>
        <v>0</v>
      </c>
    </row>
    <row r="612" spans="1:14" x14ac:dyDescent="0.25">
      <c r="A612" t="s">
        <v>9</v>
      </c>
      <c r="B612" t="s">
        <v>14</v>
      </c>
      <c r="C612" t="s">
        <v>14</v>
      </c>
      <c r="D612" t="s">
        <v>435</v>
      </c>
      <c r="E612" t="s">
        <v>31</v>
      </c>
      <c r="F612" t="s">
        <v>31</v>
      </c>
      <c r="G612">
        <v>96.8</v>
      </c>
      <c r="H612">
        <v>44.06</v>
      </c>
      <c r="I612">
        <v>3.4764299999999998E-2</v>
      </c>
      <c r="J612" t="str">
        <f t="shared" si="37"/>
        <v>'W_SPARTN'_'BK-2'</v>
      </c>
      <c r="K612" t="s">
        <v>447</v>
      </c>
      <c r="L612">
        <f t="shared" si="36"/>
        <v>0</v>
      </c>
      <c r="M612">
        <f t="shared" si="38"/>
        <v>3.4764299999999998E-2</v>
      </c>
      <c r="N612">
        <f t="shared" si="39"/>
        <v>0</v>
      </c>
    </row>
    <row r="613" spans="1:14" x14ac:dyDescent="0.25">
      <c r="A613" t="s">
        <v>9</v>
      </c>
      <c r="B613" t="s">
        <v>14</v>
      </c>
      <c r="C613" t="s">
        <v>14</v>
      </c>
      <c r="D613" t="s">
        <v>435</v>
      </c>
      <c r="E613" t="s">
        <v>66</v>
      </c>
      <c r="F613" t="s">
        <v>66</v>
      </c>
      <c r="G613">
        <v>96.8</v>
      </c>
      <c r="H613">
        <v>44.05</v>
      </c>
      <c r="I613">
        <v>3.5347499999999997E-2</v>
      </c>
      <c r="J613" t="str">
        <f t="shared" si="37"/>
        <v>'W_SPARTN'_'BK-3'</v>
      </c>
      <c r="K613" t="s">
        <v>436</v>
      </c>
      <c r="L613">
        <f t="shared" si="36"/>
        <v>0</v>
      </c>
      <c r="M613">
        <f t="shared" si="38"/>
        <v>3.5347499999999997E-2</v>
      </c>
      <c r="N613">
        <f t="shared" si="39"/>
        <v>0</v>
      </c>
    </row>
    <row r="614" spans="1:14" x14ac:dyDescent="0.25">
      <c r="A614" t="s">
        <v>9</v>
      </c>
      <c r="B614" t="s">
        <v>14</v>
      </c>
      <c r="C614" t="s">
        <v>14</v>
      </c>
      <c r="D614" t="s">
        <v>641</v>
      </c>
      <c r="E614" t="s">
        <v>25</v>
      </c>
      <c r="F614" t="s">
        <v>25</v>
      </c>
      <c r="G614">
        <v>105.6</v>
      </c>
      <c r="H614">
        <v>46.24</v>
      </c>
      <c r="I614">
        <v>4.7188300000000002E-2</v>
      </c>
      <c r="J614" t="str">
        <f t="shared" si="37"/>
        <v>'WESTMNST'_'BK-1'</v>
      </c>
      <c r="K614" t="s">
        <v>643</v>
      </c>
      <c r="L614">
        <f t="shared" si="36"/>
        <v>0</v>
      </c>
      <c r="M614">
        <f t="shared" si="38"/>
        <v>4.7188300000000002E-2</v>
      </c>
      <c r="N614">
        <f t="shared" si="39"/>
        <v>0</v>
      </c>
    </row>
    <row r="615" spans="1:14" x14ac:dyDescent="0.25">
      <c r="A615" t="s">
        <v>9</v>
      </c>
      <c r="B615" t="s">
        <v>14</v>
      </c>
      <c r="C615" t="s">
        <v>14</v>
      </c>
      <c r="D615" t="s">
        <v>641</v>
      </c>
      <c r="E615" t="s">
        <v>31</v>
      </c>
      <c r="F615" t="s">
        <v>31</v>
      </c>
      <c r="G615">
        <v>105.6</v>
      </c>
      <c r="H615">
        <v>46.24</v>
      </c>
      <c r="I615">
        <v>5.1990000000000001E-2</v>
      </c>
      <c r="J615" t="str">
        <f t="shared" si="37"/>
        <v>'WESTMNST'_'BK-2'</v>
      </c>
      <c r="K615" t="s">
        <v>642</v>
      </c>
      <c r="L615">
        <f t="shared" si="36"/>
        <v>0</v>
      </c>
      <c r="M615">
        <f t="shared" si="38"/>
        <v>5.1990000000000001E-2</v>
      </c>
      <c r="N615">
        <f t="shared" si="39"/>
        <v>0</v>
      </c>
    </row>
    <row r="616" spans="1:14" x14ac:dyDescent="0.25">
      <c r="A616" t="s">
        <v>9</v>
      </c>
      <c r="B616" t="s">
        <v>14</v>
      </c>
      <c r="C616" t="s">
        <v>14</v>
      </c>
      <c r="D616" t="s">
        <v>641</v>
      </c>
      <c r="E616" t="s">
        <v>66</v>
      </c>
      <c r="F616" t="s">
        <v>66</v>
      </c>
      <c r="G616">
        <v>105.6</v>
      </c>
      <c r="H616">
        <v>46.24</v>
      </c>
      <c r="I616">
        <v>4.0670400000000002E-2</v>
      </c>
      <c r="J616" t="str">
        <f t="shared" si="37"/>
        <v>'WESTMNST'_'BK-3'</v>
      </c>
      <c r="K616" t="s">
        <v>644</v>
      </c>
      <c r="L616">
        <f t="shared" si="36"/>
        <v>0</v>
      </c>
      <c r="M616">
        <f t="shared" si="38"/>
        <v>4.0670400000000002E-2</v>
      </c>
      <c r="N616">
        <f t="shared" si="39"/>
        <v>0</v>
      </c>
    </row>
    <row r="617" spans="1:14" x14ac:dyDescent="0.25">
      <c r="A617" t="s">
        <v>9</v>
      </c>
      <c r="B617" t="s">
        <v>14</v>
      </c>
      <c r="C617" t="s">
        <v>14</v>
      </c>
      <c r="D617" t="s">
        <v>518</v>
      </c>
      <c r="E617" t="s">
        <v>25</v>
      </c>
      <c r="F617" t="s">
        <v>25</v>
      </c>
      <c r="G617">
        <v>105.6</v>
      </c>
      <c r="H617">
        <v>46.24</v>
      </c>
      <c r="I617">
        <v>4.7125800000000002E-2</v>
      </c>
      <c r="J617" t="str">
        <f t="shared" si="37"/>
        <v>'WILDCAT'_'BK-1'</v>
      </c>
      <c r="K617" t="s">
        <v>640</v>
      </c>
      <c r="L617">
        <f t="shared" si="36"/>
        <v>0</v>
      </c>
      <c r="M617">
        <f t="shared" si="38"/>
        <v>4.7125800000000002E-2</v>
      </c>
      <c r="N617">
        <f t="shared" si="39"/>
        <v>0</v>
      </c>
    </row>
    <row r="618" spans="1:14" x14ac:dyDescent="0.25">
      <c r="A618" t="s">
        <v>9</v>
      </c>
      <c r="B618" t="s">
        <v>14</v>
      </c>
      <c r="C618" t="s">
        <v>14</v>
      </c>
      <c r="D618" t="s">
        <v>518</v>
      </c>
      <c r="E618" t="s">
        <v>31</v>
      </c>
      <c r="F618" t="s">
        <v>31</v>
      </c>
      <c r="G618">
        <v>105.6</v>
      </c>
      <c r="H618">
        <v>46.24</v>
      </c>
      <c r="I618">
        <v>4.9100900000000003E-2</v>
      </c>
      <c r="J618" t="str">
        <f t="shared" si="37"/>
        <v>'WILDCAT'_'BK-2'</v>
      </c>
      <c r="K618" t="s">
        <v>639</v>
      </c>
      <c r="L618">
        <f t="shared" si="36"/>
        <v>0</v>
      </c>
      <c r="M618">
        <f t="shared" si="38"/>
        <v>4.9100900000000003E-2</v>
      </c>
      <c r="N618">
        <f t="shared" si="39"/>
        <v>0</v>
      </c>
    </row>
    <row r="619" spans="1:14" x14ac:dyDescent="0.25">
      <c r="A619" t="s">
        <v>9</v>
      </c>
      <c r="B619" t="s">
        <v>14</v>
      </c>
      <c r="C619" t="s">
        <v>14</v>
      </c>
      <c r="D619" t="s">
        <v>518</v>
      </c>
      <c r="E619" t="s">
        <v>66</v>
      </c>
      <c r="F619" t="s">
        <v>66</v>
      </c>
      <c r="G619">
        <v>105.6</v>
      </c>
      <c r="H619">
        <v>46.2</v>
      </c>
      <c r="I619">
        <v>5.4656999999999997E-2</v>
      </c>
      <c r="J619" t="str">
        <f t="shared" si="37"/>
        <v>'WILDCAT'_'BK-3'</v>
      </c>
      <c r="K619" t="s">
        <v>519</v>
      </c>
      <c r="L619">
        <f t="shared" si="36"/>
        <v>0</v>
      </c>
      <c r="M619">
        <f t="shared" si="38"/>
        <v>5.4656999999999997E-2</v>
      </c>
      <c r="N619">
        <f t="shared" si="39"/>
        <v>0</v>
      </c>
    </row>
    <row r="620" spans="1:14" x14ac:dyDescent="0.25">
      <c r="A620" t="s">
        <v>9</v>
      </c>
      <c r="B620" t="s">
        <v>14</v>
      </c>
      <c r="C620" t="s">
        <v>14</v>
      </c>
      <c r="D620" t="s">
        <v>526</v>
      </c>
      <c r="E620" t="s">
        <v>66</v>
      </c>
      <c r="F620" t="s">
        <v>66</v>
      </c>
      <c r="G620">
        <v>105.8</v>
      </c>
      <c r="H620">
        <v>46.2</v>
      </c>
      <c r="I620">
        <v>4.9777000000000002E-2</v>
      </c>
      <c r="J620" t="str">
        <f t="shared" si="37"/>
        <v>'WILKES'_'BK-3'</v>
      </c>
      <c r="K620" t="s">
        <v>527</v>
      </c>
      <c r="L620">
        <f t="shared" si="36"/>
        <v>0</v>
      </c>
      <c r="M620">
        <f t="shared" si="38"/>
        <v>4.9777000000000002E-2</v>
      </c>
      <c r="N620">
        <f t="shared" si="39"/>
        <v>0</v>
      </c>
    </row>
    <row r="621" spans="1:14" x14ac:dyDescent="0.25">
      <c r="A621" t="s">
        <v>9</v>
      </c>
      <c r="B621" t="s">
        <v>14</v>
      </c>
      <c r="C621" t="s">
        <v>14</v>
      </c>
      <c r="D621" t="s">
        <v>526</v>
      </c>
      <c r="E621" t="s">
        <v>47</v>
      </c>
      <c r="F621" t="s">
        <v>47</v>
      </c>
      <c r="G621">
        <v>105.8</v>
      </c>
      <c r="H621">
        <v>46.2</v>
      </c>
      <c r="I621">
        <v>4.9612999999999997E-2</v>
      </c>
      <c r="J621" t="str">
        <f t="shared" si="37"/>
        <v>'WILKES'_'BK-4'</v>
      </c>
      <c r="K621" t="s">
        <v>528</v>
      </c>
      <c r="L621">
        <f t="shared" si="36"/>
        <v>0</v>
      </c>
      <c r="M621">
        <f t="shared" si="38"/>
        <v>4.9612999999999997E-2</v>
      </c>
      <c r="N621">
        <f t="shared" si="39"/>
        <v>0</v>
      </c>
    </row>
    <row r="622" spans="1:14" x14ac:dyDescent="0.25">
      <c r="A622" t="s">
        <v>9</v>
      </c>
      <c r="B622" t="s">
        <v>14</v>
      </c>
      <c r="C622" t="s">
        <v>14</v>
      </c>
      <c r="D622" t="s">
        <v>832</v>
      </c>
      <c r="E622" t="s">
        <v>25</v>
      </c>
      <c r="F622" t="s">
        <v>25</v>
      </c>
      <c r="G622">
        <v>101.2</v>
      </c>
      <c r="H622">
        <v>46.24</v>
      </c>
      <c r="I622">
        <v>4.8062300000000002E-2</v>
      </c>
      <c r="J622" t="str">
        <f t="shared" si="37"/>
        <v>'WILMSBRG'_'BK-1'</v>
      </c>
      <c r="K622" t="s">
        <v>817</v>
      </c>
      <c r="L622">
        <f t="shared" si="36"/>
        <v>0</v>
      </c>
      <c r="M622">
        <f t="shared" si="38"/>
        <v>4.8062300000000002E-2</v>
      </c>
      <c r="N622">
        <f t="shared" si="39"/>
        <v>0</v>
      </c>
    </row>
    <row r="623" spans="1:14" x14ac:dyDescent="0.25">
      <c r="A623" t="s">
        <v>9</v>
      </c>
      <c r="B623" t="s">
        <v>14</v>
      </c>
      <c r="C623" t="s">
        <v>14</v>
      </c>
      <c r="D623" t="s">
        <v>118</v>
      </c>
      <c r="E623" t="s">
        <v>98</v>
      </c>
      <c r="F623" t="s">
        <v>210</v>
      </c>
      <c r="G623">
        <v>230</v>
      </c>
      <c r="H623">
        <v>1</v>
      </c>
      <c r="I623">
        <v>0.126503</v>
      </c>
      <c r="J623" t="str">
        <f t="shared" si="37"/>
        <v>'WINECOFF'_'AT-1'</v>
      </c>
      <c r="K623" t="s">
        <v>148</v>
      </c>
      <c r="L623">
        <f t="shared" si="36"/>
        <v>0</v>
      </c>
      <c r="M623">
        <f t="shared" si="38"/>
        <v>0.126503</v>
      </c>
      <c r="N623">
        <f t="shared" si="39"/>
        <v>0</v>
      </c>
    </row>
    <row r="624" spans="1:14" x14ac:dyDescent="0.25">
      <c r="A624" t="s">
        <v>9</v>
      </c>
      <c r="B624" t="s">
        <v>14</v>
      </c>
      <c r="C624" t="s">
        <v>14</v>
      </c>
      <c r="D624" t="s">
        <v>118</v>
      </c>
      <c r="E624" t="s">
        <v>98</v>
      </c>
      <c r="F624" t="s">
        <v>205</v>
      </c>
      <c r="G624">
        <v>99.4</v>
      </c>
      <c r="H624">
        <v>1</v>
      </c>
      <c r="I624">
        <v>7.9215999999999995E-2</v>
      </c>
      <c r="J624" t="str">
        <f t="shared" si="37"/>
        <v>'WINECOFF'_'AT-1'</v>
      </c>
      <c r="K624" t="s">
        <v>148</v>
      </c>
      <c r="L624">
        <f t="shared" si="36"/>
        <v>0</v>
      </c>
      <c r="M624">
        <f t="shared" si="38"/>
        <v>7.9215999999999995E-2</v>
      </c>
      <c r="N624">
        <f t="shared" si="39"/>
        <v>0</v>
      </c>
    </row>
    <row r="625" spans="1:14" x14ac:dyDescent="0.25">
      <c r="A625" t="s">
        <v>9</v>
      </c>
      <c r="B625" t="s">
        <v>14</v>
      </c>
      <c r="C625" t="s">
        <v>14</v>
      </c>
      <c r="D625" t="s">
        <v>118</v>
      </c>
      <c r="E625" t="s">
        <v>98</v>
      </c>
      <c r="F625" t="s">
        <v>99</v>
      </c>
      <c r="G625">
        <v>44</v>
      </c>
      <c r="H625">
        <v>1</v>
      </c>
      <c r="I625">
        <v>0</v>
      </c>
      <c r="J625" t="str">
        <f t="shared" si="37"/>
        <v>'WINECOFF'_'AT-1'</v>
      </c>
      <c r="K625" t="s">
        <v>148</v>
      </c>
      <c r="L625">
        <f t="shared" si="36"/>
        <v>0</v>
      </c>
      <c r="M625">
        <f t="shared" si="38"/>
        <v>0</v>
      </c>
      <c r="N625">
        <f t="shared" si="39"/>
        <v>0</v>
      </c>
    </row>
    <row r="626" spans="1:14" x14ac:dyDescent="0.25">
      <c r="A626" t="s">
        <v>9</v>
      </c>
      <c r="B626" t="s">
        <v>14</v>
      </c>
      <c r="C626" t="s">
        <v>14</v>
      </c>
      <c r="D626" t="s">
        <v>118</v>
      </c>
      <c r="E626" t="s">
        <v>103</v>
      </c>
      <c r="F626" t="s">
        <v>209</v>
      </c>
      <c r="G626">
        <v>230</v>
      </c>
      <c r="H626">
        <v>1</v>
      </c>
      <c r="I626">
        <v>0.121475</v>
      </c>
      <c r="J626" t="str">
        <f t="shared" si="37"/>
        <v>'WINECOFF'_'AT-2'</v>
      </c>
      <c r="K626" t="s">
        <v>149</v>
      </c>
      <c r="L626">
        <f t="shared" si="36"/>
        <v>0</v>
      </c>
      <c r="M626">
        <f t="shared" si="38"/>
        <v>0.121475</v>
      </c>
      <c r="N626">
        <f t="shared" si="39"/>
        <v>0</v>
      </c>
    </row>
    <row r="627" spans="1:14" x14ac:dyDescent="0.25">
      <c r="A627" t="s">
        <v>9</v>
      </c>
      <c r="B627" t="s">
        <v>14</v>
      </c>
      <c r="C627" t="s">
        <v>14</v>
      </c>
      <c r="D627" t="s">
        <v>118</v>
      </c>
      <c r="E627" t="s">
        <v>103</v>
      </c>
      <c r="F627" t="s">
        <v>202</v>
      </c>
      <c r="G627">
        <v>99.4</v>
      </c>
      <c r="H627">
        <v>1</v>
      </c>
      <c r="I627">
        <v>8.8775599999999996E-2</v>
      </c>
      <c r="J627" t="str">
        <f t="shared" si="37"/>
        <v>'WINECOFF'_'AT-2'</v>
      </c>
      <c r="K627" t="s">
        <v>149</v>
      </c>
      <c r="L627">
        <f t="shared" si="36"/>
        <v>0</v>
      </c>
      <c r="M627">
        <f t="shared" si="38"/>
        <v>8.8775599999999996E-2</v>
      </c>
      <c r="N627">
        <f t="shared" si="39"/>
        <v>0</v>
      </c>
    </row>
    <row r="628" spans="1:14" x14ac:dyDescent="0.25">
      <c r="A628" t="s">
        <v>9</v>
      </c>
      <c r="B628" t="s">
        <v>14</v>
      </c>
      <c r="C628" t="s">
        <v>14</v>
      </c>
      <c r="D628" t="s">
        <v>118</v>
      </c>
      <c r="E628" t="s">
        <v>103</v>
      </c>
      <c r="F628" t="s">
        <v>104</v>
      </c>
      <c r="G628">
        <v>44</v>
      </c>
      <c r="H628">
        <v>1</v>
      </c>
      <c r="I628">
        <v>0</v>
      </c>
      <c r="J628" t="str">
        <f t="shared" si="37"/>
        <v>'WINECOFF'_'AT-2'</v>
      </c>
      <c r="K628" t="s">
        <v>149</v>
      </c>
      <c r="L628">
        <f t="shared" si="36"/>
        <v>0</v>
      </c>
      <c r="M628">
        <f t="shared" si="38"/>
        <v>0</v>
      </c>
      <c r="N628">
        <f t="shared" si="39"/>
        <v>0</v>
      </c>
    </row>
    <row r="629" spans="1:14" x14ac:dyDescent="0.25">
      <c r="A629" t="s">
        <v>9</v>
      </c>
      <c r="B629" t="s">
        <v>14</v>
      </c>
      <c r="C629" t="s">
        <v>14</v>
      </c>
      <c r="D629" t="s">
        <v>118</v>
      </c>
      <c r="E629" t="s">
        <v>87</v>
      </c>
      <c r="F629" t="s">
        <v>211</v>
      </c>
      <c r="G629">
        <v>230</v>
      </c>
      <c r="H629">
        <v>1</v>
      </c>
      <c r="I629">
        <v>0.149475</v>
      </c>
      <c r="J629" t="str">
        <f t="shared" si="37"/>
        <v>'WINECOFF'_'AT-3'</v>
      </c>
      <c r="K629" t="s">
        <v>126</v>
      </c>
      <c r="L629">
        <f t="shared" si="36"/>
        <v>0</v>
      </c>
      <c r="M629">
        <f t="shared" si="38"/>
        <v>0.149475</v>
      </c>
      <c r="N629">
        <f t="shared" si="39"/>
        <v>0</v>
      </c>
    </row>
    <row r="630" spans="1:14" x14ac:dyDescent="0.25">
      <c r="A630" t="s">
        <v>9</v>
      </c>
      <c r="B630" t="s">
        <v>14</v>
      </c>
      <c r="C630" t="s">
        <v>14</v>
      </c>
      <c r="D630" t="s">
        <v>118</v>
      </c>
      <c r="E630" t="s">
        <v>87</v>
      </c>
      <c r="F630" t="s">
        <v>204</v>
      </c>
      <c r="G630">
        <v>99.4</v>
      </c>
      <c r="H630">
        <v>1</v>
      </c>
      <c r="I630">
        <v>8.5205100000000006E-2</v>
      </c>
      <c r="J630" t="str">
        <f t="shared" si="37"/>
        <v>'WINECOFF'_'AT-3'</v>
      </c>
      <c r="K630" t="s">
        <v>126</v>
      </c>
      <c r="L630">
        <f t="shared" si="36"/>
        <v>0</v>
      </c>
      <c r="M630">
        <f t="shared" si="38"/>
        <v>8.5205100000000006E-2</v>
      </c>
      <c r="N630">
        <f t="shared" si="39"/>
        <v>0</v>
      </c>
    </row>
    <row r="631" spans="1:14" x14ac:dyDescent="0.25">
      <c r="A631" t="s">
        <v>9</v>
      </c>
      <c r="B631" t="s">
        <v>14</v>
      </c>
      <c r="C631" t="s">
        <v>14</v>
      </c>
      <c r="D631" t="s">
        <v>118</v>
      </c>
      <c r="E631" t="s">
        <v>87</v>
      </c>
      <c r="F631" t="s">
        <v>88</v>
      </c>
      <c r="G631">
        <v>44</v>
      </c>
      <c r="H631">
        <v>1</v>
      </c>
      <c r="I631">
        <v>7.7209499999999999E-3</v>
      </c>
      <c r="J631" t="str">
        <f t="shared" si="37"/>
        <v>'WINECOFF'_'AT-3'</v>
      </c>
      <c r="K631" t="s">
        <v>126</v>
      </c>
      <c r="L631">
        <f t="shared" si="36"/>
        <v>0</v>
      </c>
      <c r="M631">
        <f t="shared" si="38"/>
        <v>7.7209499999999999E-3</v>
      </c>
      <c r="N631">
        <f t="shared" si="39"/>
        <v>0</v>
      </c>
    </row>
    <row r="632" spans="1:14" x14ac:dyDescent="0.25">
      <c r="A632" t="s">
        <v>9</v>
      </c>
      <c r="B632" t="s">
        <v>14</v>
      </c>
      <c r="C632" t="s">
        <v>14</v>
      </c>
      <c r="D632" t="s">
        <v>118</v>
      </c>
      <c r="E632" t="s">
        <v>77</v>
      </c>
      <c r="F632" t="s">
        <v>212</v>
      </c>
      <c r="G632">
        <v>230</v>
      </c>
      <c r="H632">
        <v>1</v>
      </c>
      <c r="I632">
        <v>0.20286599999999999</v>
      </c>
      <c r="J632" t="str">
        <f t="shared" si="37"/>
        <v>'WINECOFF'_'AT-4'</v>
      </c>
      <c r="K632" t="s">
        <v>119</v>
      </c>
      <c r="L632">
        <f t="shared" si="36"/>
        <v>0</v>
      </c>
      <c r="M632">
        <f t="shared" si="38"/>
        <v>0.20286599999999999</v>
      </c>
      <c r="N632">
        <f t="shared" si="39"/>
        <v>0</v>
      </c>
    </row>
    <row r="633" spans="1:14" x14ac:dyDescent="0.25">
      <c r="A633" t="s">
        <v>9</v>
      </c>
      <c r="B633" t="s">
        <v>14</v>
      </c>
      <c r="C633" t="s">
        <v>14</v>
      </c>
      <c r="D633" t="s">
        <v>118</v>
      </c>
      <c r="E633" t="s">
        <v>77</v>
      </c>
      <c r="F633" t="s">
        <v>203</v>
      </c>
      <c r="G633">
        <v>99.4</v>
      </c>
      <c r="H633">
        <v>1</v>
      </c>
      <c r="I633">
        <v>6.5093999999999999E-2</v>
      </c>
      <c r="J633" t="str">
        <f t="shared" si="37"/>
        <v>'WINECOFF'_'AT-4'</v>
      </c>
      <c r="K633" t="s">
        <v>119</v>
      </c>
      <c r="L633">
        <f t="shared" si="36"/>
        <v>0</v>
      </c>
      <c r="M633">
        <f t="shared" si="38"/>
        <v>6.5093999999999999E-2</v>
      </c>
      <c r="N633">
        <f t="shared" si="39"/>
        <v>0</v>
      </c>
    </row>
    <row r="634" spans="1:14" x14ac:dyDescent="0.25">
      <c r="A634" t="s">
        <v>9</v>
      </c>
      <c r="B634" t="s">
        <v>14</v>
      </c>
      <c r="C634" t="s">
        <v>14</v>
      </c>
      <c r="D634" t="s">
        <v>118</v>
      </c>
      <c r="E634" t="s">
        <v>77</v>
      </c>
      <c r="F634" t="s">
        <v>78</v>
      </c>
      <c r="G634">
        <v>44</v>
      </c>
      <c r="H634">
        <v>1</v>
      </c>
      <c r="I634">
        <v>1.5209200000000001E-2</v>
      </c>
      <c r="J634" t="str">
        <f t="shared" si="37"/>
        <v>'WINECOFF'_'AT-4'</v>
      </c>
      <c r="K634" t="s">
        <v>119</v>
      </c>
      <c r="L634">
        <f t="shared" si="36"/>
        <v>0</v>
      </c>
      <c r="M634">
        <f t="shared" si="38"/>
        <v>1.5209200000000001E-2</v>
      </c>
      <c r="N634">
        <f t="shared" si="39"/>
        <v>0</v>
      </c>
    </row>
    <row r="635" spans="1:14" x14ac:dyDescent="0.25">
      <c r="A635" t="s">
        <v>9</v>
      </c>
      <c r="B635" t="s">
        <v>14</v>
      </c>
      <c r="C635" t="s">
        <v>14</v>
      </c>
      <c r="D635" t="s">
        <v>181</v>
      </c>
      <c r="E635" t="s">
        <v>77</v>
      </c>
      <c r="F635" t="s">
        <v>77</v>
      </c>
      <c r="G635">
        <v>230</v>
      </c>
      <c r="H635">
        <v>104.6</v>
      </c>
      <c r="I635">
        <v>0.253189</v>
      </c>
      <c r="J635" t="str">
        <f t="shared" si="37"/>
        <v>'WOODLAWN'_'AT-4'</v>
      </c>
      <c r="K635" t="s">
        <v>775</v>
      </c>
      <c r="L635">
        <f t="shared" si="36"/>
        <v>0</v>
      </c>
      <c r="M635">
        <f t="shared" si="38"/>
        <v>0.253189</v>
      </c>
      <c r="N635">
        <f t="shared" si="39"/>
        <v>0</v>
      </c>
    </row>
    <row r="636" spans="1:14" x14ac:dyDescent="0.25">
      <c r="A636" t="s">
        <v>9</v>
      </c>
      <c r="B636" t="s">
        <v>14</v>
      </c>
      <c r="C636" t="s">
        <v>14</v>
      </c>
      <c r="D636" t="s">
        <v>181</v>
      </c>
      <c r="E636" t="s">
        <v>90</v>
      </c>
      <c r="F636" t="s">
        <v>214</v>
      </c>
      <c r="G636">
        <v>230</v>
      </c>
      <c r="H636">
        <v>1</v>
      </c>
      <c r="I636">
        <v>0.31355300000000003</v>
      </c>
      <c r="J636" t="str">
        <f t="shared" si="37"/>
        <v>'WOODLAWN'_'AT-5'</v>
      </c>
      <c r="K636" t="s">
        <v>191</v>
      </c>
      <c r="L636">
        <f t="shared" si="36"/>
        <v>0</v>
      </c>
      <c r="M636">
        <f t="shared" si="38"/>
        <v>0.31355300000000003</v>
      </c>
      <c r="N636">
        <f t="shared" si="39"/>
        <v>0</v>
      </c>
    </row>
    <row r="637" spans="1:14" x14ac:dyDescent="0.25">
      <c r="A637" t="s">
        <v>9</v>
      </c>
      <c r="B637" t="s">
        <v>14</v>
      </c>
      <c r="C637" t="s">
        <v>14</v>
      </c>
      <c r="D637" t="s">
        <v>181</v>
      </c>
      <c r="E637" t="s">
        <v>90</v>
      </c>
      <c r="F637" t="s">
        <v>208</v>
      </c>
      <c r="G637">
        <v>104.6</v>
      </c>
      <c r="H637">
        <v>1</v>
      </c>
      <c r="I637">
        <v>5.4214499999999999E-2</v>
      </c>
      <c r="J637" t="str">
        <f t="shared" si="37"/>
        <v>'WOODLAWN'_'AT-5'</v>
      </c>
      <c r="K637" t="s">
        <v>191</v>
      </c>
      <c r="L637">
        <f t="shared" si="36"/>
        <v>0</v>
      </c>
      <c r="M637">
        <f t="shared" si="38"/>
        <v>5.4214499999999999E-2</v>
      </c>
      <c r="N637">
        <f t="shared" si="39"/>
        <v>0</v>
      </c>
    </row>
    <row r="638" spans="1:14" x14ac:dyDescent="0.25">
      <c r="A638" t="s">
        <v>9</v>
      </c>
      <c r="B638" t="s">
        <v>14</v>
      </c>
      <c r="C638" t="s">
        <v>14</v>
      </c>
      <c r="D638" t="s">
        <v>181</v>
      </c>
      <c r="E638" t="s">
        <v>90</v>
      </c>
      <c r="F638" t="s">
        <v>91</v>
      </c>
      <c r="G638">
        <v>46</v>
      </c>
      <c r="H638">
        <v>1</v>
      </c>
      <c r="I638">
        <v>1.5020400000000001E-3</v>
      </c>
      <c r="J638" t="str">
        <f t="shared" si="37"/>
        <v>'WOODLAWN'_'AT-5'</v>
      </c>
      <c r="K638" t="s">
        <v>191</v>
      </c>
      <c r="L638">
        <f t="shared" si="36"/>
        <v>0</v>
      </c>
      <c r="M638">
        <f t="shared" si="38"/>
        <v>1.5020400000000001E-3</v>
      </c>
      <c r="N638">
        <f t="shared" si="39"/>
        <v>0</v>
      </c>
    </row>
    <row r="639" spans="1:14" x14ac:dyDescent="0.25">
      <c r="A639" t="s">
        <v>9</v>
      </c>
      <c r="B639" t="s">
        <v>14</v>
      </c>
      <c r="C639" t="s">
        <v>14</v>
      </c>
      <c r="D639" t="s">
        <v>181</v>
      </c>
      <c r="E639" t="s">
        <v>73</v>
      </c>
      <c r="F639" t="s">
        <v>213</v>
      </c>
      <c r="G639">
        <v>230</v>
      </c>
      <c r="H639">
        <v>1</v>
      </c>
      <c r="I639">
        <v>0.15446499999999999</v>
      </c>
      <c r="J639" t="str">
        <f t="shared" si="37"/>
        <v>'WOODLAWN'_'AT-6'</v>
      </c>
      <c r="K639" t="s">
        <v>182</v>
      </c>
      <c r="L639">
        <f t="shared" si="36"/>
        <v>0</v>
      </c>
      <c r="M639">
        <f t="shared" si="38"/>
        <v>0.15446499999999999</v>
      </c>
      <c r="N639">
        <f t="shared" si="39"/>
        <v>0</v>
      </c>
    </row>
    <row r="640" spans="1:14" x14ac:dyDescent="0.25">
      <c r="A640" t="s">
        <v>9</v>
      </c>
      <c r="B640" t="s">
        <v>14</v>
      </c>
      <c r="C640" t="s">
        <v>14</v>
      </c>
      <c r="D640" t="s">
        <v>181</v>
      </c>
      <c r="E640" t="s">
        <v>73</v>
      </c>
      <c r="F640" t="s">
        <v>207</v>
      </c>
      <c r="G640">
        <v>104.6</v>
      </c>
      <c r="H640">
        <v>1</v>
      </c>
      <c r="I640">
        <v>8.6563100000000004E-2</v>
      </c>
      <c r="J640" t="str">
        <f t="shared" si="37"/>
        <v>'WOODLAWN'_'AT-6'</v>
      </c>
      <c r="K640" t="s">
        <v>182</v>
      </c>
      <c r="L640">
        <f t="shared" si="36"/>
        <v>0</v>
      </c>
      <c r="M640">
        <f t="shared" si="38"/>
        <v>8.6563100000000004E-2</v>
      </c>
      <c r="N640">
        <f t="shared" si="39"/>
        <v>0</v>
      </c>
    </row>
    <row r="641" spans="1:14" x14ac:dyDescent="0.25">
      <c r="A641" t="s">
        <v>9</v>
      </c>
      <c r="B641" t="s">
        <v>14</v>
      </c>
      <c r="C641" t="s">
        <v>14</v>
      </c>
      <c r="D641" t="s">
        <v>181</v>
      </c>
      <c r="E641" t="s">
        <v>73</v>
      </c>
      <c r="F641" t="s">
        <v>74</v>
      </c>
      <c r="G641">
        <v>46</v>
      </c>
      <c r="H641">
        <v>1</v>
      </c>
      <c r="I641">
        <v>7.5588199999999999E-3</v>
      </c>
      <c r="J641" t="str">
        <f t="shared" si="37"/>
        <v>'WOODLAWN'_'AT-6'</v>
      </c>
      <c r="K641" t="s">
        <v>182</v>
      </c>
      <c r="L641">
        <f t="shared" si="36"/>
        <v>0</v>
      </c>
      <c r="M641">
        <f t="shared" si="38"/>
        <v>7.5588199999999999E-3</v>
      </c>
      <c r="N641">
        <f t="shared" si="39"/>
        <v>0</v>
      </c>
    </row>
    <row r="642" spans="1:14" x14ac:dyDescent="0.25">
      <c r="A642" t="s">
        <v>9</v>
      </c>
      <c r="B642" t="s">
        <v>14</v>
      </c>
      <c r="C642" t="s">
        <v>14</v>
      </c>
      <c r="D642" t="s">
        <v>475</v>
      </c>
      <c r="E642" t="s">
        <v>25</v>
      </c>
      <c r="F642" t="s">
        <v>25</v>
      </c>
      <c r="G642">
        <v>101.2</v>
      </c>
      <c r="H642">
        <v>46.2</v>
      </c>
      <c r="I642">
        <v>4.82917E-2</v>
      </c>
      <c r="J642" t="str">
        <f t="shared" si="37"/>
        <v>'WOODRUFF'_'BK-1'</v>
      </c>
      <c r="K642" t="s">
        <v>476</v>
      </c>
      <c r="L642">
        <f t="shared" ref="L642:L705" si="40">VLOOKUP(K642,txcr,2,0)</f>
        <v>0</v>
      </c>
      <c r="M642">
        <f t="shared" si="38"/>
        <v>4.82917E-2</v>
      </c>
      <c r="N642">
        <f t="shared" si="39"/>
        <v>0</v>
      </c>
    </row>
    <row r="643" spans="1:14" x14ac:dyDescent="0.25">
      <c r="A643" t="s">
        <v>9</v>
      </c>
      <c r="B643" t="s">
        <v>14</v>
      </c>
      <c r="C643" t="s">
        <v>14</v>
      </c>
      <c r="D643" t="s">
        <v>475</v>
      </c>
      <c r="E643" t="s">
        <v>31</v>
      </c>
      <c r="F643" t="s">
        <v>31</v>
      </c>
      <c r="G643">
        <v>101.2</v>
      </c>
      <c r="H643">
        <v>46.24</v>
      </c>
      <c r="I643">
        <v>8.9502300000000007E-2</v>
      </c>
      <c r="J643" t="str">
        <f t="shared" ref="J643:J706" si="41">D643&amp;"_"&amp;E643</f>
        <v>'WOODRUFF'_'BK-2'</v>
      </c>
      <c r="K643" t="s">
        <v>538</v>
      </c>
      <c r="L643">
        <f t="shared" si="40"/>
        <v>0</v>
      </c>
      <c r="M643">
        <f t="shared" ref="M643:M703" si="42">IF(L643=0,I643,0)</f>
        <v>8.9502300000000007E-2</v>
      </c>
      <c r="N643">
        <f t="shared" ref="N643:N703" si="43">IF(L643=1,I643,0)</f>
        <v>0</v>
      </c>
    </row>
    <row r="644" spans="1:14" x14ac:dyDescent="0.25">
      <c r="A644" t="s">
        <v>9</v>
      </c>
      <c r="B644" t="s">
        <v>14</v>
      </c>
      <c r="C644" t="s">
        <v>14</v>
      </c>
      <c r="D644" t="s">
        <v>475</v>
      </c>
      <c r="E644" t="s">
        <v>66</v>
      </c>
      <c r="F644" t="s">
        <v>66</v>
      </c>
      <c r="G644">
        <v>101.2</v>
      </c>
      <c r="H644">
        <v>46.24</v>
      </c>
      <c r="I644">
        <v>8.5346199999999997E-2</v>
      </c>
      <c r="J644" t="str">
        <f t="shared" si="41"/>
        <v>'WOODRUFF'_'BK-3'</v>
      </c>
      <c r="K644" t="s">
        <v>541</v>
      </c>
      <c r="L644">
        <f t="shared" si="40"/>
        <v>0</v>
      </c>
      <c r="M644">
        <f t="shared" si="42"/>
        <v>8.5346199999999997E-2</v>
      </c>
      <c r="N644">
        <f t="shared" si="43"/>
        <v>0</v>
      </c>
    </row>
    <row r="645" spans="1:14" x14ac:dyDescent="0.25">
      <c r="A645" t="s">
        <v>9</v>
      </c>
      <c r="B645" t="s">
        <v>14</v>
      </c>
      <c r="C645" t="s">
        <v>14</v>
      </c>
      <c r="D645" t="s">
        <v>261</v>
      </c>
      <c r="E645" t="s">
        <v>25</v>
      </c>
      <c r="F645" t="s">
        <v>25</v>
      </c>
      <c r="G645">
        <v>46</v>
      </c>
      <c r="H645">
        <v>6.6</v>
      </c>
      <c r="I645">
        <v>1.5037200000000001E-2</v>
      </c>
      <c r="J645" t="str">
        <f t="shared" si="41"/>
        <v>'WYLIE_SS'_'BK-1'</v>
      </c>
      <c r="K645" t="s">
        <v>265</v>
      </c>
      <c r="L645">
        <f t="shared" si="40"/>
        <v>1</v>
      </c>
      <c r="M645">
        <f t="shared" si="42"/>
        <v>0</v>
      </c>
      <c r="N645">
        <f t="shared" si="43"/>
        <v>1.5037200000000001E-2</v>
      </c>
    </row>
    <row r="646" spans="1:14" x14ac:dyDescent="0.25">
      <c r="A646" t="s">
        <v>9</v>
      </c>
      <c r="B646" t="s">
        <v>14</v>
      </c>
      <c r="C646" t="s">
        <v>14</v>
      </c>
      <c r="D646" t="s">
        <v>261</v>
      </c>
      <c r="E646" t="s">
        <v>31</v>
      </c>
      <c r="F646" t="s">
        <v>31</v>
      </c>
      <c r="G646">
        <v>46</v>
      </c>
      <c r="H646">
        <v>6.6</v>
      </c>
      <c r="I646">
        <v>2.2526399999999999E-2</v>
      </c>
      <c r="J646" t="str">
        <f t="shared" si="41"/>
        <v>'WYLIE_SS'_'BK-2'</v>
      </c>
      <c r="K646" t="s">
        <v>264</v>
      </c>
      <c r="L646">
        <f t="shared" si="40"/>
        <v>1</v>
      </c>
      <c r="M646">
        <f t="shared" si="42"/>
        <v>0</v>
      </c>
      <c r="N646">
        <f t="shared" si="43"/>
        <v>2.2526399999999999E-2</v>
      </c>
    </row>
    <row r="647" spans="1:14" x14ac:dyDescent="0.25">
      <c r="A647" t="s">
        <v>9</v>
      </c>
      <c r="B647" t="s">
        <v>14</v>
      </c>
      <c r="C647" t="s">
        <v>14</v>
      </c>
      <c r="D647" t="s">
        <v>261</v>
      </c>
      <c r="E647" t="s">
        <v>66</v>
      </c>
      <c r="F647" t="s">
        <v>66</v>
      </c>
      <c r="G647">
        <v>46</v>
      </c>
      <c r="H647">
        <v>6.6</v>
      </c>
      <c r="I647">
        <v>0</v>
      </c>
      <c r="J647" t="str">
        <f t="shared" si="41"/>
        <v>'WYLIE_SS'_'BK-3'</v>
      </c>
      <c r="K647" t="s">
        <v>263</v>
      </c>
      <c r="L647">
        <f t="shared" si="40"/>
        <v>1</v>
      </c>
      <c r="M647">
        <f t="shared" si="42"/>
        <v>0</v>
      </c>
      <c r="N647">
        <f t="shared" si="43"/>
        <v>0</v>
      </c>
    </row>
    <row r="648" spans="1:14" x14ac:dyDescent="0.25">
      <c r="A648" t="s">
        <v>9</v>
      </c>
      <c r="B648" t="s">
        <v>14</v>
      </c>
      <c r="C648" t="s">
        <v>14</v>
      </c>
      <c r="D648" t="s">
        <v>261</v>
      </c>
      <c r="E648" t="s">
        <v>47</v>
      </c>
      <c r="F648" t="s">
        <v>47</v>
      </c>
      <c r="G648">
        <v>46</v>
      </c>
      <c r="H648">
        <v>6.6</v>
      </c>
      <c r="I648">
        <v>1.50388E-2</v>
      </c>
      <c r="J648" t="str">
        <f t="shared" si="41"/>
        <v>'WYLIE_SS'_'BK-4'</v>
      </c>
      <c r="K648" t="s">
        <v>262</v>
      </c>
      <c r="L648">
        <f t="shared" si="40"/>
        <v>1</v>
      </c>
      <c r="M648">
        <f t="shared" si="42"/>
        <v>0</v>
      </c>
      <c r="N648">
        <f t="shared" si="43"/>
        <v>1.50388E-2</v>
      </c>
    </row>
    <row r="649" spans="1:14" x14ac:dyDescent="0.25">
      <c r="A649" t="s">
        <v>9</v>
      </c>
      <c r="B649" t="s">
        <v>14</v>
      </c>
      <c r="C649" t="s">
        <v>14</v>
      </c>
      <c r="D649" t="s">
        <v>261</v>
      </c>
      <c r="E649" t="s">
        <v>44</v>
      </c>
      <c r="F649" t="s">
        <v>44</v>
      </c>
      <c r="G649">
        <v>101.2</v>
      </c>
      <c r="H649">
        <v>46.2</v>
      </c>
      <c r="I649">
        <v>5.8230400000000002E-2</v>
      </c>
      <c r="J649" t="str">
        <f t="shared" si="41"/>
        <v>'WYLIE_SS'_'BK-5'</v>
      </c>
      <c r="K649" t="s">
        <v>484</v>
      </c>
      <c r="L649">
        <f t="shared" si="40"/>
        <v>0</v>
      </c>
      <c r="M649">
        <f t="shared" si="42"/>
        <v>5.8230400000000002E-2</v>
      </c>
      <c r="N649">
        <f t="shared" si="43"/>
        <v>0</v>
      </c>
    </row>
    <row r="650" spans="1:14" x14ac:dyDescent="0.25">
      <c r="A650" t="s">
        <v>9</v>
      </c>
      <c r="B650" t="s">
        <v>14</v>
      </c>
      <c r="C650" t="s">
        <v>14</v>
      </c>
      <c r="D650" t="s">
        <v>261</v>
      </c>
      <c r="E650" t="s">
        <v>53</v>
      </c>
      <c r="F650" t="s">
        <v>53</v>
      </c>
      <c r="G650">
        <v>101.2</v>
      </c>
      <c r="H650">
        <v>46.2</v>
      </c>
      <c r="I650">
        <v>5.5093299999999998E-2</v>
      </c>
      <c r="J650" t="str">
        <f t="shared" si="41"/>
        <v>'WYLIE_SS'_'BK-6'</v>
      </c>
      <c r="K650" t="s">
        <v>485</v>
      </c>
      <c r="L650">
        <f t="shared" si="40"/>
        <v>0</v>
      </c>
      <c r="M650">
        <f t="shared" si="42"/>
        <v>5.5093299999999998E-2</v>
      </c>
      <c r="N650">
        <f t="shared" si="43"/>
        <v>0</v>
      </c>
    </row>
    <row r="651" spans="1:14" x14ac:dyDescent="0.25">
      <c r="A651" t="s">
        <v>9</v>
      </c>
      <c r="B651" t="s">
        <v>14</v>
      </c>
      <c r="C651" t="s">
        <v>14</v>
      </c>
      <c r="D651" t="s">
        <v>699</v>
      </c>
      <c r="E651" t="s">
        <v>25</v>
      </c>
      <c r="F651" t="s">
        <v>25</v>
      </c>
      <c r="G651">
        <v>4.16</v>
      </c>
      <c r="H651">
        <v>67</v>
      </c>
      <c r="I651">
        <v>4.8301700000000003E-2</v>
      </c>
      <c r="J651" t="str">
        <f t="shared" si="41"/>
        <v>'BEAR_CK'_'BK-1'</v>
      </c>
      <c r="K651" t="s">
        <v>700</v>
      </c>
      <c r="L651">
        <f t="shared" si="40"/>
        <v>1</v>
      </c>
      <c r="M651">
        <f t="shared" si="42"/>
        <v>0</v>
      </c>
      <c r="N651">
        <f t="shared" si="43"/>
        <v>4.8301700000000003E-2</v>
      </c>
    </row>
    <row r="652" spans="1:14" x14ac:dyDescent="0.25">
      <c r="A652" t="s">
        <v>9</v>
      </c>
      <c r="B652" t="s">
        <v>14</v>
      </c>
      <c r="C652" t="s">
        <v>14</v>
      </c>
      <c r="D652" t="s">
        <v>684</v>
      </c>
      <c r="E652" t="s">
        <v>25</v>
      </c>
      <c r="F652" t="s">
        <v>25</v>
      </c>
      <c r="G652">
        <v>6.6</v>
      </c>
      <c r="H652">
        <v>66</v>
      </c>
      <c r="I652">
        <v>3.5326000000000003E-2</v>
      </c>
      <c r="J652" t="str">
        <f t="shared" si="41"/>
        <v>'CEDAR_CL'_'BK-1'</v>
      </c>
      <c r="K652" t="s">
        <v>685</v>
      </c>
      <c r="L652">
        <f t="shared" si="40"/>
        <v>1</v>
      </c>
      <c r="M652">
        <f t="shared" si="42"/>
        <v>0</v>
      </c>
      <c r="N652">
        <f t="shared" si="43"/>
        <v>3.5326000000000003E-2</v>
      </c>
    </row>
    <row r="653" spans="1:14" x14ac:dyDescent="0.25">
      <c r="A653" t="s">
        <v>9</v>
      </c>
      <c r="B653" t="s">
        <v>14</v>
      </c>
      <c r="C653" t="s">
        <v>14</v>
      </c>
      <c r="D653" t="s">
        <v>694</v>
      </c>
      <c r="E653" t="s">
        <v>25</v>
      </c>
      <c r="F653" t="s">
        <v>25</v>
      </c>
      <c r="G653">
        <v>161.30000000000001</v>
      </c>
      <c r="H653">
        <v>66</v>
      </c>
      <c r="I653">
        <v>4.02145E-2</v>
      </c>
      <c r="J653" t="str">
        <f t="shared" si="41"/>
        <v>'LK_EMORY'_'BK-1'</v>
      </c>
      <c r="K653" t="s">
        <v>696</v>
      </c>
      <c r="L653">
        <f t="shared" si="40"/>
        <v>0</v>
      </c>
      <c r="M653">
        <f t="shared" si="42"/>
        <v>4.02145E-2</v>
      </c>
      <c r="N653">
        <f t="shared" si="43"/>
        <v>0</v>
      </c>
    </row>
    <row r="654" spans="1:14" x14ac:dyDescent="0.25">
      <c r="A654" t="s">
        <v>9</v>
      </c>
      <c r="B654" t="s">
        <v>14</v>
      </c>
      <c r="C654" t="s">
        <v>14</v>
      </c>
      <c r="D654" t="s">
        <v>694</v>
      </c>
      <c r="E654" t="s">
        <v>31</v>
      </c>
      <c r="F654" t="s">
        <v>31</v>
      </c>
      <c r="G654">
        <v>161.30000000000001</v>
      </c>
      <c r="H654">
        <v>66</v>
      </c>
      <c r="I654">
        <v>4.1250200000000001E-2</v>
      </c>
      <c r="J654" t="str">
        <f t="shared" si="41"/>
        <v>'LK_EMORY'_'BK-2'</v>
      </c>
      <c r="K654" t="s">
        <v>695</v>
      </c>
      <c r="L654">
        <f t="shared" si="40"/>
        <v>0</v>
      </c>
      <c r="M654">
        <f t="shared" si="42"/>
        <v>4.1250200000000001E-2</v>
      </c>
      <c r="N654">
        <f t="shared" si="43"/>
        <v>0</v>
      </c>
    </row>
    <row r="655" spans="1:14" x14ac:dyDescent="0.25">
      <c r="A655" t="s">
        <v>9</v>
      </c>
      <c r="B655" t="s">
        <v>14</v>
      </c>
      <c r="C655" t="s">
        <v>14</v>
      </c>
      <c r="D655" t="s">
        <v>694</v>
      </c>
      <c r="E655" t="s">
        <v>66</v>
      </c>
      <c r="F655" t="s">
        <v>66</v>
      </c>
      <c r="G655">
        <v>161.30000000000001</v>
      </c>
      <c r="H655">
        <v>66</v>
      </c>
      <c r="I655">
        <v>1.8189400000000001E-2</v>
      </c>
      <c r="J655" t="str">
        <f t="shared" si="41"/>
        <v>'LK_EMORY'_'BK-3'</v>
      </c>
      <c r="K655" t="s">
        <v>697</v>
      </c>
      <c r="L655">
        <f t="shared" si="40"/>
        <v>0</v>
      </c>
      <c r="M655">
        <f t="shared" si="42"/>
        <v>1.8189400000000001E-2</v>
      </c>
      <c r="N655">
        <f t="shared" si="43"/>
        <v>0</v>
      </c>
    </row>
    <row r="656" spans="1:14" x14ac:dyDescent="0.25">
      <c r="A656" t="s">
        <v>9</v>
      </c>
      <c r="B656" t="s">
        <v>14</v>
      </c>
      <c r="C656" t="s">
        <v>14</v>
      </c>
      <c r="D656" t="s">
        <v>242</v>
      </c>
      <c r="E656" t="s">
        <v>25</v>
      </c>
      <c r="F656" t="s">
        <v>25</v>
      </c>
      <c r="G656">
        <v>161.25</v>
      </c>
      <c r="H656">
        <v>13.2</v>
      </c>
      <c r="I656" s="1">
        <v>6.9849199999999995E-10</v>
      </c>
      <c r="J656" t="str">
        <f t="shared" si="41"/>
        <v>'NANTHALA'_'BK-1'</v>
      </c>
      <c r="K656" t="s">
        <v>312</v>
      </c>
      <c r="L656">
        <f t="shared" si="40"/>
        <v>1</v>
      </c>
      <c r="M656">
        <f t="shared" si="42"/>
        <v>0</v>
      </c>
      <c r="N656">
        <f t="shared" si="43"/>
        <v>6.9849199999999995E-10</v>
      </c>
    </row>
    <row r="657" spans="1:14" x14ac:dyDescent="0.25">
      <c r="A657" t="s">
        <v>9</v>
      </c>
      <c r="B657" t="s">
        <v>14</v>
      </c>
      <c r="C657" t="s">
        <v>14</v>
      </c>
      <c r="D657" t="s">
        <v>242</v>
      </c>
      <c r="E657" t="s">
        <v>31</v>
      </c>
      <c r="F657" t="s">
        <v>31</v>
      </c>
      <c r="G657">
        <v>161.25</v>
      </c>
      <c r="H657">
        <v>13.2</v>
      </c>
      <c r="I657" s="1">
        <v>6.9849199999999995E-10</v>
      </c>
      <c r="J657" t="str">
        <f t="shared" si="41"/>
        <v>'NANTHALA'_'BK-2'</v>
      </c>
      <c r="K657" t="s">
        <v>313</v>
      </c>
      <c r="L657">
        <f t="shared" si="40"/>
        <v>1</v>
      </c>
      <c r="M657">
        <f t="shared" si="42"/>
        <v>0</v>
      </c>
      <c r="N657">
        <f t="shared" si="43"/>
        <v>6.9849199999999995E-10</v>
      </c>
    </row>
    <row r="658" spans="1:14" x14ac:dyDescent="0.25">
      <c r="A658" t="s">
        <v>9</v>
      </c>
      <c r="B658" t="s">
        <v>14</v>
      </c>
      <c r="C658" t="s">
        <v>14</v>
      </c>
      <c r="D658" t="s">
        <v>242</v>
      </c>
      <c r="E658" t="s">
        <v>243</v>
      </c>
      <c r="F658" t="s">
        <v>243</v>
      </c>
      <c r="G658">
        <v>13.2</v>
      </c>
      <c r="H658">
        <v>2.4</v>
      </c>
      <c r="I658">
        <v>0</v>
      </c>
      <c r="J658" t="str">
        <f t="shared" si="41"/>
        <v>'NANTHALA'_'QC'</v>
      </c>
      <c r="K658" t="s">
        <v>244</v>
      </c>
      <c r="L658">
        <f t="shared" si="40"/>
        <v>1</v>
      </c>
      <c r="M658">
        <f t="shared" si="42"/>
        <v>0</v>
      </c>
      <c r="N658">
        <f t="shared" si="43"/>
        <v>0</v>
      </c>
    </row>
    <row r="659" spans="1:14" x14ac:dyDescent="0.25">
      <c r="A659" t="s">
        <v>9</v>
      </c>
      <c r="B659" t="s">
        <v>14</v>
      </c>
      <c r="C659" t="s">
        <v>14</v>
      </c>
      <c r="D659" t="s">
        <v>701</v>
      </c>
      <c r="E659" t="s">
        <v>25</v>
      </c>
      <c r="F659" t="s">
        <v>25</v>
      </c>
      <c r="G659">
        <v>4.16</v>
      </c>
      <c r="H659">
        <v>67</v>
      </c>
      <c r="I659">
        <v>9.3970300000000007E-3</v>
      </c>
      <c r="J659" t="str">
        <f t="shared" si="41"/>
        <v>'TENN_CK'_'BK-1'</v>
      </c>
      <c r="K659" t="s">
        <v>702</v>
      </c>
      <c r="L659">
        <f t="shared" si="40"/>
        <v>1</v>
      </c>
      <c r="M659">
        <f t="shared" si="42"/>
        <v>0</v>
      </c>
      <c r="N659">
        <f t="shared" si="43"/>
        <v>9.3970300000000007E-3</v>
      </c>
    </row>
    <row r="660" spans="1:14" x14ac:dyDescent="0.25">
      <c r="A660" t="s">
        <v>9</v>
      </c>
      <c r="B660" t="s">
        <v>14</v>
      </c>
      <c r="C660" t="s">
        <v>14</v>
      </c>
      <c r="D660" t="s">
        <v>299</v>
      </c>
      <c r="E660" t="s">
        <v>25</v>
      </c>
      <c r="F660" t="s">
        <v>25</v>
      </c>
      <c r="G660">
        <v>168.7</v>
      </c>
      <c r="H660">
        <v>6.6</v>
      </c>
      <c r="I660">
        <v>0</v>
      </c>
      <c r="J660" t="str">
        <f t="shared" si="41"/>
        <v>'THORPE'_'BK-1'</v>
      </c>
      <c r="K660" t="s">
        <v>300</v>
      </c>
      <c r="L660">
        <f t="shared" si="40"/>
        <v>1</v>
      </c>
      <c r="M660">
        <f t="shared" si="42"/>
        <v>0</v>
      </c>
      <c r="N660">
        <f t="shared" si="43"/>
        <v>0</v>
      </c>
    </row>
    <row r="661" spans="1:14" x14ac:dyDescent="0.25">
      <c r="A661" t="s">
        <v>9</v>
      </c>
      <c r="B661" t="s">
        <v>14</v>
      </c>
      <c r="C661" t="s">
        <v>14</v>
      </c>
      <c r="D661" t="s">
        <v>299</v>
      </c>
      <c r="E661" t="s">
        <v>31</v>
      </c>
      <c r="F661" t="s">
        <v>31</v>
      </c>
      <c r="G661">
        <v>165</v>
      </c>
      <c r="H661">
        <v>66</v>
      </c>
      <c r="I661">
        <v>2.1939500000000001E-2</v>
      </c>
      <c r="J661" t="str">
        <f t="shared" si="41"/>
        <v>'THORPE'_'BK-2'</v>
      </c>
      <c r="K661" t="s">
        <v>698</v>
      </c>
      <c r="L661">
        <f t="shared" si="40"/>
        <v>0</v>
      </c>
      <c r="M661">
        <f t="shared" si="42"/>
        <v>2.1939500000000001E-2</v>
      </c>
      <c r="N661">
        <f t="shared" si="43"/>
        <v>0</v>
      </c>
    </row>
    <row r="662" spans="1:14" x14ac:dyDescent="0.25">
      <c r="A662" t="s">
        <v>9</v>
      </c>
      <c r="B662" t="s">
        <v>14</v>
      </c>
      <c r="C662" t="s">
        <v>14</v>
      </c>
      <c r="D662" t="s">
        <v>299</v>
      </c>
      <c r="E662" t="s">
        <v>66</v>
      </c>
      <c r="F662" t="s">
        <v>66</v>
      </c>
      <c r="G662">
        <v>161.25</v>
      </c>
      <c r="H662">
        <v>66</v>
      </c>
      <c r="I662">
        <v>2.5348900000000001E-2</v>
      </c>
      <c r="J662" t="str">
        <f t="shared" si="41"/>
        <v>'THORPE'_'BK-3'</v>
      </c>
      <c r="K662" t="s">
        <v>686</v>
      </c>
      <c r="L662">
        <f t="shared" si="40"/>
        <v>0</v>
      </c>
      <c r="M662">
        <f t="shared" si="42"/>
        <v>2.5348900000000001E-2</v>
      </c>
      <c r="N662">
        <f t="shared" si="43"/>
        <v>0</v>
      </c>
    </row>
    <row r="663" spans="1:14" x14ac:dyDescent="0.25">
      <c r="A663" t="s">
        <v>9</v>
      </c>
      <c r="B663" t="s">
        <v>14</v>
      </c>
      <c r="C663" t="s">
        <v>14</v>
      </c>
      <c r="D663" t="s">
        <v>791</v>
      </c>
      <c r="E663" t="s">
        <v>103</v>
      </c>
      <c r="F663" t="s">
        <v>103</v>
      </c>
      <c r="G663">
        <v>230</v>
      </c>
      <c r="H663">
        <v>160.9</v>
      </c>
      <c r="I663">
        <v>5.5730700000000001E-2</v>
      </c>
      <c r="J663" t="str">
        <f t="shared" si="41"/>
        <v>'TUCKASEG'_'AT-2'</v>
      </c>
      <c r="K663" t="s">
        <v>793</v>
      </c>
      <c r="L663">
        <f t="shared" si="40"/>
        <v>0</v>
      </c>
      <c r="M663">
        <f t="shared" si="42"/>
        <v>5.5730700000000001E-2</v>
      </c>
      <c r="N663">
        <f t="shared" si="43"/>
        <v>0</v>
      </c>
    </row>
    <row r="664" spans="1:14" x14ac:dyDescent="0.25">
      <c r="A664" t="s">
        <v>9</v>
      </c>
      <c r="B664" t="s">
        <v>14</v>
      </c>
      <c r="C664" t="s">
        <v>14</v>
      </c>
      <c r="D664" t="s">
        <v>791</v>
      </c>
      <c r="E664" t="s">
        <v>87</v>
      </c>
      <c r="F664" t="s">
        <v>87</v>
      </c>
      <c r="G664">
        <v>230</v>
      </c>
      <c r="H664">
        <v>160.9</v>
      </c>
      <c r="I664">
        <v>5.7873399999999998E-2</v>
      </c>
      <c r="J664" t="str">
        <f t="shared" si="41"/>
        <v>'TUCKASEG'_'AT-3'</v>
      </c>
      <c r="K664" t="s">
        <v>792</v>
      </c>
      <c r="L664">
        <f t="shared" si="40"/>
        <v>0</v>
      </c>
      <c r="M664">
        <f t="shared" si="42"/>
        <v>5.7873399999999998E-2</v>
      </c>
      <c r="N664">
        <f t="shared" si="43"/>
        <v>0</v>
      </c>
    </row>
    <row r="665" spans="1:14" x14ac:dyDescent="0.25">
      <c r="A665" t="s">
        <v>9</v>
      </c>
      <c r="B665" t="s">
        <v>14</v>
      </c>
      <c r="C665" t="s">
        <v>14</v>
      </c>
      <c r="D665" t="s">
        <v>691</v>
      </c>
      <c r="E665" t="s">
        <v>25</v>
      </c>
      <c r="F665" t="s">
        <v>25</v>
      </c>
      <c r="G665">
        <v>161.30000000000001</v>
      </c>
      <c r="H665">
        <v>66</v>
      </c>
      <c r="I665">
        <v>9.0034500000000003E-2</v>
      </c>
      <c r="J665" t="str">
        <f t="shared" si="41"/>
        <v>'WEBSTER'_'BK-1'</v>
      </c>
      <c r="K665" t="s">
        <v>693</v>
      </c>
      <c r="L665">
        <f t="shared" si="40"/>
        <v>0</v>
      </c>
      <c r="M665">
        <f t="shared" si="42"/>
        <v>9.0034500000000003E-2</v>
      </c>
      <c r="N665">
        <f t="shared" si="43"/>
        <v>0</v>
      </c>
    </row>
    <row r="666" spans="1:14" x14ac:dyDescent="0.25">
      <c r="A666" t="s">
        <v>9</v>
      </c>
      <c r="B666" t="s">
        <v>14</v>
      </c>
      <c r="C666" t="s">
        <v>14</v>
      </c>
      <c r="D666" t="s">
        <v>691</v>
      </c>
      <c r="E666" t="s">
        <v>31</v>
      </c>
      <c r="F666" t="s">
        <v>31</v>
      </c>
      <c r="G666">
        <v>161.30000000000001</v>
      </c>
      <c r="H666">
        <v>66</v>
      </c>
      <c r="I666">
        <v>8.9393600000000004E-2</v>
      </c>
      <c r="J666" t="str">
        <f t="shared" si="41"/>
        <v>'WEBSTER'_'BK-2'</v>
      </c>
      <c r="K666" t="s">
        <v>692</v>
      </c>
      <c r="L666">
        <f t="shared" si="40"/>
        <v>0</v>
      </c>
      <c r="M666">
        <f t="shared" si="42"/>
        <v>8.9393600000000004E-2</v>
      </c>
      <c r="N666">
        <f t="shared" si="43"/>
        <v>0</v>
      </c>
    </row>
    <row r="667" spans="1:14" x14ac:dyDescent="0.25">
      <c r="A667" t="s">
        <v>9</v>
      </c>
      <c r="B667" t="s">
        <v>14</v>
      </c>
      <c r="C667" t="s">
        <v>14</v>
      </c>
      <c r="D667" t="s">
        <v>577</v>
      </c>
      <c r="E667" t="s">
        <v>31</v>
      </c>
      <c r="F667" t="s">
        <v>31</v>
      </c>
      <c r="G667">
        <v>101.25</v>
      </c>
      <c r="H667">
        <v>46.24</v>
      </c>
      <c r="I667">
        <v>2.68078E-2</v>
      </c>
      <c r="J667" t="str">
        <f t="shared" si="41"/>
        <v>'LIONS_MT'_'BK-2'</v>
      </c>
      <c r="K667" t="s">
        <v>578</v>
      </c>
      <c r="L667">
        <f t="shared" si="40"/>
        <v>0</v>
      </c>
      <c r="M667">
        <f t="shared" si="42"/>
        <v>2.68078E-2</v>
      </c>
      <c r="N667">
        <f t="shared" si="43"/>
        <v>0</v>
      </c>
    </row>
    <row r="668" spans="1:14" x14ac:dyDescent="0.25">
      <c r="A668" t="s">
        <v>9</v>
      </c>
      <c r="B668" t="s">
        <v>14</v>
      </c>
      <c r="C668" t="s">
        <v>14</v>
      </c>
      <c r="D668" t="s">
        <v>577</v>
      </c>
      <c r="E668" t="s">
        <v>66</v>
      </c>
      <c r="F668" t="s">
        <v>66</v>
      </c>
      <c r="G668">
        <v>101.25</v>
      </c>
      <c r="H668">
        <v>46.24</v>
      </c>
      <c r="I668">
        <v>2.68049E-2</v>
      </c>
      <c r="J668" t="str">
        <f t="shared" si="41"/>
        <v>'LIONS_MT'_'BK-3'</v>
      </c>
      <c r="K668" t="s">
        <v>579</v>
      </c>
      <c r="L668">
        <f t="shared" si="40"/>
        <v>0</v>
      </c>
      <c r="M668">
        <f t="shared" si="42"/>
        <v>2.68049E-2</v>
      </c>
      <c r="N668">
        <f t="shared" si="43"/>
        <v>0</v>
      </c>
    </row>
    <row r="669" spans="1:14" x14ac:dyDescent="0.25">
      <c r="A669" t="s">
        <v>9</v>
      </c>
      <c r="B669" t="s">
        <v>14</v>
      </c>
      <c r="C669" t="s">
        <v>14</v>
      </c>
      <c r="D669" t="s">
        <v>428</v>
      </c>
      <c r="E669" t="s">
        <v>25</v>
      </c>
      <c r="F669" t="s">
        <v>25</v>
      </c>
      <c r="G669">
        <v>96.8</v>
      </c>
      <c r="H669">
        <v>44.05</v>
      </c>
      <c r="I669">
        <v>4.8108100000000001E-2</v>
      </c>
      <c r="J669" t="str">
        <f t="shared" si="41"/>
        <v>'OAKVALE'_'BK-1'</v>
      </c>
      <c r="K669" t="s">
        <v>429</v>
      </c>
      <c r="L669">
        <f t="shared" si="40"/>
        <v>0</v>
      </c>
      <c r="M669">
        <f t="shared" si="42"/>
        <v>4.8108100000000001E-2</v>
      </c>
      <c r="N669">
        <f t="shared" si="43"/>
        <v>0</v>
      </c>
    </row>
    <row r="670" spans="1:14" x14ac:dyDescent="0.25">
      <c r="A670" t="s">
        <v>9</v>
      </c>
      <c r="B670" t="s">
        <v>14</v>
      </c>
      <c r="C670" t="s">
        <v>14</v>
      </c>
      <c r="D670" t="s">
        <v>428</v>
      </c>
      <c r="E670" t="s">
        <v>31</v>
      </c>
      <c r="F670" t="s">
        <v>31</v>
      </c>
      <c r="G670">
        <v>96.8</v>
      </c>
      <c r="H670">
        <v>44.05</v>
      </c>
      <c r="I670">
        <v>3.9440200000000002E-2</v>
      </c>
      <c r="J670" t="str">
        <f t="shared" si="41"/>
        <v>'OAKVALE'_'BK-2'</v>
      </c>
      <c r="K670" t="s">
        <v>430</v>
      </c>
      <c r="L670">
        <f t="shared" si="40"/>
        <v>0</v>
      </c>
      <c r="M670">
        <f t="shared" si="42"/>
        <v>3.9440200000000002E-2</v>
      </c>
      <c r="N670">
        <f t="shared" si="43"/>
        <v>0</v>
      </c>
    </row>
    <row r="671" spans="1:14" x14ac:dyDescent="0.25">
      <c r="A671" t="s">
        <v>9</v>
      </c>
      <c r="B671" t="s">
        <v>14</v>
      </c>
      <c r="C671" t="s">
        <v>14</v>
      </c>
      <c r="D671" t="s">
        <v>384</v>
      </c>
      <c r="E671" t="s">
        <v>25</v>
      </c>
      <c r="F671" t="s">
        <v>25</v>
      </c>
      <c r="G671">
        <v>241.5</v>
      </c>
      <c r="H671">
        <v>18</v>
      </c>
      <c r="I671">
        <v>0</v>
      </c>
      <c r="J671" t="str">
        <f t="shared" si="41"/>
        <v>'RCKNGHM'_'BK-1'</v>
      </c>
      <c r="K671" t="s">
        <v>386</v>
      </c>
      <c r="L671">
        <f t="shared" si="40"/>
        <v>1</v>
      </c>
      <c r="M671">
        <f t="shared" si="42"/>
        <v>0</v>
      </c>
      <c r="N671">
        <f t="shared" si="43"/>
        <v>0</v>
      </c>
    </row>
    <row r="672" spans="1:14" x14ac:dyDescent="0.25">
      <c r="A672" t="s">
        <v>9</v>
      </c>
      <c r="B672" t="s">
        <v>14</v>
      </c>
      <c r="C672" t="s">
        <v>14</v>
      </c>
      <c r="D672" t="s">
        <v>384</v>
      </c>
      <c r="E672" t="s">
        <v>31</v>
      </c>
      <c r="F672" t="s">
        <v>31</v>
      </c>
      <c r="G672">
        <v>241.5</v>
      </c>
      <c r="H672">
        <v>18</v>
      </c>
      <c r="I672">
        <v>0</v>
      </c>
      <c r="J672" t="str">
        <f t="shared" si="41"/>
        <v>'RCKNGHM'_'BK-2'</v>
      </c>
      <c r="K672" t="s">
        <v>385</v>
      </c>
      <c r="L672">
        <f t="shared" si="40"/>
        <v>1</v>
      </c>
      <c r="M672">
        <f t="shared" si="42"/>
        <v>0</v>
      </c>
      <c r="N672">
        <f t="shared" si="43"/>
        <v>0</v>
      </c>
    </row>
    <row r="673" spans="1:14" x14ac:dyDescent="0.25">
      <c r="A673" t="s">
        <v>9</v>
      </c>
      <c r="B673" t="s">
        <v>14</v>
      </c>
      <c r="C673" t="s">
        <v>14</v>
      </c>
      <c r="D673" t="s">
        <v>384</v>
      </c>
      <c r="E673" t="s">
        <v>66</v>
      </c>
      <c r="F673" t="s">
        <v>66</v>
      </c>
      <c r="G673">
        <v>241.5</v>
      </c>
      <c r="H673">
        <v>18</v>
      </c>
      <c r="I673">
        <v>9.17042E-2</v>
      </c>
      <c r="J673" t="str">
        <f t="shared" si="41"/>
        <v>'RCKNGHM'_'BK-3'</v>
      </c>
      <c r="K673" t="s">
        <v>389</v>
      </c>
      <c r="L673">
        <f t="shared" si="40"/>
        <v>1</v>
      </c>
      <c r="M673">
        <f t="shared" si="42"/>
        <v>0</v>
      </c>
      <c r="N673">
        <f t="shared" si="43"/>
        <v>9.17042E-2</v>
      </c>
    </row>
    <row r="674" spans="1:14" x14ac:dyDescent="0.25">
      <c r="A674" t="s">
        <v>9</v>
      </c>
      <c r="B674" t="s">
        <v>14</v>
      </c>
      <c r="C674" t="s">
        <v>14</v>
      </c>
      <c r="D674" t="s">
        <v>384</v>
      </c>
      <c r="E674" t="s">
        <v>47</v>
      </c>
      <c r="F674" t="s">
        <v>47</v>
      </c>
      <c r="G674">
        <v>241.5</v>
      </c>
      <c r="H674">
        <v>18</v>
      </c>
      <c r="I674">
        <v>9.1696299999999994E-2</v>
      </c>
      <c r="J674" t="str">
        <f t="shared" si="41"/>
        <v>'RCKNGHM'_'BK-4'</v>
      </c>
      <c r="K674" t="s">
        <v>387</v>
      </c>
      <c r="L674">
        <f t="shared" si="40"/>
        <v>1</v>
      </c>
      <c r="M674">
        <f t="shared" si="42"/>
        <v>0</v>
      </c>
      <c r="N674">
        <f t="shared" si="43"/>
        <v>9.1696299999999994E-2</v>
      </c>
    </row>
    <row r="675" spans="1:14" x14ac:dyDescent="0.25">
      <c r="A675" t="s">
        <v>9</v>
      </c>
      <c r="B675" t="s">
        <v>14</v>
      </c>
      <c r="C675" t="s">
        <v>14</v>
      </c>
      <c r="D675" t="s">
        <v>384</v>
      </c>
      <c r="E675" t="s">
        <v>44</v>
      </c>
      <c r="F675" t="s">
        <v>44</v>
      </c>
      <c r="G675">
        <v>241.5</v>
      </c>
      <c r="H675">
        <v>18</v>
      </c>
      <c r="I675">
        <v>0</v>
      </c>
      <c r="J675" t="str">
        <f t="shared" si="41"/>
        <v>'RCKNGHM'_'BK-5'</v>
      </c>
      <c r="K675" t="s">
        <v>388</v>
      </c>
      <c r="L675">
        <f t="shared" si="40"/>
        <v>1</v>
      </c>
      <c r="M675">
        <f t="shared" si="42"/>
        <v>0</v>
      </c>
      <c r="N675">
        <f t="shared" si="43"/>
        <v>0</v>
      </c>
    </row>
    <row r="676" spans="1:14" x14ac:dyDescent="0.25">
      <c r="A676" t="s">
        <v>9</v>
      </c>
      <c r="B676" t="s">
        <v>14</v>
      </c>
      <c r="C676" t="s">
        <v>14</v>
      </c>
      <c r="D676" t="s">
        <v>305</v>
      </c>
      <c r="E676" t="s">
        <v>25</v>
      </c>
      <c r="F676" t="s">
        <v>25</v>
      </c>
      <c r="G676">
        <v>13.09</v>
      </c>
      <c r="H676">
        <v>101.25</v>
      </c>
      <c r="I676">
        <v>3.7477499999999997E-2</v>
      </c>
      <c r="J676" t="str">
        <f t="shared" si="41"/>
        <v>'MNCHESTR'_'BK-1'</v>
      </c>
      <c r="K676" t="s">
        <v>754</v>
      </c>
      <c r="L676">
        <f t="shared" si="40"/>
        <v>0</v>
      </c>
      <c r="M676">
        <f t="shared" si="42"/>
        <v>3.7477499999999997E-2</v>
      </c>
      <c r="N676">
        <f t="shared" si="43"/>
        <v>0</v>
      </c>
    </row>
    <row r="677" spans="1:14" x14ac:dyDescent="0.25">
      <c r="A677" t="s">
        <v>9</v>
      </c>
      <c r="B677" t="s">
        <v>14</v>
      </c>
      <c r="C677" t="s">
        <v>14</v>
      </c>
      <c r="D677" t="s">
        <v>797</v>
      </c>
      <c r="E677" t="s">
        <v>459</v>
      </c>
      <c r="F677" t="s">
        <v>459</v>
      </c>
      <c r="G677">
        <v>95</v>
      </c>
      <c r="H677">
        <v>230</v>
      </c>
      <c r="I677">
        <v>4.2846700000000001E-2</v>
      </c>
      <c r="J677" t="str">
        <f t="shared" si="41"/>
        <v>'W_JEFFER'_'BK1'</v>
      </c>
      <c r="K677" t="s">
        <v>798</v>
      </c>
      <c r="L677">
        <f t="shared" si="40"/>
        <v>0</v>
      </c>
      <c r="M677">
        <f t="shared" si="42"/>
        <v>4.2846700000000001E-2</v>
      </c>
      <c r="N677">
        <f t="shared" si="43"/>
        <v>0</v>
      </c>
    </row>
    <row r="678" spans="1:14" x14ac:dyDescent="0.25">
      <c r="A678" t="s">
        <v>9</v>
      </c>
      <c r="B678" t="s">
        <v>14</v>
      </c>
      <c r="C678" t="s">
        <v>14</v>
      </c>
      <c r="D678" t="s">
        <v>797</v>
      </c>
      <c r="E678" t="s">
        <v>291</v>
      </c>
      <c r="F678" t="s">
        <v>291</v>
      </c>
      <c r="G678">
        <v>95</v>
      </c>
      <c r="H678">
        <v>230</v>
      </c>
      <c r="I678">
        <v>4.2846700000000001E-2</v>
      </c>
      <c r="J678" t="str">
        <f t="shared" si="41"/>
        <v>'W_JEFFER'_'BK2'</v>
      </c>
      <c r="K678" t="s">
        <v>799</v>
      </c>
      <c r="L678">
        <f t="shared" si="40"/>
        <v>0</v>
      </c>
      <c r="M678">
        <f t="shared" si="42"/>
        <v>4.2846700000000001E-2</v>
      </c>
      <c r="N678">
        <f t="shared" si="43"/>
        <v>0</v>
      </c>
    </row>
    <row r="679" spans="1:14" x14ac:dyDescent="0.25">
      <c r="A679" t="s">
        <v>9</v>
      </c>
      <c r="B679" t="s">
        <v>14</v>
      </c>
      <c r="C679" t="s">
        <v>14</v>
      </c>
      <c r="D679" t="s">
        <v>724</v>
      </c>
      <c r="E679" t="s">
        <v>25</v>
      </c>
      <c r="F679" t="s">
        <v>25</v>
      </c>
      <c r="G679">
        <v>24.94</v>
      </c>
      <c r="H679">
        <v>99</v>
      </c>
      <c r="I679">
        <v>1.07917E-2</v>
      </c>
      <c r="J679" t="str">
        <f t="shared" si="41"/>
        <v>'SUN_ED'_'BK-1'</v>
      </c>
      <c r="K679" t="s">
        <v>725</v>
      </c>
      <c r="L679">
        <f t="shared" si="40"/>
        <v>1</v>
      </c>
      <c r="M679">
        <f t="shared" si="42"/>
        <v>0</v>
      </c>
      <c r="N679">
        <f t="shared" si="43"/>
        <v>1.07917E-2</v>
      </c>
    </row>
    <row r="680" spans="1:14" x14ac:dyDescent="0.25">
      <c r="A680" t="s">
        <v>9</v>
      </c>
      <c r="B680" t="s">
        <v>14</v>
      </c>
      <c r="C680" t="s">
        <v>14</v>
      </c>
      <c r="D680" t="s">
        <v>379</v>
      </c>
      <c r="E680" t="s">
        <v>381</v>
      </c>
      <c r="F680" t="s">
        <v>381</v>
      </c>
      <c r="G680">
        <v>235.95</v>
      </c>
      <c r="H680">
        <v>18</v>
      </c>
      <c r="I680">
        <v>0.39712500000000001</v>
      </c>
      <c r="J680" t="str">
        <f t="shared" si="41"/>
        <v>'BUCK_CT'_'BK10'</v>
      </c>
      <c r="K680" t="s">
        <v>382</v>
      </c>
      <c r="L680">
        <f t="shared" si="40"/>
        <v>2</v>
      </c>
      <c r="M680">
        <f t="shared" si="42"/>
        <v>0</v>
      </c>
      <c r="N680">
        <f t="shared" si="43"/>
        <v>0</v>
      </c>
    </row>
    <row r="681" spans="1:14" x14ac:dyDescent="0.25">
      <c r="A681" t="s">
        <v>9</v>
      </c>
      <c r="B681" t="s">
        <v>14</v>
      </c>
      <c r="C681" t="s">
        <v>14</v>
      </c>
      <c r="D681" t="s">
        <v>379</v>
      </c>
      <c r="E681" t="s">
        <v>64</v>
      </c>
      <c r="F681" t="s">
        <v>64</v>
      </c>
      <c r="G681">
        <v>235.95</v>
      </c>
      <c r="H681">
        <v>18</v>
      </c>
      <c r="I681">
        <v>0.537354</v>
      </c>
      <c r="J681" t="str">
        <f t="shared" si="41"/>
        <v>'BUCK_CT'_'BK11'</v>
      </c>
      <c r="K681" t="s">
        <v>380</v>
      </c>
      <c r="L681">
        <f t="shared" si="40"/>
        <v>2</v>
      </c>
      <c r="M681">
        <f t="shared" si="42"/>
        <v>0</v>
      </c>
      <c r="N681">
        <f t="shared" si="43"/>
        <v>0</v>
      </c>
    </row>
    <row r="682" spans="1:14" x14ac:dyDescent="0.25">
      <c r="A682" t="s">
        <v>9</v>
      </c>
      <c r="B682" t="s">
        <v>14</v>
      </c>
      <c r="C682" t="s">
        <v>14</v>
      </c>
      <c r="D682" t="s">
        <v>379</v>
      </c>
      <c r="E682" t="s">
        <v>70</v>
      </c>
      <c r="F682" t="s">
        <v>70</v>
      </c>
      <c r="G682">
        <v>235.95</v>
      </c>
      <c r="H682">
        <v>18</v>
      </c>
      <c r="I682">
        <v>0.53221099999999999</v>
      </c>
      <c r="J682" t="str">
        <f t="shared" si="41"/>
        <v>'BUCK_CT'_'BK12'</v>
      </c>
      <c r="K682" t="s">
        <v>383</v>
      </c>
      <c r="L682">
        <f t="shared" si="40"/>
        <v>2</v>
      </c>
      <c r="M682">
        <f t="shared" si="42"/>
        <v>0</v>
      </c>
      <c r="N682">
        <f t="shared" si="43"/>
        <v>0</v>
      </c>
    </row>
    <row r="683" spans="1:14" x14ac:dyDescent="0.25">
      <c r="A683" t="s">
        <v>9</v>
      </c>
      <c r="B683" t="s">
        <v>14</v>
      </c>
      <c r="C683" t="s">
        <v>14</v>
      </c>
      <c r="D683" t="s">
        <v>321</v>
      </c>
      <c r="E683" t="s">
        <v>322</v>
      </c>
      <c r="F683" t="s">
        <v>322</v>
      </c>
      <c r="G683">
        <v>105</v>
      </c>
      <c r="H683">
        <v>13.8</v>
      </c>
      <c r="I683">
        <v>2.4322699999999999E-2</v>
      </c>
      <c r="J683" t="str">
        <f t="shared" si="41"/>
        <v>'LEE_CT'_'BK7C'</v>
      </c>
      <c r="K683" t="s">
        <v>323</v>
      </c>
      <c r="L683">
        <f t="shared" si="40"/>
        <v>2</v>
      </c>
      <c r="M683">
        <f t="shared" si="42"/>
        <v>0</v>
      </c>
      <c r="N683">
        <f t="shared" si="43"/>
        <v>0</v>
      </c>
    </row>
    <row r="684" spans="1:14" x14ac:dyDescent="0.25">
      <c r="A684" t="s">
        <v>9</v>
      </c>
      <c r="B684" t="s">
        <v>14</v>
      </c>
      <c r="C684" t="s">
        <v>14</v>
      </c>
      <c r="D684" t="s">
        <v>321</v>
      </c>
      <c r="E684" t="s">
        <v>324</v>
      </c>
      <c r="F684" t="s">
        <v>324</v>
      </c>
      <c r="G684">
        <v>105</v>
      </c>
      <c r="H684">
        <v>13.8</v>
      </c>
      <c r="I684">
        <v>2.62686E-2</v>
      </c>
      <c r="J684" t="str">
        <f t="shared" si="41"/>
        <v>'LEE_CT'_'BK8C'</v>
      </c>
      <c r="K684" t="s">
        <v>325</v>
      </c>
      <c r="L684">
        <f t="shared" si="40"/>
        <v>2</v>
      </c>
      <c r="M684">
        <f t="shared" si="42"/>
        <v>0</v>
      </c>
      <c r="N684">
        <f t="shared" si="43"/>
        <v>0</v>
      </c>
    </row>
    <row r="685" spans="1:14" x14ac:dyDescent="0.25">
      <c r="A685" t="s">
        <v>9</v>
      </c>
      <c r="B685" t="s">
        <v>14</v>
      </c>
      <c r="C685" t="s">
        <v>14</v>
      </c>
      <c r="D685" t="s">
        <v>346</v>
      </c>
      <c r="E685" t="s">
        <v>25</v>
      </c>
      <c r="F685" t="s">
        <v>25</v>
      </c>
      <c r="G685">
        <v>241.5</v>
      </c>
      <c r="H685">
        <v>16.5</v>
      </c>
      <c r="I685">
        <v>0</v>
      </c>
      <c r="J685" t="str">
        <f t="shared" si="41"/>
        <v>'CLEVE_CO'_'BK-1'</v>
      </c>
      <c r="K685" t="s">
        <v>347</v>
      </c>
      <c r="L685">
        <f t="shared" si="40"/>
        <v>2</v>
      </c>
      <c r="M685">
        <f t="shared" si="42"/>
        <v>0</v>
      </c>
      <c r="N685">
        <f t="shared" si="43"/>
        <v>0</v>
      </c>
    </row>
    <row r="686" spans="1:14" x14ac:dyDescent="0.25">
      <c r="A686" t="s">
        <v>9</v>
      </c>
      <c r="B686" t="s">
        <v>14</v>
      </c>
      <c r="C686" t="s">
        <v>14</v>
      </c>
      <c r="D686" t="s">
        <v>346</v>
      </c>
      <c r="E686" t="s">
        <v>31</v>
      </c>
      <c r="F686" t="s">
        <v>31</v>
      </c>
      <c r="G686">
        <v>241.5</v>
      </c>
      <c r="H686">
        <v>16.5</v>
      </c>
      <c r="I686">
        <v>0</v>
      </c>
      <c r="J686" t="str">
        <f t="shared" si="41"/>
        <v>'CLEVE_CO'_'BK-2'</v>
      </c>
      <c r="K686" t="s">
        <v>349</v>
      </c>
      <c r="L686">
        <f t="shared" si="40"/>
        <v>2</v>
      </c>
      <c r="M686">
        <f t="shared" si="42"/>
        <v>0</v>
      </c>
      <c r="N686">
        <f t="shared" si="43"/>
        <v>0</v>
      </c>
    </row>
    <row r="687" spans="1:14" x14ac:dyDescent="0.25">
      <c r="A687" t="s">
        <v>9</v>
      </c>
      <c r="B687" t="s">
        <v>14</v>
      </c>
      <c r="C687" t="s">
        <v>14</v>
      </c>
      <c r="D687" t="s">
        <v>346</v>
      </c>
      <c r="E687" t="s">
        <v>66</v>
      </c>
      <c r="F687" t="s">
        <v>66</v>
      </c>
      <c r="G687">
        <v>241.5</v>
      </c>
      <c r="H687">
        <v>16.5</v>
      </c>
      <c r="I687">
        <v>0</v>
      </c>
      <c r="J687" t="str">
        <f t="shared" si="41"/>
        <v>'CLEVE_CO'_'BK-3'</v>
      </c>
      <c r="K687" t="s">
        <v>348</v>
      </c>
      <c r="L687">
        <f t="shared" si="40"/>
        <v>2</v>
      </c>
      <c r="M687">
        <f t="shared" si="42"/>
        <v>0</v>
      </c>
      <c r="N687">
        <f t="shared" si="43"/>
        <v>0</v>
      </c>
    </row>
    <row r="688" spans="1:14" x14ac:dyDescent="0.25">
      <c r="A688" t="s">
        <v>9</v>
      </c>
      <c r="B688" t="s">
        <v>14</v>
      </c>
      <c r="C688" t="s">
        <v>14</v>
      </c>
      <c r="D688" t="s">
        <v>346</v>
      </c>
      <c r="E688" t="s">
        <v>47</v>
      </c>
      <c r="F688" t="s">
        <v>47</v>
      </c>
      <c r="G688">
        <v>241.5</v>
      </c>
      <c r="H688">
        <v>16.5</v>
      </c>
      <c r="I688">
        <v>0</v>
      </c>
      <c r="J688" t="str">
        <f t="shared" si="41"/>
        <v>'CLEVE_CO'_'BK-4'</v>
      </c>
      <c r="K688" t="s">
        <v>350</v>
      </c>
      <c r="L688">
        <f t="shared" si="40"/>
        <v>2</v>
      </c>
      <c r="M688">
        <f t="shared" si="42"/>
        <v>0</v>
      </c>
      <c r="N688">
        <f t="shared" si="43"/>
        <v>0</v>
      </c>
    </row>
    <row r="689" spans="1:14" x14ac:dyDescent="0.25">
      <c r="A689" t="s">
        <v>9</v>
      </c>
      <c r="B689" t="s">
        <v>14</v>
      </c>
      <c r="C689" t="s">
        <v>14</v>
      </c>
      <c r="D689" t="s">
        <v>357</v>
      </c>
      <c r="E689" t="s">
        <v>50</v>
      </c>
      <c r="F689" t="s">
        <v>50</v>
      </c>
      <c r="G689">
        <v>102.375</v>
      </c>
      <c r="H689">
        <v>18</v>
      </c>
      <c r="I689">
        <v>0.42669699999999999</v>
      </c>
      <c r="J689" t="str">
        <f t="shared" si="41"/>
        <v>'DANRV_CT'_'BK-7'</v>
      </c>
      <c r="K689" t="s">
        <v>358</v>
      </c>
      <c r="L689">
        <f t="shared" si="40"/>
        <v>2</v>
      </c>
      <c r="M689">
        <f t="shared" si="42"/>
        <v>0</v>
      </c>
      <c r="N689">
        <f t="shared" si="43"/>
        <v>0</v>
      </c>
    </row>
    <row r="690" spans="1:14" x14ac:dyDescent="0.25">
      <c r="A690" t="s">
        <v>9</v>
      </c>
      <c r="B690" t="s">
        <v>14</v>
      </c>
      <c r="C690" t="s">
        <v>14</v>
      </c>
      <c r="D690" t="s">
        <v>357</v>
      </c>
      <c r="E690" t="s">
        <v>42</v>
      </c>
      <c r="F690" t="s">
        <v>42</v>
      </c>
      <c r="G690">
        <v>102.375</v>
      </c>
      <c r="H690">
        <v>18</v>
      </c>
      <c r="I690">
        <v>0.478912</v>
      </c>
      <c r="J690" t="str">
        <f t="shared" si="41"/>
        <v>'DANRV_CT'_'BK-8'</v>
      </c>
      <c r="K690" t="s">
        <v>361</v>
      </c>
      <c r="L690">
        <f t="shared" si="40"/>
        <v>2</v>
      </c>
      <c r="M690">
        <f t="shared" si="42"/>
        <v>0</v>
      </c>
      <c r="N690">
        <f t="shared" si="43"/>
        <v>0</v>
      </c>
    </row>
    <row r="691" spans="1:14" x14ac:dyDescent="0.25">
      <c r="A691" t="s">
        <v>9</v>
      </c>
      <c r="B691" t="s">
        <v>14</v>
      </c>
      <c r="C691" t="s">
        <v>14</v>
      </c>
      <c r="D691" t="s">
        <v>357</v>
      </c>
      <c r="E691" t="s">
        <v>359</v>
      </c>
      <c r="F691" t="s">
        <v>359</v>
      </c>
      <c r="G691">
        <v>102.375</v>
      </c>
      <c r="H691">
        <v>18</v>
      </c>
      <c r="I691">
        <v>0.467804</v>
      </c>
      <c r="J691" t="str">
        <f t="shared" si="41"/>
        <v>'DANRV_CT'_'BK-9'</v>
      </c>
      <c r="K691" t="s">
        <v>360</v>
      </c>
      <c r="L691">
        <f t="shared" si="40"/>
        <v>2</v>
      </c>
      <c r="M691">
        <f t="shared" si="42"/>
        <v>0</v>
      </c>
      <c r="N691">
        <f t="shared" si="43"/>
        <v>0</v>
      </c>
    </row>
    <row r="692" spans="1:14" x14ac:dyDescent="0.25">
      <c r="A692" t="s">
        <v>9</v>
      </c>
      <c r="B692" t="s">
        <v>14</v>
      </c>
      <c r="C692" t="s">
        <v>14</v>
      </c>
      <c r="D692" t="s">
        <v>687</v>
      </c>
      <c r="E692" t="s">
        <v>25</v>
      </c>
      <c r="F692" t="s">
        <v>25</v>
      </c>
      <c r="G692">
        <v>161.25</v>
      </c>
      <c r="H692">
        <v>66</v>
      </c>
      <c r="I692">
        <v>3.4930200000000002E-2</v>
      </c>
      <c r="J692" t="str">
        <f t="shared" si="41"/>
        <v>'SWAIN'_'BK-1'</v>
      </c>
      <c r="K692" t="s">
        <v>690</v>
      </c>
      <c r="L692">
        <f t="shared" si="40"/>
        <v>0</v>
      </c>
      <c r="M692">
        <f t="shared" si="42"/>
        <v>3.4930200000000002E-2</v>
      </c>
      <c r="N692">
        <f t="shared" si="43"/>
        <v>0</v>
      </c>
    </row>
    <row r="693" spans="1:14" x14ac:dyDescent="0.25">
      <c r="A693" t="s">
        <v>9</v>
      </c>
      <c r="B693" t="s">
        <v>14</v>
      </c>
      <c r="C693" t="s">
        <v>14</v>
      </c>
      <c r="D693" t="s">
        <v>687</v>
      </c>
      <c r="E693" t="s">
        <v>31</v>
      </c>
      <c r="F693" t="s">
        <v>31</v>
      </c>
      <c r="G693">
        <v>161.25</v>
      </c>
      <c r="H693">
        <v>66</v>
      </c>
      <c r="I693">
        <v>4.1081399999999997E-2</v>
      </c>
      <c r="J693" t="str">
        <f t="shared" si="41"/>
        <v>'SWAIN'_'BK-2'</v>
      </c>
      <c r="K693" t="s">
        <v>688</v>
      </c>
      <c r="L693">
        <f t="shared" si="40"/>
        <v>0</v>
      </c>
      <c r="M693">
        <f t="shared" si="42"/>
        <v>4.1081399999999997E-2</v>
      </c>
      <c r="N693">
        <f t="shared" si="43"/>
        <v>0</v>
      </c>
    </row>
    <row r="694" spans="1:14" x14ac:dyDescent="0.25">
      <c r="A694" t="s">
        <v>9</v>
      </c>
      <c r="B694" t="s">
        <v>14</v>
      </c>
      <c r="C694" t="s">
        <v>14</v>
      </c>
      <c r="D694" t="s">
        <v>687</v>
      </c>
      <c r="E694" t="s">
        <v>66</v>
      </c>
      <c r="F694" t="s">
        <v>66</v>
      </c>
      <c r="G694">
        <v>161.25</v>
      </c>
      <c r="H694">
        <v>66</v>
      </c>
      <c r="I694">
        <v>3.8408299999999999E-2</v>
      </c>
      <c r="J694" t="str">
        <f t="shared" si="41"/>
        <v>'SWAIN'_'BK-3'</v>
      </c>
      <c r="K694" t="s">
        <v>689</v>
      </c>
      <c r="L694">
        <f t="shared" si="40"/>
        <v>0</v>
      </c>
      <c r="M694">
        <f t="shared" si="42"/>
        <v>3.8408299999999999E-2</v>
      </c>
      <c r="N694">
        <f t="shared" si="43"/>
        <v>0</v>
      </c>
    </row>
    <row r="695" spans="1:14" x14ac:dyDescent="0.25">
      <c r="A695" t="s">
        <v>9</v>
      </c>
      <c r="B695" t="s">
        <v>14</v>
      </c>
      <c r="C695" t="s">
        <v>14</v>
      </c>
      <c r="D695" t="s">
        <v>713</v>
      </c>
      <c r="E695" t="s">
        <v>459</v>
      </c>
      <c r="F695" t="s">
        <v>459</v>
      </c>
      <c r="G695">
        <v>13.09</v>
      </c>
      <c r="H695">
        <v>99</v>
      </c>
      <c r="I695">
        <v>5.5914899999999997E-2</v>
      </c>
      <c r="J695" t="str">
        <f t="shared" si="41"/>
        <v>'OYAMARET'_'BK1'</v>
      </c>
      <c r="K695" t="s">
        <v>714</v>
      </c>
      <c r="L695">
        <f t="shared" si="40"/>
        <v>0</v>
      </c>
      <c r="M695">
        <f t="shared" si="42"/>
        <v>5.5914899999999997E-2</v>
      </c>
      <c r="N695">
        <f t="shared" si="43"/>
        <v>0</v>
      </c>
    </row>
    <row r="696" spans="1:14" x14ac:dyDescent="0.25">
      <c r="A696" t="s">
        <v>9</v>
      </c>
      <c r="B696" t="s">
        <v>14</v>
      </c>
      <c r="C696" t="s">
        <v>14</v>
      </c>
      <c r="D696" t="s">
        <v>713</v>
      </c>
      <c r="E696" t="s">
        <v>715</v>
      </c>
      <c r="F696" t="s">
        <v>715</v>
      </c>
      <c r="G696">
        <v>13.09</v>
      </c>
      <c r="H696">
        <v>99</v>
      </c>
      <c r="I696">
        <v>4.0403399999999999E-2</v>
      </c>
      <c r="J696" t="str">
        <f t="shared" si="41"/>
        <v>'OYAMARET'_'BK3'</v>
      </c>
      <c r="K696" t="s">
        <v>716</v>
      </c>
      <c r="L696">
        <f t="shared" si="40"/>
        <v>0</v>
      </c>
      <c r="M696">
        <f t="shared" si="42"/>
        <v>4.0403399999999999E-2</v>
      </c>
      <c r="N696">
        <f t="shared" si="43"/>
        <v>0</v>
      </c>
    </row>
    <row r="697" spans="1:14" x14ac:dyDescent="0.25">
      <c r="A697" t="s">
        <v>9</v>
      </c>
      <c r="B697" t="s">
        <v>14</v>
      </c>
      <c r="C697" t="s">
        <v>14</v>
      </c>
      <c r="D697" t="s">
        <v>784</v>
      </c>
      <c r="E697" t="s">
        <v>25</v>
      </c>
      <c r="F697" t="s">
        <v>25</v>
      </c>
      <c r="G697">
        <v>13.09</v>
      </c>
      <c r="H697">
        <v>105.75</v>
      </c>
      <c r="I697">
        <v>0</v>
      </c>
      <c r="J697" t="str">
        <f t="shared" si="41"/>
        <v>'MCHLN_10'_'BK-1'</v>
      </c>
      <c r="K697" t="s">
        <v>785</v>
      </c>
      <c r="L697">
        <f t="shared" si="40"/>
        <v>0</v>
      </c>
      <c r="M697">
        <f t="shared" si="42"/>
        <v>0</v>
      </c>
      <c r="N697">
        <f t="shared" si="43"/>
        <v>0</v>
      </c>
    </row>
    <row r="698" spans="1:14" x14ac:dyDescent="0.25">
      <c r="A698" t="s">
        <v>9</v>
      </c>
      <c r="B698" t="s">
        <v>14</v>
      </c>
      <c r="C698" t="s">
        <v>14</v>
      </c>
      <c r="D698" t="s">
        <v>784</v>
      </c>
      <c r="E698" t="s">
        <v>31</v>
      </c>
      <c r="F698" t="s">
        <v>31</v>
      </c>
      <c r="G698">
        <v>13.09</v>
      </c>
      <c r="H698">
        <v>105.75</v>
      </c>
      <c r="I698">
        <v>1.1297099999999999E-2</v>
      </c>
      <c r="J698" t="str">
        <f t="shared" si="41"/>
        <v>'MCHLN_10'_'BK-2'</v>
      </c>
      <c r="K698" t="s">
        <v>786</v>
      </c>
      <c r="L698">
        <f t="shared" si="40"/>
        <v>0</v>
      </c>
      <c r="M698">
        <f t="shared" si="42"/>
        <v>1.1297099999999999E-2</v>
      </c>
      <c r="N698">
        <f t="shared" si="43"/>
        <v>0</v>
      </c>
    </row>
    <row r="699" spans="1:14" x14ac:dyDescent="0.25">
      <c r="A699" t="s">
        <v>9</v>
      </c>
      <c r="B699" t="s">
        <v>14</v>
      </c>
      <c r="C699" t="s">
        <v>14</v>
      </c>
      <c r="D699" t="s">
        <v>770</v>
      </c>
      <c r="E699" t="s">
        <v>25</v>
      </c>
      <c r="F699" t="s">
        <v>25</v>
      </c>
      <c r="G699">
        <v>24.94</v>
      </c>
      <c r="H699">
        <v>103.5</v>
      </c>
      <c r="I699">
        <v>5.16205E-2</v>
      </c>
      <c r="J699" t="str">
        <f t="shared" si="41"/>
        <v>'KITCREEK'_'BK-1'</v>
      </c>
      <c r="K699" t="s">
        <v>771</v>
      </c>
      <c r="L699">
        <f t="shared" si="40"/>
        <v>0</v>
      </c>
      <c r="M699">
        <f t="shared" si="42"/>
        <v>5.16205E-2</v>
      </c>
      <c r="N699">
        <f t="shared" si="43"/>
        <v>0</v>
      </c>
    </row>
    <row r="700" spans="1:14" x14ac:dyDescent="0.25">
      <c r="A700" t="s">
        <v>9</v>
      </c>
      <c r="B700" t="s">
        <v>14</v>
      </c>
      <c r="C700" t="s">
        <v>14</v>
      </c>
      <c r="D700" t="s">
        <v>787</v>
      </c>
      <c r="E700" t="s">
        <v>25</v>
      </c>
      <c r="F700" t="s">
        <v>25</v>
      </c>
      <c r="G700">
        <v>13.09</v>
      </c>
      <c r="H700">
        <v>105.75</v>
      </c>
      <c r="I700">
        <v>1.04777E-2</v>
      </c>
      <c r="J700" t="str">
        <f t="shared" si="41"/>
        <v>'APPLEPV2'_'BK-1'</v>
      </c>
      <c r="K700" t="s">
        <v>788</v>
      </c>
      <c r="L700">
        <f t="shared" si="40"/>
        <v>2</v>
      </c>
      <c r="M700">
        <f t="shared" si="42"/>
        <v>0</v>
      </c>
      <c r="N700">
        <f t="shared" si="43"/>
        <v>0</v>
      </c>
    </row>
    <row r="701" spans="1:14" x14ac:dyDescent="0.25">
      <c r="A701" t="s">
        <v>9</v>
      </c>
      <c r="B701" t="s">
        <v>14</v>
      </c>
      <c r="C701" t="s">
        <v>14</v>
      </c>
      <c r="D701" t="s">
        <v>575</v>
      </c>
      <c r="E701" t="s">
        <v>25</v>
      </c>
      <c r="F701" t="s">
        <v>25</v>
      </c>
      <c r="G701">
        <v>105.75</v>
      </c>
      <c r="H701">
        <v>46.24</v>
      </c>
      <c r="I701">
        <v>3.0320199999999999E-2</v>
      </c>
      <c r="J701" t="str">
        <f t="shared" si="41"/>
        <v>'ROCHESTR'_'BK-1'</v>
      </c>
      <c r="K701" t="s">
        <v>576</v>
      </c>
      <c r="L701">
        <f t="shared" si="40"/>
        <v>0</v>
      </c>
      <c r="M701">
        <f t="shared" si="42"/>
        <v>3.0320199999999999E-2</v>
      </c>
      <c r="N701">
        <f t="shared" si="43"/>
        <v>0</v>
      </c>
    </row>
    <row r="702" spans="1:14" x14ac:dyDescent="0.25">
      <c r="A702" t="s">
        <v>9</v>
      </c>
      <c r="B702" t="s">
        <v>14</v>
      </c>
      <c r="C702" t="s">
        <v>14</v>
      </c>
      <c r="D702" t="s">
        <v>755</v>
      </c>
      <c r="E702" t="s">
        <v>756</v>
      </c>
      <c r="F702" t="s">
        <v>756</v>
      </c>
      <c r="G702">
        <v>13.09</v>
      </c>
      <c r="H702">
        <v>101.25</v>
      </c>
      <c r="I702">
        <v>5.7669600000000001E-2</v>
      </c>
      <c r="J702" t="str">
        <f t="shared" si="41"/>
        <v>'OAKVAL_R'_'BK4'</v>
      </c>
      <c r="K702" t="s">
        <v>757</v>
      </c>
      <c r="L702">
        <f t="shared" si="40"/>
        <v>0</v>
      </c>
      <c r="M702">
        <f t="shared" si="42"/>
        <v>5.7669600000000001E-2</v>
      </c>
      <c r="N702">
        <f t="shared" si="43"/>
        <v>0</v>
      </c>
    </row>
    <row r="703" spans="1:14" x14ac:dyDescent="0.25">
      <c r="A703" t="s">
        <v>9</v>
      </c>
      <c r="B703" t="s">
        <v>14</v>
      </c>
      <c r="C703" t="s">
        <v>14</v>
      </c>
      <c r="D703" t="s">
        <v>755</v>
      </c>
      <c r="E703" t="s">
        <v>758</v>
      </c>
      <c r="F703" t="s">
        <v>758</v>
      </c>
      <c r="G703">
        <v>13.09</v>
      </c>
      <c r="H703">
        <v>101.25</v>
      </c>
      <c r="I703">
        <v>6.0028100000000001E-2</v>
      </c>
      <c r="J703" t="str">
        <f t="shared" si="41"/>
        <v>'OAKVAL_R'_'BK5'</v>
      </c>
      <c r="K703" t="s">
        <v>759</v>
      </c>
      <c r="L703">
        <f t="shared" si="40"/>
        <v>0</v>
      </c>
      <c r="M703">
        <f t="shared" si="42"/>
        <v>6.0028100000000001E-2</v>
      </c>
      <c r="N703">
        <f t="shared" si="43"/>
        <v>0</v>
      </c>
    </row>
    <row r="704" spans="1:14" x14ac:dyDescent="0.25">
      <c r="A704" t="s">
        <v>9</v>
      </c>
      <c r="B704" t="s">
        <v>14</v>
      </c>
      <c r="C704" t="s">
        <v>14</v>
      </c>
      <c r="D704" t="s">
        <v>734</v>
      </c>
      <c r="E704" t="s">
        <v>459</v>
      </c>
      <c r="F704" t="s">
        <v>459</v>
      </c>
      <c r="G704">
        <v>24.5</v>
      </c>
      <c r="H704">
        <v>100</v>
      </c>
      <c r="I704">
        <v>0.105417</v>
      </c>
      <c r="J704" t="str">
        <f t="shared" si="41"/>
        <v>'GILDAN'_'BK1'</v>
      </c>
      <c r="K704" t="s">
        <v>735</v>
      </c>
      <c r="L704">
        <f t="shared" si="40"/>
        <v>0</v>
      </c>
      <c r="M704">
        <f t="shared" ref="M704:M706" si="44">IF(L704=0,I704,0)</f>
        <v>0.105417</v>
      </c>
      <c r="N704">
        <f t="shared" ref="N704:N706" si="45">IF(L704=1,I704,0)</f>
        <v>0</v>
      </c>
    </row>
    <row r="705" spans="1:15" x14ac:dyDescent="0.25">
      <c r="A705" t="s">
        <v>9</v>
      </c>
      <c r="B705" t="s">
        <v>14</v>
      </c>
      <c r="C705" t="s">
        <v>14</v>
      </c>
      <c r="D705" t="s">
        <v>718</v>
      </c>
      <c r="E705" t="s">
        <v>25</v>
      </c>
      <c r="F705" t="s">
        <v>25</v>
      </c>
      <c r="G705">
        <v>13.8</v>
      </c>
      <c r="H705">
        <v>99</v>
      </c>
      <c r="I705">
        <v>1.1164500000000001E-2</v>
      </c>
      <c r="J705" t="str">
        <f t="shared" si="41"/>
        <v>'OCONPSW'_'BK-1'</v>
      </c>
      <c r="K705" t="s">
        <v>719</v>
      </c>
      <c r="L705">
        <f t="shared" si="40"/>
        <v>3</v>
      </c>
      <c r="M705">
        <f t="shared" si="44"/>
        <v>0</v>
      </c>
      <c r="N705">
        <f t="shared" si="45"/>
        <v>0</v>
      </c>
    </row>
    <row r="706" spans="1:15" x14ac:dyDescent="0.25">
      <c r="A706" t="s">
        <v>9</v>
      </c>
      <c r="B706" t="s">
        <v>14</v>
      </c>
      <c r="C706" t="s">
        <v>14</v>
      </c>
      <c r="D706" t="s">
        <v>718</v>
      </c>
      <c r="E706" t="s">
        <v>31</v>
      </c>
      <c r="F706" t="s">
        <v>31</v>
      </c>
      <c r="G706">
        <v>13.8</v>
      </c>
      <c r="H706">
        <v>99</v>
      </c>
      <c r="I706">
        <v>0</v>
      </c>
      <c r="J706" t="str">
        <f t="shared" si="41"/>
        <v>'OCONPSW'_'BK-2'</v>
      </c>
      <c r="K706" t="s">
        <v>720</v>
      </c>
      <c r="L706">
        <f t="shared" ref="L706:L713" si="46">VLOOKUP(K706,txcr,2,0)</f>
        <v>3</v>
      </c>
      <c r="M706">
        <f t="shared" si="44"/>
        <v>0</v>
      </c>
      <c r="N706">
        <f t="shared" si="45"/>
        <v>0</v>
      </c>
    </row>
    <row r="707" spans="1:15" x14ac:dyDescent="0.25">
      <c r="A707" t="s">
        <v>9</v>
      </c>
      <c r="B707" t="s">
        <v>14</v>
      </c>
      <c r="C707" t="s">
        <v>14</v>
      </c>
      <c r="D707" t="s">
        <v>833</v>
      </c>
      <c r="E707" t="s">
        <v>459</v>
      </c>
      <c r="F707" t="s">
        <v>459</v>
      </c>
      <c r="G707">
        <v>24.94</v>
      </c>
      <c r="H707">
        <v>101.25</v>
      </c>
      <c r="I707" s="1">
        <v>3.4924599999999997E-10</v>
      </c>
      <c r="J707" t="str">
        <f t="shared" ref="J707:J716" si="47">D707&amp;"_"&amp;E707</f>
        <v>'OCONE100'_'BK1'</v>
      </c>
      <c r="K707" t="s">
        <v>818</v>
      </c>
      <c r="L707">
        <f t="shared" si="46"/>
        <v>0</v>
      </c>
      <c r="M707">
        <f t="shared" ref="M707:M713" si="48">IF(L707=0,I707,0)</f>
        <v>3.4924599999999997E-10</v>
      </c>
      <c r="N707">
        <f t="shared" ref="N707:N713" si="49">IF(L707=1,I707,0)</f>
        <v>0</v>
      </c>
    </row>
    <row r="708" spans="1:15" x14ac:dyDescent="0.25">
      <c r="A708" t="s">
        <v>9</v>
      </c>
      <c r="B708" t="s">
        <v>14</v>
      </c>
      <c r="C708" t="s">
        <v>14</v>
      </c>
      <c r="D708" t="s">
        <v>833</v>
      </c>
      <c r="E708" t="s">
        <v>291</v>
      </c>
      <c r="F708" t="s">
        <v>291</v>
      </c>
      <c r="G708">
        <v>24.94</v>
      </c>
      <c r="H708">
        <v>101.25</v>
      </c>
      <c r="I708" s="1">
        <v>4.6566099999999998E-10</v>
      </c>
      <c r="J708" t="str">
        <f t="shared" si="47"/>
        <v>'OCONE100'_'BK2'</v>
      </c>
      <c r="K708" t="s">
        <v>819</v>
      </c>
      <c r="L708">
        <f t="shared" si="46"/>
        <v>0</v>
      </c>
      <c r="M708">
        <f t="shared" si="48"/>
        <v>4.6566099999999998E-10</v>
      </c>
      <c r="N708">
        <f t="shared" si="49"/>
        <v>0</v>
      </c>
    </row>
    <row r="709" spans="1:15" x14ac:dyDescent="0.25">
      <c r="A709" t="s">
        <v>9</v>
      </c>
      <c r="B709" t="s">
        <v>14</v>
      </c>
      <c r="C709" t="s">
        <v>14</v>
      </c>
      <c r="D709" t="s">
        <v>834</v>
      </c>
      <c r="E709" t="s">
        <v>25</v>
      </c>
      <c r="F709" t="s">
        <v>25</v>
      </c>
      <c r="G709">
        <v>13.09</v>
      </c>
      <c r="H709">
        <v>105.75</v>
      </c>
      <c r="I709">
        <v>1.0398900000000001E-2</v>
      </c>
      <c r="J709" t="str">
        <f t="shared" si="47"/>
        <v>'APPLEPV3'_'BK-1'</v>
      </c>
      <c r="K709" t="s">
        <v>820</v>
      </c>
      <c r="L709">
        <f t="shared" si="46"/>
        <v>2</v>
      </c>
      <c r="M709">
        <f t="shared" si="48"/>
        <v>0</v>
      </c>
      <c r="N709">
        <f t="shared" si="49"/>
        <v>0</v>
      </c>
    </row>
    <row r="710" spans="1:15" x14ac:dyDescent="0.25">
      <c r="A710" t="s">
        <v>9</v>
      </c>
      <c r="B710" t="s">
        <v>14</v>
      </c>
      <c r="C710" t="s">
        <v>14</v>
      </c>
      <c r="D710" t="s">
        <v>4293</v>
      </c>
      <c r="E710" t="s">
        <v>381</v>
      </c>
      <c r="F710" t="s">
        <v>381</v>
      </c>
      <c r="G710">
        <v>105</v>
      </c>
      <c r="H710">
        <v>18</v>
      </c>
      <c r="I710">
        <v>0</v>
      </c>
      <c r="J710" t="str">
        <f t="shared" si="47"/>
        <v>'WSLEE_CC'_'BK10'</v>
      </c>
      <c r="K710" t="s">
        <v>4315</v>
      </c>
      <c r="L710">
        <f t="shared" si="46"/>
        <v>1</v>
      </c>
      <c r="M710">
        <f t="shared" si="48"/>
        <v>0</v>
      </c>
      <c r="N710">
        <f t="shared" si="49"/>
        <v>0</v>
      </c>
    </row>
    <row r="711" spans="1:15" x14ac:dyDescent="0.25">
      <c r="A711" t="s">
        <v>9</v>
      </c>
      <c r="B711" t="s">
        <v>14</v>
      </c>
      <c r="C711" t="s">
        <v>14</v>
      </c>
      <c r="D711" t="s">
        <v>4293</v>
      </c>
      <c r="E711" t="s">
        <v>64</v>
      </c>
      <c r="F711" t="s">
        <v>64</v>
      </c>
      <c r="G711">
        <v>105</v>
      </c>
      <c r="H711">
        <v>18</v>
      </c>
      <c r="I711">
        <v>0</v>
      </c>
      <c r="J711" t="str">
        <f t="shared" si="47"/>
        <v>'WSLEE_CC'_'BK11'</v>
      </c>
      <c r="K711" t="s">
        <v>4316</v>
      </c>
      <c r="L711">
        <f t="shared" si="46"/>
        <v>1</v>
      </c>
      <c r="M711">
        <f t="shared" si="48"/>
        <v>0</v>
      </c>
      <c r="N711">
        <f t="shared" si="49"/>
        <v>0</v>
      </c>
    </row>
    <row r="712" spans="1:15" x14ac:dyDescent="0.25">
      <c r="A712" t="s">
        <v>9</v>
      </c>
      <c r="B712" t="s">
        <v>14</v>
      </c>
      <c r="C712" t="s">
        <v>14</v>
      </c>
      <c r="D712" t="s">
        <v>4293</v>
      </c>
      <c r="E712" t="s">
        <v>70</v>
      </c>
      <c r="F712" t="s">
        <v>70</v>
      </c>
      <c r="G712">
        <v>105</v>
      </c>
      <c r="H712">
        <v>18</v>
      </c>
      <c r="I712">
        <v>0</v>
      </c>
      <c r="J712" t="str">
        <f t="shared" si="47"/>
        <v>'WSLEE_CC'_'BK12'</v>
      </c>
      <c r="K712" t="s">
        <v>4317</v>
      </c>
      <c r="L712">
        <f t="shared" si="46"/>
        <v>1</v>
      </c>
      <c r="M712">
        <f t="shared" si="48"/>
        <v>0</v>
      </c>
      <c r="N712">
        <f t="shared" si="49"/>
        <v>0</v>
      </c>
    </row>
    <row r="713" spans="1:15" x14ac:dyDescent="0.25">
      <c r="A713" t="s">
        <v>9</v>
      </c>
      <c r="B713" t="s">
        <v>14</v>
      </c>
      <c r="C713" t="s">
        <v>14</v>
      </c>
      <c r="D713" t="s">
        <v>4232</v>
      </c>
      <c r="E713" t="s">
        <v>25</v>
      </c>
      <c r="F713" t="s">
        <v>25</v>
      </c>
      <c r="G713">
        <v>34.5</v>
      </c>
      <c r="H713">
        <v>102.5</v>
      </c>
      <c r="I713" s="1">
        <v>3.4012800000000001E-5</v>
      </c>
      <c r="J713" t="str">
        <f t="shared" si="47"/>
        <v>'RUTHFARM'_'BK-1'</v>
      </c>
      <c r="K713" t="s">
        <v>4234</v>
      </c>
      <c r="L713">
        <f t="shared" si="46"/>
        <v>2</v>
      </c>
      <c r="M713">
        <f t="shared" si="48"/>
        <v>0</v>
      </c>
      <c r="N713">
        <f t="shared" si="49"/>
        <v>0</v>
      </c>
    </row>
    <row r="714" spans="1:15" x14ac:dyDescent="0.25">
      <c r="A714" t="s">
        <v>9</v>
      </c>
      <c r="B714" t="s">
        <v>14</v>
      </c>
      <c r="C714" t="s">
        <v>14</v>
      </c>
      <c r="D714" t="s">
        <v>4235</v>
      </c>
      <c r="E714" t="s">
        <v>459</v>
      </c>
      <c r="F714" t="s">
        <v>459</v>
      </c>
      <c r="G714">
        <v>13.09</v>
      </c>
      <c r="H714">
        <v>46</v>
      </c>
      <c r="I714">
        <v>0</v>
      </c>
      <c r="J714" t="str">
        <f t="shared" si="47"/>
        <v>'AYRSHIRE'_'BK1'</v>
      </c>
      <c r="K714" t="s">
        <v>4237</v>
      </c>
      <c r="L714">
        <f t="shared" ref="L714:L716" si="50">VLOOKUP(K714,txcr,2,0)</f>
        <v>2</v>
      </c>
      <c r="M714">
        <f t="shared" ref="M714:M716" si="51">IF(L714=0,I714,0)</f>
        <v>0</v>
      </c>
      <c r="N714">
        <f t="shared" ref="N714:N716" si="52">IF(L714=1,I714,0)</f>
        <v>0</v>
      </c>
    </row>
    <row r="715" spans="1:15" x14ac:dyDescent="0.25">
      <c r="A715" t="s">
        <v>9</v>
      </c>
      <c r="B715" t="s">
        <v>14</v>
      </c>
      <c r="C715" t="s">
        <v>14</v>
      </c>
      <c r="D715" t="s">
        <v>4238</v>
      </c>
      <c r="E715" t="s">
        <v>25</v>
      </c>
      <c r="F715" t="s">
        <v>25</v>
      </c>
      <c r="G715">
        <v>24.9</v>
      </c>
      <c r="H715">
        <v>105.75</v>
      </c>
      <c r="I715">
        <v>0</v>
      </c>
      <c r="J715" t="str">
        <f t="shared" si="47"/>
        <v>'MONSOLAR'_'BK-1'</v>
      </c>
      <c r="K715" t="s">
        <v>4240</v>
      </c>
      <c r="L715">
        <f t="shared" si="50"/>
        <v>2</v>
      </c>
      <c r="M715">
        <f t="shared" si="51"/>
        <v>0</v>
      </c>
      <c r="N715">
        <f t="shared" si="52"/>
        <v>0</v>
      </c>
    </row>
    <row r="716" spans="1:15" x14ac:dyDescent="0.25">
      <c r="A716" t="s">
        <v>9</v>
      </c>
      <c r="B716" t="s">
        <v>14</v>
      </c>
      <c r="C716" t="s">
        <v>14</v>
      </c>
      <c r="D716" t="s">
        <v>4238</v>
      </c>
      <c r="E716" t="s">
        <v>31</v>
      </c>
      <c r="F716" t="s">
        <v>31</v>
      </c>
      <c r="G716">
        <v>24.9</v>
      </c>
      <c r="H716">
        <v>105.75</v>
      </c>
      <c r="I716">
        <v>0</v>
      </c>
      <c r="J716" t="str">
        <f t="shared" si="47"/>
        <v>'MONSOLAR'_'BK-2'</v>
      </c>
      <c r="K716" t="s">
        <v>4242</v>
      </c>
      <c r="L716">
        <f t="shared" si="50"/>
        <v>2</v>
      </c>
      <c r="M716">
        <f t="shared" si="51"/>
        <v>0</v>
      </c>
      <c r="N716">
        <f t="shared" si="52"/>
        <v>0</v>
      </c>
    </row>
    <row r="717" spans="1:15" x14ac:dyDescent="0.25">
      <c r="A717" t="s">
        <v>9</v>
      </c>
      <c r="B717" t="s">
        <v>14</v>
      </c>
      <c r="C717" t="s">
        <v>14</v>
      </c>
      <c r="D717" t="s">
        <v>4297</v>
      </c>
      <c r="E717" t="s">
        <v>459</v>
      </c>
      <c r="F717" t="s">
        <v>459</v>
      </c>
      <c r="G717">
        <v>44</v>
      </c>
      <c r="H717">
        <v>24.9</v>
      </c>
      <c r="I717">
        <v>0</v>
      </c>
      <c r="J717" t="str">
        <f t="shared" ref="J717" si="53">D717&amp;"_"&amp;E717</f>
        <v>'MOCSOLAR'_'BK1'</v>
      </c>
      <c r="K717" t="s">
        <v>4318</v>
      </c>
      <c r="L717">
        <f t="shared" ref="L717" si="54">VLOOKUP(K717,txcr,2,0)</f>
        <v>2</v>
      </c>
      <c r="M717">
        <f t="shared" ref="M717" si="55">IF(L717=0,I717,0)</f>
        <v>0</v>
      </c>
      <c r="N717">
        <f t="shared" ref="N717" si="56">IF(L717=1,I717,0)</f>
        <v>0</v>
      </c>
    </row>
    <row r="718" spans="1:15" x14ac:dyDescent="0.25">
      <c r="M718">
        <f>SUM(M2:M716)</f>
        <v>39.840916668854661</v>
      </c>
      <c r="N718">
        <f>SUM(N2:N716)</f>
        <v>31.14072077728769</v>
      </c>
      <c r="O718">
        <f>SUM(M718:N718)</f>
        <v>70.981637446142344</v>
      </c>
    </row>
    <row r="2507" spans="13:14" x14ac:dyDescent="0.25">
      <c r="M2507" t="s">
        <v>3706</v>
      </c>
      <c r="N2507" t="s">
        <v>3706</v>
      </c>
    </row>
    <row r="2508" spans="13:14" x14ac:dyDescent="0.25">
      <c r="M2508" t="s">
        <v>3706</v>
      </c>
      <c r="N2508" t="s">
        <v>3706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08"/>
  <sheetViews>
    <sheetView topLeftCell="A3185" zoomScale="115" zoomScaleNormal="115" workbookViewId="0">
      <selection activeCell="H3209" sqref="H3209"/>
    </sheetView>
  </sheetViews>
  <sheetFormatPr defaultRowHeight="15" x14ac:dyDescent="0.25"/>
  <sheetData>
    <row r="1" spans="1:8" x14ac:dyDescent="0.25">
      <c r="A1" t="s">
        <v>11</v>
      </c>
      <c r="B1" t="s">
        <v>14</v>
      </c>
      <c r="C1" t="s">
        <v>14</v>
      </c>
      <c r="D1" t="s">
        <v>863</v>
      </c>
      <c r="E1" t="s">
        <v>176</v>
      </c>
      <c r="F1" t="s">
        <v>133</v>
      </c>
      <c r="G1" t="s">
        <v>864</v>
      </c>
      <c r="H1">
        <v>3.0685400000000002E-2</v>
      </c>
    </row>
    <row r="2" spans="1:8" x14ac:dyDescent="0.25">
      <c r="A2" t="s">
        <v>11</v>
      </c>
      <c r="B2" t="s">
        <v>14</v>
      </c>
      <c r="C2" t="s">
        <v>14</v>
      </c>
      <c r="D2" t="s">
        <v>865</v>
      </c>
      <c r="E2" t="s">
        <v>176</v>
      </c>
      <c r="F2" t="s">
        <v>133</v>
      </c>
      <c r="G2" t="s">
        <v>864</v>
      </c>
      <c r="H2">
        <v>3.0685400000000002E-2</v>
      </c>
    </row>
    <row r="3" spans="1:8" x14ac:dyDescent="0.25">
      <c r="A3" t="s">
        <v>11</v>
      </c>
      <c r="B3" t="s">
        <v>14</v>
      </c>
      <c r="C3" t="s">
        <v>14</v>
      </c>
      <c r="D3" t="s">
        <v>866</v>
      </c>
      <c r="E3" t="s">
        <v>510</v>
      </c>
      <c r="F3" t="s">
        <v>867</v>
      </c>
      <c r="G3" t="s">
        <v>864</v>
      </c>
      <c r="H3">
        <v>0.592422</v>
      </c>
    </row>
    <row r="4" spans="1:8" x14ac:dyDescent="0.25">
      <c r="A4" t="s">
        <v>11</v>
      </c>
      <c r="B4" t="s">
        <v>14</v>
      </c>
      <c r="C4" t="s">
        <v>14</v>
      </c>
      <c r="D4" t="s">
        <v>866</v>
      </c>
      <c r="E4" t="s">
        <v>867</v>
      </c>
      <c r="F4" t="s">
        <v>750</v>
      </c>
      <c r="G4" t="s">
        <v>868</v>
      </c>
      <c r="H4">
        <v>0.45150000000000001</v>
      </c>
    </row>
    <row r="5" spans="1:8" x14ac:dyDescent="0.25">
      <c r="A5" t="s">
        <v>11</v>
      </c>
      <c r="B5" t="s">
        <v>14</v>
      </c>
      <c r="C5" t="s">
        <v>14</v>
      </c>
      <c r="D5" t="s">
        <v>869</v>
      </c>
      <c r="E5" t="s">
        <v>510</v>
      </c>
      <c r="F5" t="s">
        <v>867</v>
      </c>
      <c r="G5" t="s">
        <v>864</v>
      </c>
      <c r="H5">
        <v>0.60759700000000005</v>
      </c>
    </row>
    <row r="6" spans="1:8" x14ac:dyDescent="0.25">
      <c r="A6" t="s">
        <v>11</v>
      </c>
      <c r="B6" t="s">
        <v>14</v>
      </c>
      <c r="C6" t="s">
        <v>14</v>
      </c>
      <c r="D6" t="s">
        <v>869</v>
      </c>
      <c r="E6" t="s">
        <v>867</v>
      </c>
      <c r="F6" t="s">
        <v>750</v>
      </c>
      <c r="G6" t="s">
        <v>868</v>
      </c>
      <c r="H6">
        <v>0.43206800000000001</v>
      </c>
    </row>
    <row r="7" spans="1:8" x14ac:dyDescent="0.25">
      <c r="A7" t="s">
        <v>11</v>
      </c>
      <c r="B7" t="s">
        <v>14</v>
      </c>
      <c r="C7" t="s">
        <v>14</v>
      </c>
      <c r="D7" t="s">
        <v>870</v>
      </c>
      <c r="E7" t="s">
        <v>870</v>
      </c>
      <c r="F7" t="s">
        <v>870</v>
      </c>
      <c r="G7" t="s">
        <v>864</v>
      </c>
      <c r="H7" s="1">
        <v>7.63685E-8</v>
      </c>
    </row>
    <row r="8" spans="1:8" x14ac:dyDescent="0.25">
      <c r="A8" t="s">
        <v>11</v>
      </c>
      <c r="B8" t="s">
        <v>14</v>
      </c>
      <c r="C8" t="s">
        <v>14</v>
      </c>
      <c r="D8" t="s">
        <v>871</v>
      </c>
      <c r="E8" t="s">
        <v>406</v>
      </c>
      <c r="F8" t="s">
        <v>872</v>
      </c>
      <c r="G8" t="s">
        <v>864</v>
      </c>
      <c r="H8">
        <v>6.9742199999999997E-3</v>
      </c>
    </row>
    <row r="9" spans="1:8" x14ac:dyDescent="0.25">
      <c r="A9" t="s">
        <v>11</v>
      </c>
      <c r="B9" t="s">
        <v>14</v>
      </c>
      <c r="C9" t="s">
        <v>14</v>
      </c>
      <c r="D9" t="s">
        <v>871</v>
      </c>
      <c r="E9" t="s">
        <v>872</v>
      </c>
      <c r="F9" t="s">
        <v>873</v>
      </c>
      <c r="G9" t="s">
        <v>868</v>
      </c>
      <c r="H9">
        <v>7.0476499999999999E-3</v>
      </c>
    </row>
    <row r="10" spans="1:8" x14ac:dyDescent="0.25">
      <c r="A10" t="s">
        <v>11</v>
      </c>
      <c r="B10" t="s">
        <v>14</v>
      </c>
      <c r="C10" t="s">
        <v>14</v>
      </c>
      <c r="D10" t="s">
        <v>871</v>
      </c>
      <c r="E10" t="s">
        <v>873</v>
      </c>
      <c r="F10" t="s">
        <v>874</v>
      </c>
      <c r="G10" t="s">
        <v>875</v>
      </c>
      <c r="H10">
        <v>1.4330900000000001E-2</v>
      </c>
    </row>
    <row r="11" spans="1:8" x14ac:dyDescent="0.25">
      <c r="A11" t="s">
        <v>11</v>
      </c>
      <c r="B11" t="s">
        <v>14</v>
      </c>
      <c r="C11" t="s">
        <v>14</v>
      </c>
      <c r="D11" t="s">
        <v>871</v>
      </c>
      <c r="E11" t="s">
        <v>874</v>
      </c>
      <c r="F11" t="s">
        <v>76</v>
      </c>
      <c r="G11" t="s">
        <v>876</v>
      </c>
      <c r="H11">
        <v>0.100105</v>
      </c>
    </row>
    <row r="12" spans="1:8" x14ac:dyDescent="0.25">
      <c r="A12" t="s">
        <v>11</v>
      </c>
      <c r="B12" t="s">
        <v>14</v>
      </c>
      <c r="C12" t="s">
        <v>14</v>
      </c>
      <c r="D12" t="s">
        <v>877</v>
      </c>
      <c r="E12" t="s">
        <v>406</v>
      </c>
      <c r="F12" t="s">
        <v>872</v>
      </c>
      <c r="G12" t="s">
        <v>864</v>
      </c>
      <c r="H12">
        <v>3.9291400000000001E-4</v>
      </c>
    </row>
    <row r="13" spans="1:8" x14ac:dyDescent="0.25">
      <c r="A13" t="s">
        <v>11</v>
      </c>
      <c r="B13" t="s">
        <v>14</v>
      </c>
      <c r="C13" t="s">
        <v>14</v>
      </c>
      <c r="D13" t="s">
        <v>877</v>
      </c>
      <c r="E13" t="s">
        <v>872</v>
      </c>
      <c r="F13" t="s">
        <v>873</v>
      </c>
      <c r="G13" t="s">
        <v>868</v>
      </c>
      <c r="H13">
        <v>2.0308499999999998E-3</v>
      </c>
    </row>
    <row r="14" spans="1:8" x14ac:dyDescent="0.25">
      <c r="A14" t="s">
        <v>11</v>
      </c>
      <c r="B14" t="s">
        <v>14</v>
      </c>
      <c r="C14" t="s">
        <v>14</v>
      </c>
      <c r="D14" t="s">
        <v>877</v>
      </c>
      <c r="E14" t="s">
        <v>873</v>
      </c>
      <c r="F14" t="s">
        <v>874</v>
      </c>
      <c r="G14" t="s">
        <v>875</v>
      </c>
      <c r="H14">
        <v>6.9023100000000004E-2</v>
      </c>
    </row>
    <row r="15" spans="1:8" x14ac:dyDescent="0.25">
      <c r="A15" t="s">
        <v>11</v>
      </c>
      <c r="B15" t="s">
        <v>14</v>
      </c>
      <c r="C15" t="s">
        <v>14</v>
      </c>
      <c r="D15" t="s">
        <v>877</v>
      </c>
      <c r="E15" t="s">
        <v>874</v>
      </c>
      <c r="F15" t="s">
        <v>76</v>
      </c>
      <c r="G15" t="s">
        <v>876</v>
      </c>
      <c r="H15">
        <v>6.9871900000000001E-2</v>
      </c>
    </row>
    <row r="16" spans="1:8" x14ac:dyDescent="0.25">
      <c r="A16" t="s">
        <v>11</v>
      </c>
      <c r="B16" t="s">
        <v>14</v>
      </c>
      <c r="C16" t="s">
        <v>14</v>
      </c>
      <c r="D16" t="s">
        <v>877</v>
      </c>
      <c r="E16" t="s">
        <v>872</v>
      </c>
      <c r="F16" t="s">
        <v>878</v>
      </c>
      <c r="G16" t="s">
        <v>879</v>
      </c>
      <c r="H16">
        <v>3.9801599999999999E-3</v>
      </c>
    </row>
    <row r="17" spans="1:8" x14ac:dyDescent="0.25">
      <c r="A17" t="s">
        <v>11</v>
      </c>
      <c r="B17" t="s">
        <v>14</v>
      </c>
      <c r="C17" t="s">
        <v>14</v>
      </c>
      <c r="D17" t="s">
        <v>880</v>
      </c>
      <c r="E17" t="s">
        <v>106</v>
      </c>
      <c r="F17" t="s">
        <v>150</v>
      </c>
      <c r="G17" t="s">
        <v>864</v>
      </c>
      <c r="H17">
        <v>2.71339</v>
      </c>
    </row>
    <row r="18" spans="1:8" x14ac:dyDescent="0.25">
      <c r="A18" t="s">
        <v>11</v>
      </c>
      <c r="B18" t="s">
        <v>14</v>
      </c>
      <c r="C18" t="s">
        <v>14</v>
      </c>
      <c r="D18" t="s">
        <v>881</v>
      </c>
      <c r="E18" t="s">
        <v>106</v>
      </c>
      <c r="F18" t="s">
        <v>150</v>
      </c>
      <c r="G18" t="s">
        <v>864</v>
      </c>
      <c r="H18">
        <v>2.71339</v>
      </c>
    </row>
    <row r="19" spans="1:8" x14ac:dyDescent="0.25">
      <c r="A19" t="s">
        <v>11</v>
      </c>
      <c r="B19" t="s">
        <v>14</v>
      </c>
      <c r="C19" t="s">
        <v>14</v>
      </c>
      <c r="D19" t="s">
        <v>882</v>
      </c>
      <c r="E19" t="s">
        <v>526</v>
      </c>
      <c r="F19" t="s">
        <v>800</v>
      </c>
      <c r="G19" t="s">
        <v>864</v>
      </c>
      <c r="H19">
        <v>0.177757</v>
      </c>
    </row>
    <row r="20" spans="1:8" x14ac:dyDescent="0.25">
      <c r="A20" t="s">
        <v>11</v>
      </c>
      <c r="B20" t="s">
        <v>14</v>
      </c>
      <c r="C20" t="s">
        <v>14</v>
      </c>
      <c r="D20" t="s">
        <v>883</v>
      </c>
      <c r="E20" t="s">
        <v>342</v>
      </c>
      <c r="F20" t="s">
        <v>884</v>
      </c>
      <c r="G20" t="s">
        <v>864</v>
      </c>
      <c r="H20">
        <v>3.5457599999999998E-3</v>
      </c>
    </row>
    <row r="21" spans="1:8" x14ac:dyDescent="0.25">
      <c r="A21" t="s">
        <v>11</v>
      </c>
      <c r="B21" t="s">
        <v>14</v>
      </c>
      <c r="C21" t="s">
        <v>14</v>
      </c>
      <c r="D21" t="s">
        <v>883</v>
      </c>
      <c r="E21" t="s">
        <v>885</v>
      </c>
      <c r="F21" t="s">
        <v>886</v>
      </c>
      <c r="G21" t="s">
        <v>875</v>
      </c>
      <c r="H21">
        <v>1.10779E-2</v>
      </c>
    </row>
    <row r="22" spans="1:8" x14ac:dyDescent="0.25">
      <c r="A22" t="s">
        <v>11</v>
      </c>
      <c r="B22" t="s">
        <v>14</v>
      </c>
      <c r="C22" t="s">
        <v>14</v>
      </c>
      <c r="D22" t="s">
        <v>883</v>
      </c>
      <c r="E22" t="s">
        <v>886</v>
      </c>
      <c r="F22" t="s">
        <v>165</v>
      </c>
      <c r="G22" t="s">
        <v>876</v>
      </c>
      <c r="H22">
        <v>3.7805600000000002E-2</v>
      </c>
    </row>
    <row r="23" spans="1:8" x14ac:dyDescent="0.25">
      <c r="A23" t="s">
        <v>11</v>
      </c>
      <c r="B23" t="s">
        <v>14</v>
      </c>
      <c r="C23" t="s">
        <v>14</v>
      </c>
      <c r="D23" t="s">
        <v>883</v>
      </c>
      <c r="E23" t="s">
        <v>884</v>
      </c>
      <c r="F23" t="s">
        <v>885</v>
      </c>
      <c r="G23" t="s">
        <v>868</v>
      </c>
      <c r="H23">
        <v>2.9222499999999998E-2</v>
      </c>
    </row>
    <row r="24" spans="1:8" x14ac:dyDescent="0.25">
      <c r="A24" t="s">
        <v>11</v>
      </c>
      <c r="B24" t="s">
        <v>14</v>
      </c>
      <c r="C24" t="s">
        <v>14</v>
      </c>
      <c r="D24" t="s">
        <v>887</v>
      </c>
      <c r="E24" t="s">
        <v>342</v>
      </c>
      <c r="F24" t="s">
        <v>885</v>
      </c>
      <c r="G24" t="s">
        <v>864</v>
      </c>
      <c r="H24">
        <v>1.7222399999999999E-2</v>
      </c>
    </row>
    <row r="25" spans="1:8" x14ac:dyDescent="0.25">
      <c r="A25" t="s">
        <v>11</v>
      </c>
      <c r="B25" t="s">
        <v>14</v>
      </c>
      <c r="C25" t="s">
        <v>14</v>
      </c>
      <c r="D25" t="s">
        <v>887</v>
      </c>
      <c r="E25" t="s">
        <v>885</v>
      </c>
      <c r="F25" t="s">
        <v>165</v>
      </c>
      <c r="G25" t="s">
        <v>868</v>
      </c>
      <c r="H25">
        <v>7.3467299999999999E-2</v>
      </c>
    </row>
    <row r="26" spans="1:8" x14ac:dyDescent="0.25">
      <c r="A26" t="s">
        <v>11</v>
      </c>
      <c r="B26" t="s">
        <v>14</v>
      </c>
      <c r="C26" t="s">
        <v>14</v>
      </c>
      <c r="D26" t="s">
        <v>888</v>
      </c>
      <c r="E26" t="s">
        <v>178</v>
      </c>
      <c r="F26" t="s">
        <v>395</v>
      </c>
      <c r="G26" t="s">
        <v>864</v>
      </c>
      <c r="H26">
        <v>0.13877900000000001</v>
      </c>
    </row>
    <row r="27" spans="1:8" x14ac:dyDescent="0.25">
      <c r="A27" t="s">
        <v>11</v>
      </c>
      <c r="B27" t="s">
        <v>14</v>
      </c>
      <c r="C27" t="s">
        <v>14</v>
      </c>
      <c r="D27" t="s">
        <v>889</v>
      </c>
      <c r="E27" t="s">
        <v>178</v>
      </c>
      <c r="F27" t="s">
        <v>395</v>
      </c>
      <c r="G27" t="s">
        <v>864</v>
      </c>
      <c r="H27">
        <v>0.13877900000000001</v>
      </c>
    </row>
    <row r="28" spans="1:8" x14ac:dyDescent="0.25">
      <c r="A28" t="s">
        <v>11</v>
      </c>
      <c r="B28" t="s">
        <v>14</v>
      </c>
      <c r="C28" t="s">
        <v>14</v>
      </c>
      <c r="D28" t="s">
        <v>890</v>
      </c>
      <c r="E28" t="s">
        <v>891</v>
      </c>
      <c r="F28" t="s">
        <v>891</v>
      </c>
      <c r="G28" t="s">
        <v>864</v>
      </c>
      <c r="H28">
        <v>1.8238999999999999E-4</v>
      </c>
    </row>
    <row r="29" spans="1:8" x14ac:dyDescent="0.25">
      <c r="A29" t="s">
        <v>11</v>
      </c>
      <c r="B29" t="s">
        <v>14</v>
      </c>
      <c r="C29" t="s">
        <v>14</v>
      </c>
      <c r="D29" t="s">
        <v>892</v>
      </c>
      <c r="E29" t="s">
        <v>891</v>
      </c>
      <c r="F29" t="s">
        <v>891</v>
      </c>
      <c r="G29" t="s">
        <v>864</v>
      </c>
      <c r="H29">
        <v>1.93329E-2</v>
      </c>
    </row>
    <row r="30" spans="1:8" x14ac:dyDescent="0.25">
      <c r="A30" t="s">
        <v>11</v>
      </c>
      <c r="B30" t="s">
        <v>14</v>
      </c>
      <c r="C30" t="s">
        <v>14</v>
      </c>
      <c r="D30" t="s">
        <v>893</v>
      </c>
      <c r="E30" t="s">
        <v>599</v>
      </c>
      <c r="F30" t="s">
        <v>454</v>
      </c>
      <c r="G30" t="s">
        <v>864</v>
      </c>
      <c r="H30">
        <v>0.41470299999999999</v>
      </c>
    </row>
    <row r="31" spans="1:8" x14ac:dyDescent="0.25">
      <c r="A31" t="s">
        <v>11</v>
      </c>
      <c r="B31" t="s">
        <v>14</v>
      </c>
      <c r="C31" t="s">
        <v>14</v>
      </c>
      <c r="D31" t="s">
        <v>894</v>
      </c>
      <c r="E31" t="s">
        <v>599</v>
      </c>
      <c r="F31" t="s">
        <v>454</v>
      </c>
      <c r="G31" t="s">
        <v>864</v>
      </c>
      <c r="H31">
        <v>0.41470299999999999</v>
      </c>
    </row>
    <row r="32" spans="1:8" x14ac:dyDescent="0.25">
      <c r="A32" t="s">
        <v>11</v>
      </c>
      <c r="B32" t="s">
        <v>14</v>
      </c>
      <c r="C32" t="s">
        <v>14</v>
      </c>
      <c r="D32" t="s">
        <v>895</v>
      </c>
      <c r="E32" t="s">
        <v>76</v>
      </c>
      <c r="F32" t="s">
        <v>896</v>
      </c>
      <c r="G32" t="s">
        <v>864</v>
      </c>
      <c r="H32">
        <v>3.6367400000000001E-2</v>
      </c>
    </row>
    <row r="33" spans="1:8" x14ac:dyDescent="0.25">
      <c r="A33" t="s">
        <v>11</v>
      </c>
      <c r="B33" t="s">
        <v>14</v>
      </c>
      <c r="C33" t="s">
        <v>14</v>
      </c>
      <c r="D33" t="s">
        <v>895</v>
      </c>
      <c r="E33" t="s">
        <v>896</v>
      </c>
      <c r="F33" t="s">
        <v>897</v>
      </c>
      <c r="G33" t="s">
        <v>868</v>
      </c>
      <c r="H33">
        <v>2.2007499999999999E-2</v>
      </c>
    </row>
    <row r="34" spans="1:8" x14ac:dyDescent="0.25">
      <c r="A34" t="s">
        <v>11</v>
      </c>
      <c r="B34" t="s">
        <v>14</v>
      </c>
      <c r="C34" t="s">
        <v>14</v>
      </c>
      <c r="D34" t="s">
        <v>895</v>
      </c>
      <c r="E34" t="s">
        <v>897</v>
      </c>
      <c r="F34" t="s">
        <v>898</v>
      </c>
      <c r="G34" t="s">
        <v>875</v>
      </c>
      <c r="H34">
        <v>1.9538900000000001E-2</v>
      </c>
    </row>
    <row r="35" spans="1:8" x14ac:dyDescent="0.25">
      <c r="A35" t="s">
        <v>11</v>
      </c>
      <c r="B35" t="s">
        <v>14</v>
      </c>
      <c r="C35" t="s">
        <v>14</v>
      </c>
      <c r="D35" t="s">
        <v>895</v>
      </c>
      <c r="E35" t="s">
        <v>898</v>
      </c>
      <c r="F35" t="s">
        <v>737</v>
      </c>
      <c r="G35" t="s">
        <v>876</v>
      </c>
      <c r="H35">
        <v>3.3807799999999999E-2</v>
      </c>
    </row>
    <row r="36" spans="1:8" x14ac:dyDescent="0.25">
      <c r="A36" t="s">
        <v>11</v>
      </c>
      <c r="B36" t="s">
        <v>14</v>
      </c>
      <c r="C36" t="s">
        <v>14</v>
      </c>
      <c r="D36" t="s">
        <v>899</v>
      </c>
      <c r="E36" t="s">
        <v>76</v>
      </c>
      <c r="F36" t="s">
        <v>896</v>
      </c>
      <c r="G36" t="s">
        <v>864</v>
      </c>
      <c r="H36">
        <v>1.5370099999999999E-2</v>
      </c>
    </row>
    <row r="37" spans="1:8" x14ac:dyDescent="0.25">
      <c r="A37" t="s">
        <v>11</v>
      </c>
      <c r="B37" t="s">
        <v>14</v>
      </c>
      <c r="C37" t="s">
        <v>14</v>
      </c>
      <c r="D37" t="s">
        <v>899</v>
      </c>
      <c r="E37" t="s">
        <v>896</v>
      </c>
      <c r="F37" t="s">
        <v>897</v>
      </c>
      <c r="G37" t="s">
        <v>868</v>
      </c>
      <c r="H37">
        <v>1.7056700000000001E-2</v>
      </c>
    </row>
    <row r="38" spans="1:8" x14ac:dyDescent="0.25">
      <c r="A38" t="s">
        <v>11</v>
      </c>
      <c r="B38" t="s">
        <v>14</v>
      </c>
      <c r="C38" t="s">
        <v>14</v>
      </c>
      <c r="D38" t="s">
        <v>899</v>
      </c>
      <c r="E38" t="s">
        <v>897</v>
      </c>
      <c r="F38" t="s">
        <v>898</v>
      </c>
      <c r="G38" t="s">
        <v>875</v>
      </c>
      <c r="H38">
        <v>4.8050899999999997E-3</v>
      </c>
    </row>
    <row r="39" spans="1:8" x14ac:dyDescent="0.25">
      <c r="A39" t="s">
        <v>11</v>
      </c>
      <c r="B39" t="s">
        <v>14</v>
      </c>
      <c r="C39" t="s">
        <v>14</v>
      </c>
      <c r="D39" t="s">
        <v>899</v>
      </c>
      <c r="E39" t="s">
        <v>898</v>
      </c>
      <c r="F39" t="s">
        <v>737</v>
      </c>
      <c r="G39" t="s">
        <v>876</v>
      </c>
      <c r="H39">
        <v>3.7962000000000003E-2</v>
      </c>
    </row>
    <row r="40" spans="1:8" x14ac:dyDescent="0.25">
      <c r="A40" t="s">
        <v>11</v>
      </c>
      <c r="B40" t="s">
        <v>14</v>
      </c>
      <c r="C40" t="s">
        <v>14</v>
      </c>
      <c r="D40" t="s">
        <v>899</v>
      </c>
      <c r="E40" t="s">
        <v>898</v>
      </c>
      <c r="F40" t="s">
        <v>900</v>
      </c>
      <c r="G40" t="s">
        <v>879</v>
      </c>
      <c r="H40">
        <v>2.9844300000000001E-2</v>
      </c>
    </row>
    <row r="41" spans="1:8" x14ac:dyDescent="0.25">
      <c r="A41" t="s">
        <v>11</v>
      </c>
      <c r="B41" t="s">
        <v>14</v>
      </c>
      <c r="C41" t="s">
        <v>14</v>
      </c>
      <c r="D41" t="s">
        <v>901</v>
      </c>
      <c r="E41" t="s">
        <v>106</v>
      </c>
      <c r="F41" t="s">
        <v>902</v>
      </c>
      <c r="G41" t="s">
        <v>864</v>
      </c>
      <c r="H41">
        <v>0.15472</v>
      </c>
    </row>
    <row r="42" spans="1:8" x14ac:dyDescent="0.25">
      <c r="A42" t="s">
        <v>11</v>
      </c>
      <c r="B42" t="s">
        <v>14</v>
      </c>
      <c r="C42" t="s">
        <v>14</v>
      </c>
      <c r="D42" t="s">
        <v>901</v>
      </c>
      <c r="E42" t="s">
        <v>902</v>
      </c>
      <c r="F42" t="s">
        <v>903</v>
      </c>
      <c r="G42" t="s">
        <v>868</v>
      </c>
      <c r="H42">
        <v>0.104805</v>
      </c>
    </row>
    <row r="43" spans="1:8" x14ac:dyDescent="0.25">
      <c r="A43" t="s">
        <v>11</v>
      </c>
      <c r="B43" t="s">
        <v>14</v>
      </c>
      <c r="C43" t="s">
        <v>14</v>
      </c>
      <c r="D43" t="s">
        <v>901</v>
      </c>
      <c r="E43" t="s">
        <v>903</v>
      </c>
      <c r="F43" t="s">
        <v>904</v>
      </c>
      <c r="G43" t="s">
        <v>875</v>
      </c>
      <c r="H43">
        <v>4.6812100000000002E-2</v>
      </c>
    </row>
    <row r="44" spans="1:8" x14ac:dyDescent="0.25">
      <c r="A44" t="s">
        <v>11</v>
      </c>
      <c r="B44" t="s">
        <v>14</v>
      </c>
      <c r="C44" t="s">
        <v>14</v>
      </c>
      <c r="D44" t="s">
        <v>905</v>
      </c>
      <c r="E44" t="s">
        <v>106</v>
      </c>
      <c r="F44" t="s">
        <v>902</v>
      </c>
      <c r="G44" t="s">
        <v>864</v>
      </c>
      <c r="H44">
        <v>0.153332</v>
      </c>
    </row>
    <row r="45" spans="1:8" x14ac:dyDescent="0.25">
      <c r="A45" t="s">
        <v>11</v>
      </c>
      <c r="B45" t="s">
        <v>14</v>
      </c>
      <c r="C45" t="s">
        <v>14</v>
      </c>
      <c r="D45" t="s">
        <v>905</v>
      </c>
      <c r="E45" t="s">
        <v>902</v>
      </c>
      <c r="F45" t="s">
        <v>903</v>
      </c>
      <c r="G45" t="s">
        <v>868</v>
      </c>
      <c r="H45">
        <v>3.5806699999999997E-2</v>
      </c>
    </row>
    <row r="46" spans="1:8" x14ac:dyDescent="0.25">
      <c r="A46" t="s">
        <v>11</v>
      </c>
      <c r="B46" t="s">
        <v>14</v>
      </c>
      <c r="C46" t="s">
        <v>14</v>
      </c>
      <c r="D46" t="s">
        <v>905</v>
      </c>
      <c r="E46" t="s">
        <v>903</v>
      </c>
      <c r="F46" t="s">
        <v>904</v>
      </c>
      <c r="G46" t="s">
        <v>875</v>
      </c>
      <c r="H46">
        <v>2.19069E-2</v>
      </c>
    </row>
    <row r="47" spans="1:8" x14ac:dyDescent="0.25">
      <c r="A47" t="s">
        <v>11</v>
      </c>
      <c r="B47" t="s">
        <v>14</v>
      </c>
      <c r="C47" t="s">
        <v>14</v>
      </c>
      <c r="D47" t="s">
        <v>620</v>
      </c>
      <c r="E47" t="s">
        <v>906</v>
      </c>
      <c r="F47" t="s">
        <v>907</v>
      </c>
      <c r="G47" t="s">
        <v>864</v>
      </c>
      <c r="H47">
        <v>1.1937100000000001E-2</v>
      </c>
    </row>
    <row r="48" spans="1:8" x14ac:dyDescent="0.25">
      <c r="A48" t="s">
        <v>11</v>
      </c>
      <c r="B48" t="s">
        <v>14</v>
      </c>
      <c r="C48" t="s">
        <v>14</v>
      </c>
      <c r="D48" t="s">
        <v>620</v>
      </c>
      <c r="E48" t="s">
        <v>907</v>
      </c>
      <c r="F48" t="s">
        <v>908</v>
      </c>
      <c r="G48" t="s">
        <v>868</v>
      </c>
      <c r="H48">
        <v>2.14291E-3</v>
      </c>
    </row>
    <row r="49" spans="1:8" x14ac:dyDescent="0.25">
      <c r="A49" t="s">
        <v>11</v>
      </c>
      <c r="B49" t="s">
        <v>14</v>
      </c>
      <c r="C49" t="s">
        <v>14</v>
      </c>
      <c r="D49" t="s">
        <v>909</v>
      </c>
      <c r="E49" t="s">
        <v>910</v>
      </c>
      <c r="F49" t="s">
        <v>908</v>
      </c>
      <c r="G49" t="s">
        <v>875</v>
      </c>
      <c r="H49" s="1">
        <v>3.0151600000000001E-7</v>
      </c>
    </row>
    <row r="50" spans="1:8" x14ac:dyDescent="0.25">
      <c r="A50" t="s">
        <v>11</v>
      </c>
      <c r="B50" t="s">
        <v>14</v>
      </c>
      <c r="C50" t="s">
        <v>14</v>
      </c>
      <c r="D50" t="s">
        <v>909</v>
      </c>
      <c r="E50" t="s">
        <v>620</v>
      </c>
      <c r="F50" t="s">
        <v>911</v>
      </c>
      <c r="G50" t="s">
        <v>864</v>
      </c>
      <c r="H50" s="1">
        <v>1.3504200000000001E-8</v>
      </c>
    </row>
    <row r="51" spans="1:8" x14ac:dyDescent="0.25">
      <c r="A51" t="s">
        <v>11</v>
      </c>
      <c r="B51" t="s">
        <v>14</v>
      </c>
      <c r="C51" t="s">
        <v>14</v>
      </c>
      <c r="D51" t="s">
        <v>909</v>
      </c>
      <c r="E51" t="s">
        <v>911</v>
      </c>
      <c r="F51" t="s">
        <v>910</v>
      </c>
      <c r="G51" t="s">
        <v>868</v>
      </c>
      <c r="H51" s="1">
        <v>9.2200900000000001E-8</v>
      </c>
    </row>
    <row r="52" spans="1:8" x14ac:dyDescent="0.25">
      <c r="A52" t="s">
        <v>11</v>
      </c>
      <c r="B52" t="s">
        <v>14</v>
      </c>
      <c r="C52" t="s">
        <v>14</v>
      </c>
      <c r="D52" t="s">
        <v>912</v>
      </c>
      <c r="E52" t="s">
        <v>913</v>
      </c>
      <c r="F52" t="s">
        <v>914</v>
      </c>
      <c r="G52" t="s">
        <v>864</v>
      </c>
      <c r="H52">
        <v>8.6898800000000005E-3</v>
      </c>
    </row>
    <row r="53" spans="1:8" x14ac:dyDescent="0.25">
      <c r="A53" t="s">
        <v>11</v>
      </c>
      <c r="B53" t="s">
        <v>14</v>
      </c>
      <c r="C53" t="s">
        <v>14</v>
      </c>
      <c r="D53" t="s">
        <v>912</v>
      </c>
      <c r="E53" t="s">
        <v>913</v>
      </c>
      <c r="F53" t="s">
        <v>915</v>
      </c>
      <c r="G53" t="s">
        <v>868</v>
      </c>
      <c r="H53">
        <v>2.2563E-2</v>
      </c>
    </row>
    <row r="54" spans="1:8" x14ac:dyDescent="0.25">
      <c r="A54" t="s">
        <v>11</v>
      </c>
      <c r="B54" t="s">
        <v>14</v>
      </c>
      <c r="C54" t="s">
        <v>14</v>
      </c>
      <c r="D54" t="s">
        <v>916</v>
      </c>
      <c r="E54" t="s">
        <v>97</v>
      </c>
      <c r="F54" t="s">
        <v>178</v>
      </c>
      <c r="G54" t="s">
        <v>868</v>
      </c>
      <c r="H54">
        <v>0.43084699999999998</v>
      </c>
    </row>
    <row r="55" spans="1:8" x14ac:dyDescent="0.25">
      <c r="A55" t="s">
        <v>11</v>
      </c>
      <c r="B55" t="s">
        <v>14</v>
      </c>
      <c r="C55" t="s">
        <v>14</v>
      </c>
      <c r="D55" t="s">
        <v>917</v>
      </c>
      <c r="E55" t="s">
        <v>918</v>
      </c>
      <c r="F55" t="s">
        <v>4285</v>
      </c>
      <c r="G55" t="s">
        <v>864</v>
      </c>
      <c r="H55">
        <v>2.2014599999999999E-2</v>
      </c>
    </row>
    <row r="56" spans="1:8" x14ac:dyDescent="0.25">
      <c r="A56" t="s">
        <v>11</v>
      </c>
      <c r="B56" t="s">
        <v>14</v>
      </c>
      <c r="C56" t="s">
        <v>14</v>
      </c>
      <c r="D56" t="s">
        <v>917</v>
      </c>
      <c r="E56" t="s">
        <v>4285</v>
      </c>
      <c r="F56" t="s">
        <v>920</v>
      </c>
      <c r="G56" t="s">
        <v>868</v>
      </c>
      <c r="H56">
        <v>2.84376E-2</v>
      </c>
    </row>
    <row r="57" spans="1:8" x14ac:dyDescent="0.25">
      <c r="A57" t="s">
        <v>11</v>
      </c>
      <c r="B57" t="s">
        <v>14</v>
      </c>
      <c r="C57" t="s">
        <v>14</v>
      </c>
      <c r="D57" t="s">
        <v>917</v>
      </c>
      <c r="E57" t="s">
        <v>920</v>
      </c>
      <c r="F57" t="s">
        <v>921</v>
      </c>
      <c r="G57" t="s">
        <v>875</v>
      </c>
      <c r="H57">
        <v>3.6199599999999998E-2</v>
      </c>
    </row>
    <row r="58" spans="1:8" x14ac:dyDescent="0.25">
      <c r="A58" t="s">
        <v>11</v>
      </c>
      <c r="B58" t="s">
        <v>14</v>
      </c>
      <c r="C58" t="s">
        <v>14</v>
      </c>
      <c r="D58" t="s">
        <v>917</v>
      </c>
      <c r="E58" t="s">
        <v>921</v>
      </c>
      <c r="F58" t="s">
        <v>922</v>
      </c>
      <c r="G58" t="s">
        <v>876</v>
      </c>
      <c r="H58">
        <v>2.7068100000000001E-2</v>
      </c>
    </row>
    <row r="59" spans="1:8" x14ac:dyDescent="0.25">
      <c r="A59" t="s">
        <v>11</v>
      </c>
      <c r="B59" t="s">
        <v>14</v>
      </c>
      <c r="C59" t="s">
        <v>14</v>
      </c>
      <c r="D59" t="s">
        <v>917</v>
      </c>
      <c r="E59" t="s">
        <v>918</v>
      </c>
      <c r="F59" t="s">
        <v>923</v>
      </c>
      <c r="G59" t="s">
        <v>879</v>
      </c>
      <c r="H59">
        <v>1.9207E-3</v>
      </c>
    </row>
    <row r="60" spans="1:8" x14ac:dyDescent="0.25">
      <c r="A60" t="s">
        <v>11</v>
      </c>
      <c r="B60" t="s">
        <v>14</v>
      </c>
      <c r="C60" t="s">
        <v>14</v>
      </c>
      <c r="D60" t="s">
        <v>917</v>
      </c>
      <c r="E60" t="s">
        <v>4285</v>
      </c>
      <c r="F60" t="s">
        <v>919</v>
      </c>
      <c r="G60" t="s">
        <v>1080</v>
      </c>
      <c r="H60">
        <v>2.1414799999999999E-3</v>
      </c>
    </row>
    <row r="61" spans="1:8" x14ac:dyDescent="0.25">
      <c r="A61" t="s">
        <v>11</v>
      </c>
      <c r="B61" t="s">
        <v>14</v>
      </c>
      <c r="C61" t="s">
        <v>14</v>
      </c>
      <c r="D61" t="s">
        <v>924</v>
      </c>
      <c r="E61" t="s">
        <v>746</v>
      </c>
      <c r="F61" t="s">
        <v>921</v>
      </c>
      <c r="G61" t="s">
        <v>864</v>
      </c>
      <c r="H61">
        <v>3.2666199999999999E-2</v>
      </c>
    </row>
    <row r="62" spans="1:8" x14ac:dyDescent="0.25">
      <c r="A62" t="s">
        <v>11</v>
      </c>
      <c r="B62" t="s">
        <v>14</v>
      </c>
      <c r="C62" t="s">
        <v>14</v>
      </c>
      <c r="D62" t="s">
        <v>924</v>
      </c>
      <c r="E62" t="s">
        <v>921</v>
      </c>
      <c r="F62" t="s">
        <v>922</v>
      </c>
      <c r="G62" t="s">
        <v>868</v>
      </c>
      <c r="H62">
        <v>4.7561600000000002E-2</v>
      </c>
    </row>
    <row r="63" spans="1:8" x14ac:dyDescent="0.25">
      <c r="A63" t="s">
        <v>11</v>
      </c>
      <c r="B63" t="s">
        <v>14</v>
      </c>
      <c r="C63" t="s">
        <v>14</v>
      </c>
      <c r="D63" t="s">
        <v>925</v>
      </c>
      <c r="E63" t="s">
        <v>467</v>
      </c>
      <c r="F63" t="s">
        <v>926</v>
      </c>
      <c r="G63" t="s">
        <v>864</v>
      </c>
      <c r="H63">
        <v>1.0479E-2</v>
      </c>
    </row>
    <row r="64" spans="1:8" x14ac:dyDescent="0.25">
      <c r="A64" t="s">
        <v>11</v>
      </c>
      <c r="B64" t="s">
        <v>14</v>
      </c>
      <c r="C64" t="s">
        <v>14</v>
      </c>
      <c r="D64" t="s">
        <v>925</v>
      </c>
      <c r="E64" t="s">
        <v>926</v>
      </c>
      <c r="F64" t="s">
        <v>841</v>
      </c>
      <c r="G64" t="s">
        <v>868</v>
      </c>
      <c r="H64">
        <v>5.0552399999999997E-2</v>
      </c>
    </row>
    <row r="65" spans="1:8" x14ac:dyDescent="0.25">
      <c r="A65" t="s">
        <v>11</v>
      </c>
      <c r="B65" t="s">
        <v>14</v>
      </c>
      <c r="C65" t="s">
        <v>14</v>
      </c>
      <c r="D65" t="s">
        <v>927</v>
      </c>
      <c r="E65" t="s">
        <v>150</v>
      </c>
      <c r="F65" t="s">
        <v>928</v>
      </c>
      <c r="G65" t="s">
        <v>864</v>
      </c>
      <c r="H65">
        <v>0.267044</v>
      </c>
    </row>
    <row r="66" spans="1:8" x14ac:dyDescent="0.25">
      <c r="A66" t="s">
        <v>11</v>
      </c>
      <c r="B66" t="s">
        <v>14</v>
      </c>
      <c r="C66" t="s">
        <v>14</v>
      </c>
      <c r="D66" t="s">
        <v>927</v>
      </c>
      <c r="E66" t="s">
        <v>928</v>
      </c>
      <c r="F66" t="s">
        <v>929</v>
      </c>
      <c r="G66" t="s">
        <v>868</v>
      </c>
      <c r="H66">
        <v>3.5753299999999998E-3</v>
      </c>
    </row>
    <row r="67" spans="1:8" x14ac:dyDescent="0.25">
      <c r="A67" t="s">
        <v>11</v>
      </c>
      <c r="B67" t="s">
        <v>14</v>
      </c>
      <c r="C67" t="s">
        <v>14</v>
      </c>
      <c r="D67" t="s">
        <v>927</v>
      </c>
      <c r="E67" t="s">
        <v>929</v>
      </c>
      <c r="F67" t="s">
        <v>721</v>
      </c>
      <c r="G67" t="s">
        <v>875</v>
      </c>
      <c r="H67">
        <v>8.6593599999999998E-4</v>
      </c>
    </row>
    <row r="68" spans="1:8" x14ac:dyDescent="0.25">
      <c r="A68" t="s">
        <v>11</v>
      </c>
      <c r="B68" t="s">
        <v>14</v>
      </c>
      <c r="C68" t="s">
        <v>14</v>
      </c>
      <c r="D68" t="s">
        <v>930</v>
      </c>
      <c r="E68" t="s">
        <v>150</v>
      </c>
      <c r="F68" t="s">
        <v>928</v>
      </c>
      <c r="G68" t="s">
        <v>864</v>
      </c>
      <c r="H68">
        <v>7.9227400000000003E-2</v>
      </c>
    </row>
    <row r="69" spans="1:8" x14ac:dyDescent="0.25">
      <c r="A69" t="s">
        <v>11</v>
      </c>
      <c r="B69" t="s">
        <v>14</v>
      </c>
      <c r="C69" t="s">
        <v>14</v>
      </c>
      <c r="D69" t="s">
        <v>930</v>
      </c>
      <c r="E69" t="s">
        <v>928</v>
      </c>
      <c r="F69" t="s">
        <v>929</v>
      </c>
      <c r="G69" t="s">
        <v>868</v>
      </c>
      <c r="H69">
        <v>1.43261E-2</v>
      </c>
    </row>
    <row r="70" spans="1:8" x14ac:dyDescent="0.25">
      <c r="A70" t="s">
        <v>11</v>
      </c>
      <c r="B70" t="s">
        <v>14</v>
      </c>
      <c r="C70" t="s">
        <v>14</v>
      </c>
      <c r="D70" t="s">
        <v>930</v>
      </c>
      <c r="E70" t="s">
        <v>929</v>
      </c>
      <c r="F70" t="s">
        <v>721</v>
      </c>
      <c r="G70" t="s">
        <v>875</v>
      </c>
      <c r="H70">
        <v>1.24741E-3</v>
      </c>
    </row>
    <row r="71" spans="1:8" x14ac:dyDescent="0.25">
      <c r="A71" t="s">
        <v>11</v>
      </c>
      <c r="B71" t="s">
        <v>14</v>
      </c>
      <c r="C71" t="s">
        <v>14</v>
      </c>
      <c r="D71" t="s">
        <v>931</v>
      </c>
      <c r="E71" t="s">
        <v>152</v>
      </c>
      <c r="F71" t="s">
        <v>421</v>
      </c>
      <c r="G71" t="s">
        <v>864</v>
      </c>
      <c r="H71">
        <v>0.20102300000000001</v>
      </c>
    </row>
    <row r="72" spans="1:8" x14ac:dyDescent="0.25">
      <c r="A72" t="s">
        <v>11</v>
      </c>
      <c r="B72" t="s">
        <v>14</v>
      </c>
      <c r="C72" t="s">
        <v>14</v>
      </c>
      <c r="D72" t="s">
        <v>931</v>
      </c>
      <c r="E72" t="s">
        <v>421</v>
      </c>
      <c r="F72" t="s">
        <v>932</v>
      </c>
      <c r="G72" t="s">
        <v>868</v>
      </c>
      <c r="H72">
        <v>0.23732</v>
      </c>
    </row>
    <row r="73" spans="1:8" x14ac:dyDescent="0.25">
      <c r="A73" t="s">
        <v>11</v>
      </c>
      <c r="B73" t="s">
        <v>14</v>
      </c>
      <c r="C73" t="s">
        <v>14</v>
      </c>
      <c r="D73" t="s">
        <v>931</v>
      </c>
      <c r="E73" t="s">
        <v>932</v>
      </c>
      <c r="F73" t="s">
        <v>933</v>
      </c>
      <c r="G73" t="s">
        <v>875</v>
      </c>
      <c r="H73">
        <v>5.8982800000000002E-2</v>
      </c>
    </row>
    <row r="74" spans="1:8" x14ac:dyDescent="0.25">
      <c r="A74" t="s">
        <v>11</v>
      </c>
      <c r="B74" t="s">
        <v>14</v>
      </c>
      <c r="C74" t="s">
        <v>14</v>
      </c>
      <c r="D74" t="s">
        <v>934</v>
      </c>
      <c r="E74" t="s">
        <v>152</v>
      </c>
      <c r="F74" t="s">
        <v>421</v>
      </c>
      <c r="G74" t="s">
        <v>864</v>
      </c>
      <c r="H74">
        <v>0.26603700000000002</v>
      </c>
    </row>
    <row r="75" spans="1:8" x14ac:dyDescent="0.25">
      <c r="A75" t="s">
        <v>11</v>
      </c>
      <c r="B75" t="s">
        <v>14</v>
      </c>
      <c r="C75" t="s">
        <v>14</v>
      </c>
      <c r="D75" t="s">
        <v>934</v>
      </c>
      <c r="E75" t="s">
        <v>421</v>
      </c>
      <c r="F75" t="s">
        <v>932</v>
      </c>
      <c r="G75" t="s">
        <v>868</v>
      </c>
      <c r="H75">
        <v>0.16525999999999999</v>
      </c>
    </row>
    <row r="76" spans="1:8" x14ac:dyDescent="0.25">
      <c r="A76" t="s">
        <v>11</v>
      </c>
      <c r="B76" t="s">
        <v>14</v>
      </c>
      <c r="C76" t="s">
        <v>14</v>
      </c>
      <c r="D76" t="s">
        <v>934</v>
      </c>
      <c r="E76" t="s">
        <v>932</v>
      </c>
      <c r="F76" t="s">
        <v>933</v>
      </c>
      <c r="G76" t="s">
        <v>875</v>
      </c>
      <c r="H76">
        <v>5.4984999999999999E-2</v>
      </c>
    </row>
    <row r="77" spans="1:8" x14ac:dyDescent="0.25">
      <c r="A77" t="s">
        <v>11</v>
      </c>
      <c r="B77" t="s">
        <v>14</v>
      </c>
      <c r="C77" t="s">
        <v>14</v>
      </c>
      <c r="D77" t="s">
        <v>935</v>
      </c>
      <c r="E77" t="s">
        <v>936</v>
      </c>
      <c r="F77" t="s">
        <v>480</v>
      </c>
      <c r="G77" t="s">
        <v>864</v>
      </c>
      <c r="H77">
        <v>5.8797799999999997E-2</v>
      </c>
    </row>
    <row r="78" spans="1:8" x14ac:dyDescent="0.25">
      <c r="A78" t="s">
        <v>11</v>
      </c>
      <c r="B78" t="s">
        <v>14</v>
      </c>
      <c r="C78" t="s">
        <v>14</v>
      </c>
      <c r="D78" t="s">
        <v>937</v>
      </c>
      <c r="E78" t="s">
        <v>744</v>
      </c>
      <c r="F78" t="s">
        <v>936</v>
      </c>
      <c r="G78" t="s">
        <v>864</v>
      </c>
      <c r="H78">
        <v>0.35461799999999999</v>
      </c>
    </row>
    <row r="79" spans="1:8" x14ac:dyDescent="0.25">
      <c r="A79" t="s">
        <v>11</v>
      </c>
      <c r="B79" t="s">
        <v>14</v>
      </c>
      <c r="C79" t="s">
        <v>14</v>
      </c>
      <c r="D79" t="s">
        <v>937</v>
      </c>
      <c r="E79" t="s">
        <v>936</v>
      </c>
      <c r="F79" t="s">
        <v>938</v>
      </c>
      <c r="G79" t="s">
        <v>868</v>
      </c>
      <c r="H79">
        <v>1.5766100000000002E-2</v>
      </c>
    </row>
    <row r="80" spans="1:8" x14ac:dyDescent="0.25">
      <c r="A80" t="s">
        <v>11</v>
      </c>
      <c r="B80" t="s">
        <v>14</v>
      </c>
      <c r="C80" t="s">
        <v>14</v>
      </c>
      <c r="D80" t="s">
        <v>937</v>
      </c>
      <c r="E80" t="s">
        <v>938</v>
      </c>
      <c r="F80" t="s">
        <v>480</v>
      </c>
      <c r="G80" t="s">
        <v>875</v>
      </c>
      <c r="H80">
        <v>1.2271900000000001E-2</v>
      </c>
    </row>
    <row r="81" spans="1:8" x14ac:dyDescent="0.25">
      <c r="A81" t="s">
        <v>11</v>
      </c>
      <c r="B81" t="s">
        <v>14</v>
      </c>
      <c r="C81" t="s">
        <v>14</v>
      </c>
      <c r="D81" t="s">
        <v>939</v>
      </c>
      <c r="E81" t="s">
        <v>940</v>
      </c>
      <c r="F81" t="s">
        <v>940</v>
      </c>
      <c r="G81" t="s">
        <v>864</v>
      </c>
      <c r="H81">
        <v>1.0755499999999999E-2</v>
      </c>
    </row>
    <row r="82" spans="1:8" x14ac:dyDescent="0.25">
      <c r="A82" t="s">
        <v>11</v>
      </c>
      <c r="B82" t="s">
        <v>14</v>
      </c>
      <c r="C82" t="s">
        <v>14</v>
      </c>
      <c r="D82" t="s">
        <v>941</v>
      </c>
      <c r="E82" t="s">
        <v>940</v>
      </c>
      <c r="F82" t="s">
        <v>940</v>
      </c>
      <c r="G82" t="s">
        <v>864</v>
      </c>
      <c r="H82" s="1">
        <v>1.4874299999999999E-8</v>
      </c>
    </row>
    <row r="83" spans="1:8" x14ac:dyDescent="0.25">
      <c r="A83" t="s">
        <v>11</v>
      </c>
      <c r="B83" t="s">
        <v>14</v>
      </c>
      <c r="C83" t="s">
        <v>14</v>
      </c>
      <c r="D83" t="s">
        <v>942</v>
      </c>
      <c r="E83" t="s">
        <v>194</v>
      </c>
      <c r="F83" t="s">
        <v>943</v>
      </c>
      <c r="G83" t="s">
        <v>864</v>
      </c>
      <c r="H83">
        <v>2.72369E-3</v>
      </c>
    </row>
    <row r="84" spans="1:8" x14ac:dyDescent="0.25">
      <c r="A84" t="s">
        <v>11</v>
      </c>
      <c r="B84" t="s">
        <v>14</v>
      </c>
      <c r="C84" t="s">
        <v>14</v>
      </c>
      <c r="D84" t="s">
        <v>942</v>
      </c>
      <c r="E84" t="s">
        <v>943</v>
      </c>
      <c r="F84" t="s">
        <v>441</v>
      </c>
      <c r="G84" t="s">
        <v>868</v>
      </c>
      <c r="H84">
        <v>1.8317199999999999E-2</v>
      </c>
    </row>
    <row r="85" spans="1:8" x14ac:dyDescent="0.25">
      <c r="A85" t="s">
        <v>11</v>
      </c>
      <c r="B85" t="s">
        <v>14</v>
      </c>
      <c r="C85" t="s">
        <v>14</v>
      </c>
      <c r="D85" t="s">
        <v>944</v>
      </c>
      <c r="E85" t="s">
        <v>194</v>
      </c>
      <c r="F85" t="s">
        <v>943</v>
      </c>
      <c r="G85" t="s">
        <v>864</v>
      </c>
      <c r="H85">
        <v>2.1634100000000002E-3</v>
      </c>
    </row>
    <row r="86" spans="1:8" x14ac:dyDescent="0.25">
      <c r="A86" t="s">
        <v>11</v>
      </c>
      <c r="B86" t="s">
        <v>14</v>
      </c>
      <c r="C86" t="s">
        <v>14</v>
      </c>
      <c r="D86" t="s">
        <v>944</v>
      </c>
      <c r="E86" t="s">
        <v>943</v>
      </c>
      <c r="F86" t="s">
        <v>441</v>
      </c>
      <c r="G86" t="s">
        <v>868</v>
      </c>
      <c r="H86">
        <v>2.0561199999999998E-3</v>
      </c>
    </row>
    <row r="87" spans="1:8" x14ac:dyDescent="0.25">
      <c r="A87" t="s">
        <v>11</v>
      </c>
      <c r="B87" t="s">
        <v>14</v>
      </c>
      <c r="C87" t="s">
        <v>14</v>
      </c>
      <c r="D87" t="s">
        <v>945</v>
      </c>
      <c r="E87" t="s">
        <v>124</v>
      </c>
      <c r="F87" t="s">
        <v>946</v>
      </c>
      <c r="G87" t="s">
        <v>864</v>
      </c>
      <c r="H87">
        <v>0.36780400000000002</v>
      </c>
    </row>
    <row r="88" spans="1:8" x14ac:dyDescent="0.25">
      <c r="A88" t="s">
        <v>11</v>
      </c>
      <c r="B88" t="s">
        <v>14</v>
      </c>
      <c r="C88" t="s">
        <v>14</v>
      </c>
      <c r="D88" t="s">
        <v>945</v>
      </c>
      <c r="E88" t="s">
        <v>947</v>
      </c>
      <c r="F88" t="s">
        <v>948</v>
      </c>
      <c r="G88" t="s">
        <v>875</v>
      </c>
      <c r="H88">
        <v>1.18928E-2</v>
      </c>
    </row>
    <row r="89" spans="1:8" x14ac:dyDescent="0.25">
      <c r="A89" t="s">
        <v>11</v>
      </c>
      <c r="B89" t="s">
        <v>14</v>
      </c>
      <c r="C89" t="s">
        <v>14</v>
      </c>
      <c r="D89" t="s">
        <v>945</v>
      </c>
      <c r="E89" t="s">
        <v>946</v>
      </c>
      <c r="F89" t="s">
        <v>947</v>
      </c>
      <c r="G89" t="s">
        <v>868</v>
      </c>
      <c r="H89">
        <v>1.05171E-2</v>
      </c>
    </row>
    <row r="90" spans="1:8" x14ac:dyDescent="0.25">
      <c r="A90" t="s">
        <v>11</v>
      </c>
      <c r="B90" t="s">
        <v>14</v>
      </c>
      <c r="C90" t="s">
        <v>14</v>
      </c>
      <c r="D90" t="s">
        <v>945</v>
      </c>
      <c r="E90" t="s">
        <v>946</v>
      </c>
      <c r="F90" t="s">
        <v>949</v>
      </c>
      <c r="G90" t="s">
        <v>879</v>
      </c>
      <c r="H90">
        <v>9.2124899999999996E-4</v>
      </c>
    </row>
    <row r="91" spans="1:8" x14ac:dyDescent="0.25">
      <c r="A91" t="s">
        <v>11</v>
      </c>
      <c r="B91" t="s">
        <v>14</v>
      </c>
      <c r="C91" t="s">
        <v>14</v>
      </c>
      <c r="D91" t="s">
        <v>950</v>
      </c>
      <c r="E91" t="s">
        <v>124</v>
      </c>
      <c r="F91" t="s">
        <v>951</v>
      </c>
      <c r="G91" t="s">
        <v>864</v>
      </c>
      <c r="H91">
        <v>0.16067699999999999</v>
      </c>
    </row>
    <row r="92" spans="1:8" x14ac:dyDescent="0.25">
      <c r="A92" t="s">
        <v>11</v>
      </c>
      <c r="B92" t="s">
        <v>14</v>
      </c>
      <c r="C92" t="s">
        <v>14</v>
      </c>
      <c r="D92" t="s">
        <v>950</v>
      </c>
      <c r="E92" t="s">
        <v>951</v>
      </c>
      <c r="F92" t="s">
        <v>947</v>
      </c>
      <c r="G92" t="s">
        <v>868</v>
      </c>
      <c r="H92">
        <v>0.17837900000000001</v>
      </c>
    </row>
    <row r="93" spans="1:8" x14ac:dyDescent="0.25">
      <c r="A93" t="s">
        <v>11</v>
      </c>
      <c r="B93" t="s">
        <v>14</v>
      </c>
      <c r="C93" t="s">
        <v>14</v>
      </c>
      <c r="D93" t="s">
        <v>950</v>
      </c>
      <c r="E93" t="s">
        <v>947</v>
      </c>
      <c r="F93" t="s">
        <v>948</v>
      </c>
      <c r="G93" t="s">
        <v>875</v>
      </c>
      <c r="H93">
        <v>3.0675899999999999E-2</v>
      </c>
    </row>
    <row r="94" spans="1:8" x14ac:dyDescent="0.25">
      <c r="A94" t="s">
        <v>11</v>
      </c>
      <c r="B94" t="s">
        <v>14</v>
      </c>
      <c r="C94" t="s">
        <v>14</v>
      </c>
      <c r="D94" t="s">
        <v>952</v>
      </c>
      <c r="E94" t="s">
        <v>953</v>
      </c>
      <c r="F94" t="s">
        <v>954</v>
      </c>
      <c r="G94" t="s">
        <v>864</v>
      </c>
      <c r="H94">
        <v>1.6778899999999999E-2</v>
      </c>
    </row>
    <row r="95" spans="1:8" x14ac:dyDescent="0.25">
      <c r="A95" t="s">
        <v>11</v>
      </c>
      <c r="B95" t="s">
        <v>14</v>
      </c>
      <c r="C95" t="s">
        <v>14</v>
      </c>
      <c r="D95" t="s">
        <v>955</v>
      </c>
      <c r="E95" t="s">
        <v>953</v>
      </c>
      <c r="F95" t="s">
        <v>954</v>
      </c>
      <c r="G95" t="s">
        <v>864</v>
      </c>
      <c r="H95" s="1">
        <v>1.23743E-7</v>
      </c>
    </row>
    <row r="96" spans="1:8" x14ac:dyDescent="0.25">
      <c r="A96" t="s">
        <v>11</v>
      </c>
      <c r="B96" t="s">
        <v>14</v>
      </c>
      <c r="C96" t="s">
        <v>14</v>
      </c>
      <c r="D96" t="s">
        <v>956</v>
      </c>
      <c r="E96" t="s">
        <v>470</v>
      </c>
      <c r="F96" t="s">
        <v>957</v>
      </c>
      <c r="G96" t="s">
        <v>864</v>
      </c>
      <c r="H96">
        <v>6.9427500000000001E-3</v>
      </c>
    </row>
    <row r="97" spans="1:8" x14ac:dyDescent="0.25">
      <c r="A97" t="s">
        <v>11</v>
      </c>
      <c r="B97" t="s">
        <v>14</v>
      </c>
      <c r="C97" t="s">
        <v>14</v>
      </c>
      <c r="D97" t="s">
        <v>956</v>
      </c>
      <c r="E97" t="s">
        <v>957</v>
      </c>
      <c r="F97" t="s">
        <v>152</v>
      </c>
      <c r="G97" t="s">
        <v>868</v>
      </c>
      <c r="H97">
        <v>0.221909</v>
      </c>
    </row>
    <row r="98" spans="1:8" x14ac:dyDescent="0.25">
      <c r="A98" t="s">
        <v>11</v>
      </c>
      <c r="B98" t="s">
        <v>14</v>
      </c>
      <c r="C98" t="s">
        <v>14</v>
      </c>
      <c r="D98" t="s">
        <v>958</v>
      </c>
      <c r="E98" t="s">
        <v>118</v>
      </c>
      <c r="F98" t="s">
        <v>959</v>
      </c>
      <c r="G98" t="s">
        <v>864</v>
      </c>
      <c r="H98">
        <v>3.2100700000000003E-2</v>
      </c>
    </row>
    <row r="99" spans="1:8" x14ac:dyDescent="0.25">
      <c r="A99" t="s">
        <v>11</v>
      </c>
      <c r="B99" t="s">
        <v>14</v>
      </c>
      <c r="C99" t="s">
        <v>14</v>
      </c>
      <c r="D99" t="s">
        <v>958</v>
      </c>
      <c r="E99" t="s">
        <v>959</v>
      </c>
      <c r="F99" t="s">
        <v>656</v>
      </c>
      <c r="G99" t="s">
        <v>868</v>
      </c>
      <c r="H99">
        <v>1.2256599999999999E-2</v>
      </c>
    </row>
    <row r="100" spans="1:8" x14ac:dyDescent="0.25">
      <c r="A100" t="s">
        <v>11</v>
      </c>
      <c r="B100" t="s">
        <v>14</v>
      </c>
      <c r="C100" t="s">
        <v>14</v>
      </c>
      <c r="D100" t="s">
        <v>960</v>
      </c>
      <c r="E100" t="s">
        <v>118</v>
      </c>
      <c r="F100" t="s">
        <v>959</v>
      </c>
      <c r="G100" t="s">
        <v>864</v>
      </c>
      <c r="H100">
        <v>3.9482099999999997E-3</v>
      </c>
    </row>
    <row r="101" spans="1:8" x14ac:dyDescent="0.25">
      <c r="A101" t="s">
        <v>11</v>
      </c>
      <c r="B101" t="s">
        <v>14</v>
      </c>
      <c r="C101" t="s">
        <v>14</v>
      </c>
      <c r="D101" t="s">
        <v>960</v>
      </c>
      <c r="E101" t="s">
        <v>959</v>
      </c>
      <c r="F101" t="s">
        <v>656</v>
      </c>
      <c r="G101" t="s">
        <v>868</v>
      </c>
      <c r="H101">
        <v>3.5467099999999998E-3</v>
      </c>
    </row>
    <row r="102" spans="1:8" x14ac:dyDescent="0.25">
      <c r="A102" t="s">
        <v>11</v>
      </c>
      <c r="B102" t="s">
        <v>14</v>
      </c>
      <c r="C102" t="s">
        <v>14</v>
      </c>
      <c r="D102" t="s">
        <v>961</v>
      </c>
      <c r="E102" t="s">
        <v>178</v>
      </c>
      <c r="F102" t="s">
        <v>962</v>
      </c>
      <c r="G102" t="s">
        <v>864</v>
      </c>
      <c r="H102">
        <v>1.9084899999999998E-2</v>
      </c>
    </row>
    <row r="103" spans="1:8" x14ac:dyDescent="0.25">
      <c r="A103" t="s">
        <v>11</v>
      </c>
      <c r="B103" t="s">
        <v>14</v>
      </c>
      <c r="C103" t="s">
        <v>14</v>
      </c>
      <c r="D103" t="s">
        <v>961</v>
      </c>
      <c r="E103" t="s">
        <v>962</v>
      </c>
      <c r="F103" t="s">
        <v>963</v>
      </c>
      <c r="G103" t="s">
        <v>868</v>
      </c>
      <c r="H103">
        <v>5.2862200000000003E-3</v>
      </c>
    </row>
    <row r="104" spans="1:8" x14ac:dyDescent="0.25">
      <c r="A104" t="s">
        <v>11</v>
      </c>
      <c r="B104" t="s">
        <v>14</v>
      </c>
      <c r="C104" t="s">
        <v>14</v>
      </c>
      <c r="D104" t="s">
        <v>961</v>
      </c>
      <c r="E104" t="s">
        <v>964</v>
      </c>
      <c r="F104" t="s">
        <v>165</v>
      </c>
      <c r="G104" t="s">
        <v>876</v>
      </c>
      <c r="H104">
        <v>1.56164E-4</v>
      </c>
    </row>
    <row r="105" spans="1:8" x14ac:dyDescent="0.25">
      <c r="A105" t="s">
        <v>11</v>
      </c>
      <c r="B105" t="s">
        <v>14</v>
      </c>
      <c r="C105" t="s">
        <v>14</v>
      </c>
      <c r="D105" t="s">
        <v>961</v>
      </c>
      <c r="E105" t="s">
        <v>963</v>
      </c>
      <c r="F105" t="s">
        <v>964</v>
      </c>
      <c r="G105" t="s">
        <v>875</v>
      </c>
      <c r="H105">
        <v>2.1286E-3</v>
      </c>
    </row>
    <row r="106" spans="1:8" x14ac:dyDescent="0.25">
      <c r="A106" t="s">
        <v>11</v>
      </c>
      <c r="B106" t="s">
        <v>14</v>
      </c>
      <c r="C106" t="s">
        <v>14</v>
      </c>
      <c r="D106" t="s">
        <v>965</v>
      </c>
      <c r="E106" t="s">
        <v>178</v>
      </c>
      <c r="F106" t="s">
        <v>963</v>
      </c>
      <c r="G106" t="s">
        <v>864</v>
      </c>
      <c r="H106">
        <v>0.115215</v>
      </c>
    </row>
    <row r="107" spans="1:8" x14ac:dyDescent="0.25">
      <c r="A107" t="s">
        <v>11</v>
      </c>
      <c r="B107" t="s">
        <v>14</v>
      </c>
      <c r="C107" t="s">
        <v>14</v>
      </c>
      <c r="D107" t="s">
        <v>965</v>
      </c>
      <c r="E107" t="s">
        <v>963</v>
      </c>
      <c r="F107" t="s">
        <v>964</v>
      </c>
      <c r="G107" t="s">
        <v>868</v>
      </c>
      <c r="H107">
        <v>1.5464800000000001E-2</v>
      </c>
    </row>
    <row r="108" spans="1:8" x14ac:dyDescent="0.25">
      <c r="A108" t="s">
        <v>11</v>
      </c>
      <c r="B108" t="s">
        <v>14</v>
      </c>
      <c r="C108" t="s">
        <v>14</v>
      </c>
      <c r="D108" t="s">
        <v>965</v>
      </c>
      <c r="E108" t="s">
        <v>964</v>
      </c>
      <c r="F108" t="s">
        <v>165</v>
      </c>
      <c r="G108" t="s">
        <v>875</v>
      </c>
      <c r="H108">
        <v>4.0226000000000003E-3</v>
      </c>
    </row>
    <row r="109" spans="1:8" x14ac:dyDescent="0.25">
      <c r="A109" t="s">
        <v>11</v>
      </c>
      <c r="B109" t="s">
        <v>14</v>
      </c>
      <c r="C109" t="s">
        <v>14</v>
      </c>
      <c r="D109" t="s">
        <v>966</v>
      </c>
      <c r="E109" t="s">
        <v>744</v>
      </c>
      <c r="F109" t="s">
        <v>967</v>
      </c>
      <c r="G109" t="s">
        <v>864</v>
      </c>
      <c r="H109">
        <v>0.23327300000000001</v>
      </c>
    </row>
    <row r="110" spans="1:8" x14ac:dyDescent="0.25">
      <c r="A110" t="s">
        <v>11</v>
      </c>
      <c r="B110" t="s">
        <v>14</v>
      </c>
      <c r="C110" t="s">
        <v>14</v>
      </c>
      <c r="D110" t="s">
        <v>966</v>
      </c>
      <c r="E110" t="s">
        <v>968</v>
      </c>
      <c r="F110" t="s">
        <v>668</v>
      </c>
      <c r="G110" t="s">
        <v>875</v>
      </c>
      <c r="H110">
        <v>4.8605200000000001E-3</v>
      </c>
    </row>
    <row r="111" spans="1:8" x14ac:dyDescent="0.25">
      <c r="A111" t="s">
        <v>11</v>
      </c>
      <c r="B111" t="s">
        <v>14</v>
      </c>
      <c r="C111" t="s">
        <v>14</v>
      </c>
      <c r="D111" t="s">
        <v>966</v>
      </c>
      <c r="E111" t="s">
        <v>967</v>
      </c>
      <c r="F111" t="s">
        <v>968</v>
      </c>
      <c r="G111" t="s">
        <v>868</v>
      </c>
      <c r="H111">
        <v>2.36034E-2</v>
      </c>
    </row>
    <row r="112" spans="1:8" x14ac:dyDescent="0.25">
      <c r="A112" t="s">
        <v>11</v>
      </c>
      <c r="B112" t="s">
        <v>14</v>
      </c>
      <c r="C112" t="s">
        <v>14</v>
      </c>
      <c r="D112" t="s">
        <v>969</v>
      </c>
      <c r="E112" t="s">
        <v>629</v>
      </c>
      <c r="F112" t="s">
        <v>970</v>
      </c>
      <c r="G112" t="s">
        <v>864</v>
      </c>
      <c r="H112">
        <v>1.02246E-3</v>
      </c>
    </row>
    <row r="113" spans="1:8" x14ac:dyDescent="0.25">
      <c r="A113" t="s">
        <v>11</v>
      </c>
      <c r="B113" t="s">
        <v>14</v>
      </c>
      <c r="C113" t="s">
        <v>14</v>
      </c>
      <c r="D113" t="s">
        <v>969</v>
      </c>
      <c r="E113" t="s">
        <v>970</v>
      </c>
      <c r="F113" t="s">
        <v>641</v>
      </c>
      <c r="G113" t="s">
        <v>868</v>
      </c>
      <c r="H113" s="1">
        <v>4.3131100000000003E-8</v>
      </c>
    </row>
    <row r="114" spans="1:8" x14ac:dyDescent="0.25">
      <c r="A114" t="s">
        <v>11</v>
      </c>
      <c r="B114" t="s">
        <v>14</v>
      </c>
      <c r="C114" t="s">
        <v>14</v>
      </c>
      <c r="D114" t="s">
        <v>971</v>
      </c>
      <c r="E114" t="s">
        <v>744</v>
      </c>
      <c r="F114" t="s">
        <v>967</v>
      </c>
      <c r="G114" t="s">
        <v>864</v>
      </c>
      <c r="H114">
        <v>0.11562699999999999</v>
      </c>
    </row>
    <row r="115" spans="1:8" x14ac:dyDescent="0.25">
      <c r="A115" t="s">
        <v>11</v>
      </c>
      <c r="B115" t="s">
        <v>14</v>
      </c>
      <c r="C115" t="s">
        <v>14</v>
      </c>
      <c r="D115" t="s">
        <v>971</v>
      </c>
      <c r="E115" t="s">
        <v>967</v>
      </c>
      <c r="F115" t="s">
        <v>972</v>
      </c>
      <c r="G115" t="s">
        <v>868</v>
      </c>
      <c r="H115">
        <v>7.1928000000000006E-2</v>
      </c>
    </row>
    <row r="116" spans="1:8" x14ac:dyDescent="0.25">
      <c r="A116" t="s">
        <v>11</v>
      </c>
      <c r="B116" t="s">
        <v>14</v>
      </c>
      <c r="C116" t="s">
        <v>14</v>
      </c>
      <c r="D116" t="s">
        <v>971</v>
      </c>
      <c r="E116" t="s">
        <v>972</v>
      </c>
      <c r="F116" t="s">
        <v>668</v>
      </c>
      <c r="G116" t="s">
        <v>875</v>
      </c>
      <c r="H116">
        <v>5.7830800000000003E-3</v>
      </c>
    </row>
    <row r="117" spans="1:8" x14ac:dyDescent="0.25">
      <c r="A117" t="s">
        <v>11</v>
      </c>
      <c r="B117" t="s">
        <v>14</v>
      </c>
      <c r="C117" t="s">
        <v>14</v>
      </c>
      <c r="D117" t="s">
        <v>973</v>
      </c>
      <c r="E117" t="s">
        <v>351</v>
      </c>
      <c r="F117" t="s">
        <v>737</v>
      </c>
      <c r="G117" t="s">
        <v>864</v>
      </c>
      <c r="H117">
        <v>1.3031299999999999</v>
      </c>
    </row>
    <row r="118" spans="1:8" x14ac:dyDescent="0.25">
      <c r="A118" t="s">
        <v>11</v>
      </c>
      <c r="B118" t="s">
        <v>14</v>
      </c>
      <c r="C118" t="s">
        <v>14</v>
      </c>
      <c r="D118" t="s">
        <v>974</v>
      </c>
      <c r="E118" t="s">
        <v>351</v>
      </c>
      <c r="F118" t="s">
        <v>737</v>
      </c>
      <c r="G118" t="s">
        <v>864</v>
      </c>
      <c r="H118">
        <v>1.3031299999999999</v>
      </c>
    </row>
    <row r="119" spans="1:8" x14ac:dyDescent="0.25">
      <c r="A119" t="s">
        <v>11</v>
      </c>
      <c r="B119" t="s">
        <v>14</v>
      </c>
      <c r="C119" t="s">
        <v>14</v>
      </c>
      <c r="D119" t="s">
        <v>975</v>
      </c>
      <c r="E119" t="s">
        <v>351</v>
      </c>
      <c r="F119" t="s">
        <v>86</v>
      </c>
      <c r="G119" t="s">
        <v>864</v>
      </c>
      <c r="H119">
        <v>1.0039499999999999</v>
      </c>
    </row>
    <row r="120" spans="1:8" x14ac:dyDescent="0.25">
      <c r="A120" t="s">
        <v>11</v>
      </c>
      <c r="B120" t="s">
        <v>14</v>
      </c>
      <c r="C120" t="s">
        <v>14</v>
      </c>
      <c r="D120" t="s">
        <v>976</v>
      </c>
      <c r="E120" t="s">
        <v>351</v>
      </c>
      <c r="F120" t="s">
        <v>86</v>
      </c>
      <c r="G120" t="s">
        <v>864</v>
      </c>
      <c r="H120">
        <v>1.0039499999999999</v>
      </c>
    </row>
    <row r="121" spans="1:8" x14ac:dyDescent="0.25">
      <c r="A121" t="s">
        <v>11</v>
      </c>
      <c r="B121" t="s">
        <v>14</v>
      </c>
      <c r="C121" t="s">
        <v>14</v>
      </c>
      <c r="D121" t="s">
        <v>977</v>
      </c>
      <c r="E121" t="s">
        <v>978</v>
      </c>
      <c r="F121" t="s">
        <v>979</v>
      </c>
      <c r="G121" t="s">
        <v>864</v>
      </c>
      <c r="H121" s="1">
        <v>1.11759E-8</v>
      </c>
    </row>
    <row r="122" spans="1:8" x14ac:dyDescent="0.25">
      <c r="A122" t="s">
        <v>11</v>
      </c>
      <c r="B122" t="s">
        <v>14</v>
      </c>
      <c r="C122" t="s">
        <v>14</v>
      </c>
      <c r="D122" t="s">
        <v>977</v>
      </c>
      <c r="E122" t="s">
        <v>979</v>
      </c>
      <c r="F122" t="s">
        <v>980</v>
      </c>
      <c r="G122" t="s">
        <v>868</v>
      </c>
      <c r="H122">
        <v>3.8622600000000002E-3</v>
      </c>
    </row>
    <row r="123" spans="1:8" x14ac:dyDescent="0.25">
      <c r="A123" t="s">
        <v>11</v>
      </c>
      <c r="B123" t="s">
        <v>14</v>
      </c>
      <c r="C123" t="s">
        <v>14</v>
      </c>
      <c r="D123" t="s">
        <v>977</v>
      </c>
      <c r="E123" t="s">
        <v>980</v>
      </c>
      <c r="F123" t="s">
        <v>981</v>
      </c>
      <c r="G123" t="s">
        <v>875</v>
      </c>
      <c r="H123">
        <v>2.7674199999999999E-2</v>
      </c>
    </row>
    <row r="124" spans="1:8" x14ac:dyDescent="0.25">
      <c r="A124" t="s">
        <v>11</v>
      </c>
      <c r="B124" t="s">
        <v>14</v>
      </c>
      <c r="C124" t="s">
        <v>14</v>
      </c>
      <c r="D124" t="s">
        <v>977</v>
      </c>
      <c r="E124" t="s">
        <v>981</v>
      </c>
      <c r="F124" t="s">
        <v>247</v>
      </c>
      <c r="G124" t="s">
        <v>876</v>
      </c>
      <c r="H124">
        <v>9.6764599999999996E-3</v>
      </c>
    </row>
    <row r="125" spans="1:8" x14ac:dyDescent="0.25">
      <c r="A125" t="s">
        <v>11</v>
      </c>
      <c r="B125" t="s">
        <v>14</v>
      </c>
      <c r="C125" t="s">
        <v>14</v>
      </c>
      <c r="D125" t="s">
        <v>982</v>
      </c>
      <c r="E125" t="s">
        <v>342</v>
      </c>
      <c r="F125" t="s">
        <v>983</v>
      </c>
      <c r="G125" t="s">
        <v>864</v>
      </c>
      <c r="H125">
        <v>3.4675600000000002E-3</v>
      </c>
    </row>
    <row r="126" spans="1:8" x14ac:dyDescent="0.25">
      <c r="A126" t="s">
        <v>11</v>
      </c>
      <c r="B126" t="s">
        <v>14</v>
      </c>
      <c r="C126" t="s">
        <v>14</v>
      </c>
      <c r="D126" t="s">
        <v>982</v>
      </c>
      <c r="E126" t="s">
        <v>983</v>
      </c>
      <c r="F126" t="s">
        <v>984</v>
      </c>
      <c r="G126" t="s">
        <v>868</v>
      </c>
      <c r="H126">
        <v>4.1889200000000001E-2</v>
      </c>
    </row>
    <row r="127" spans="1:8" x14ac:dyDescent="0.25">
      <c r="A127" t="s">
        <v>11</v>
      </c>
      <c r="B127" t="s">
        <v>14</v>
      </c>
      <c r="C127" t="s">
        <v>14</v>
      </c>
      <c r="D127" t="s">
        <v>982</v>
      </c>
      <c r="E127" t="s">
        <v>984</v>
      </c>
      <c r="F127" t="s">
        <v>585</v>
      </c>
      <c r="G127" t="s">
        <v>875</v>
      </c>
      <c r="H127">
        <v>2.32353E-2</v>
      </c>
    </row>
    <row r="128" spans="1:8" x14ac:dyDescent="0.25">
      <c r="A128" t="s">
        <v>11</v>
      </c>
      <c r="B128" t="s">
        <v>14</v>
      </c>
      <c r="C128" t="s">
        <v>14</v>
      </c>
      <c r="D128" t="s">
        <v>985</v>
      </c>
      <c r="E128" t="s">
        <v>342</v>
      </c>
      <c r="F128" t="s">
        <v>983</v>
      </c>
      <c r="G128" t="s">
        <v>864</v>
      </c>
      <c r="H128">
        <v>1.6117099999999999E-3</v>
      </c>
    </row>
    <row r="129" spans="1:8" x14ac:dyDescent="0.25">
      <c r="A129" t="s">
        <v>11</v>
      </c>
      <c r="B129" t="s">
        <v>14</v>
      </c>
      <c r="C129" t="s">
        <v>14</v>
      </c>
      <c r="D129" t="s">
        <v>985</v>
      </c>
      <c r="E129" t="s">
        <v>983</v>
      </c>
      <c r="F129" t="s">
        <v>984</v>
      </c>
      <c r="G129" t="s">
        <v>868</v>
      </c>
      <c r="H129">
        <v>2.3044599999999998E-2</v>
      </c>
    </row>
    <row r="130" spans="1:8" x14ac:dyDescent="0.25">
      <c r="A130" t="s">
        <v>11</v>
      </c>
      <c r="B130" t="s">
        <v>14</v>
      </c>
      <c r="C130" t="s">
        <v>14</v>
      </c>
      <c r="D130" t="s">
        <v>985</v>
      </c>
      <c r="E130" t="s">
        <v>984</v>
      </c>
      <c r="F130" t="s">
        <v>585</v>
      </c>
      <c r="G130" t="s">
        <v>875</v>
      </c>
      <c r="H130" s="1">
        <v>1.1973500000000001E-7</v>
      </c>
    </row>
    <row r="131" spans="1:8" x14ac:dyDescent="0.25">
      <c r="A131" t="s">
        <v>11</v>
      </c>
      <c r="B131" t="s">
        <v>14</v>
      </c>
      <c r="C131" t="s">
        <v>14</v>
      </c>
      <c r="D131" t="s">
        <v>599</v>
      </c>
      <c r="E131" t="s">
        <v>599</v>
      </c>
      <c r="F131" t="s">
        <v>986</v>
      </c>
      <c r="G131" t="s">
        <v>864</v>
      </c>
      <c r="H131">
        <v>2.3174300000000001E-3</v>
      </c>
    </row>
    <row r="132" spans="1:8" x14ac:dyDescent="0.25">
      <c r="A132" t="s">
        <v>11</v>
      </c>
      <c r="B132" t="s">
        <v>14</v>
      </c>
      <c r="C132" t="s">
        <v>14</v>
      </c>
      <c r="D132" t="s">
        <v>599</v>
      </c>
      <c r="E132" t="s">
        <v>986</v>
      </c>
      <c r="F132" t="s">
        <v>987</v>
      </c>
      <c r="G132" t="s">
        <v>868</v>
      </c>
      <c r="H132">
        <v>3.1108899999999998E-3</v>
      </c>
    </row>
    <row r="133" spans="1:8" x14ac:dyDescent="0.25">
      <c r="A133" t="s">
        <v>11</v>
      </c>
      <c r="B133" t="s">
        <v>14</v>
      </c>
      <c r="C133" t="s">
        <v>14</v>
      </c>
      <c r="D133" t="s">
        <v>599</v>
      </c>
      <c r="E133" t="s">
        <v>987</v>
      </c>
      <c r="F133" t="s">
        <v>988</v>
      </c>
      <c r="G133" t="s">
        <v>875</v>
      </c>
      <c r="H133">
        <v>2.3298699999999999E-2</v>
      </c>
    </row>
    <row r="134" spans="1:8" x14ac:dyDescent="0.25">
      <c r="A134" t="s">
        <v>11</v>
      </c>
      <c r="B134" t="s">
        <v>14</v>
      </c>
      <c r="C134" t="s">
        <v>14</v>
      </c>
      <c r="D134" t="s">
        <v>599</v>
      </c>
      <c r="E134" t="s">
        <v>988</v>
      </c>
      <c r="F134" t="s">
        <v>989</v>
      </c>
      <c r="G134" t="s">
        <v>876</v>
      </c>
      <c r="H134">
        <v>1.8653900000000001E-2</v>
      </c>
    </row>
    <row r="135" spans="1:8" x14ac:dyDescent="0.25">
      <c r="A135" t="s">
        <v>11</v>
      </c>
      <c r="B135" t="s">
        <v>14</v>
      </c>
      <c r="C135" t="s">
        <v>14</v>
      </c>
      <c r="D135" t="s">
        <v>990</v>
      </c>
      <c r="E135" t="s">
        <v>991</v>
      </c>
      <c r="F135" t="s">
        <v>991</v>
      </c>
      <c r="G135" t="s">
        <v>864</v>
      </c>
      <c r="H135" s="1">
        <v>1.8658800000000002E-9</v>
      </c>
    </row>
    <row r="136" spans="1:8" x14ac:dyDescent="0.25">
      <c r="A136" t="s">
        <v>11</v>
      </c>
      <c r="B136" t="s">
        <v>14</v>
      </c>
      <c r="C136" t="s">
        <v>14</v>
      </c>
      <c r="D136" t="s">
        <v>992</v>
      </c>
      <c r="E136" t="s">
        <v>991</v>
      </c>
      <c r="F136" t="s">
        <v>991</v>
      </c>
      <c r="G136" t="s">
        <v>864</v>
      </c>
      <c r="H136">
        <v>9.6035000000000001E-4</v>
      </c>
    </row>
    <row r="137" spans="1:8" x14ac:dyDescent="0.25">
      <c r="A137" t="s">
        <v>11</v>
      </c>
      <c r="B137" t="s">
        <v>14</v>
      </c>
      <c r="C137" t="s">
        <v>14</v>
      </c>
      <c r="D137" t="s">
        <v>993</v>
      </c>
      <c r="E137" t="s">
        <v>108</v>
      </c>
      <c r="F137" t="s">
        <v>994</v>
      </c>
      <c r="G137" t="s">
        <v>864</v>
      </c>
      <c r="H137">
        <v>0.156227</v>
      </c>
    </row>
    <row r="138" spans="1:8" x14ac:dyDescent="0.25">
      <c r="A138" t="s">
        <v>11</v>
      </c>
      <c r="B138" t="s">
        <v>14</v>
      </c>
      <c r="C138" t="s">
        <v>14</v>
      </c>
      <c r="D138" t="s">
        <v>993</v>
      </c>
      <c r="E138" t="s">
        <v>994</v>
      </c>
      <c r="F138" t="s">
        <v>995</v>
      </c>
      <c r="G138" t="s">
        <v>868</v>
      </c>
      <c r="H138">
        <v>8.1981700000000005E-2</v>
      </c>
    </row>
    <row r="139" spans="1:8" x14ac:dyDescent="0.25">
      <c r="A139" t="s">
        <v>11</v>
      </c>
      <c r="B139" t="s">
        <v>14</v>
      </c>
      <c r="C139" t="s">
        <v>14</v>
      </c>
      <c r="D139" t="s">
        <v>993</v>
      </c>
      <c r="E139" t="s">
        <v>995</v>
      </c>
      <c r="F139" t="s">
        <v>996</v>
      </c>
      <c r="G139" t="s">
        <v>875</v>
      </c>
      <c r="H139">
        <v>3.4568799999999997E-2</v>
      </c>
    </row>
    <row r="140" spans="1:8" x14ac:dyDescent="0.25">
      <c r="A140" t="s">
        <v>11</v>
      </c>
      <c r="B140" t="s">
        <v>14</v>
      </c>
      <c r="C140" t="s">
        <v>14</v>
      </c>
      <c r="D140" t="s">
        <v>997</v>
      </c>
      <c r="E140" t="s">
        <v>998</v>
      </c>
      <c r="F140" t="s">
        <v>999</v>
      </c>
      <c r="G140" t="s">
        <v>864</v>
      </c>
      <c r="H140">
        <v>0.102939</v>
      </c>
    </row>
    <row r="141" spans="1:8" x14ac:dyDescent="0.25">
      <c r="A141" t="s">
        <v>11</v>
      </c>
      <c r="B141" t="s">
        <v>14</v>
      </c>
      <c r="C141" t="s">
        <v>14</v>
      </c>
      <c r="D141" t="s">
        <v>1000</v>
      </c>
      <c r="E141" t="s">
        <v>108</v>
      </c>
      <c r="F141" t="s">
        <v>995</v>
      </c>
      <c r="G141" t="s">
        <v>864</v>
      </c>
      <c r="H141">
        <v>0.232597</v>
      </c>
    </row>
    <row r="142" spans="1:8" x14ac:dyDescent="0.25">
      <c r="A142" t="s">
        <v>11</v>
      </c>
      <c r="B142" t="s">
        <v>14</v>
      </c>
      <c r="C142" t="s">
        <v>14</v>
      </c>
      <c r="D142" t="s">
        <v>1000</v>
      </c>
      <c r="E142" t="s">
        <v>995</v>
      </c>
      <c r="F142" t="s">
        <v>996</v>
      </c>
      <c r="G142" t="s">
        <v>868</v>
      </c>
      <c r="H142">
        <v>4.2224900000000003E-2</v>
      </c>
    </row>
    <row r="143" spans="1:8" x14ac:dyDescent="0.25">
      <c r="A143" t="s">
        <v>11</v>
      </c>
      <c r="B143" t="s">
        <v>14</v>
      </c>
      <c r="C143" t="s">
        <v>14</v>
      </c>
      <c r="D143" t="s">
        <v>1000</v>
      </c>
      <c r="E143" t="s">
        <v>995</v>
      </c>
      <c r="F143" t="s">
        <v>1001</v>
      </c>
      <c r="G143" t="s">
        <v>879</v>
      </c>
      <c r="H143">
        <v>3.6883400000000001E-4</v>
      </c>
    </row>
    <row r="144" spans="1:8" x14ac:dyDescent="0.25">
      <c r="A144" t="s">
        <v>11</v>
      </c>
      <c r="B144" t="s">
        <v>14</v>
      </c>
      <c r="C144" t="s">
        <v>14</v>
      </c>
      <c r="D144" t="s">
        <v>1002</v>
      </c>
      <c r="E144" t="s">
        <v>283</v>
      </c>
      <c r="F144" t="s">
        <v>1003</v>
      </c>
      <c r="G144" t="s">
        <v>864</v>
      </c>
      <c r="H144">
        <v>0.36728699999999997</v>
      </c>
    </row>
    <row r="145" spans="1:8" x14ac:dyDescent="0.25">
      <c r="A145" t="s">
        <v>11</v>
      </c>
      <c r="B145" t="s">
        <v>14</v>
      </c>
      <c r="C145" t="s">
        <v>14</v>
      </c>
      <c r="D145" t="s">
        <v>1002</v>
      </c>
      <c r="E145" t="s">
        <v>1003</v>
      </c>
      <c r="F145" t="s">
        <v>727</v>
      </c>
      <c r="G145" t="s">
        <v>868</v>
      </c>
      <c r="H145">
        <v>6.4025899999999997E-2</v>
      </c>
    </row>
    <row r="146" spans="1:8" x14ac:dyDescent="0.25">
      <c r="A146" t="s">
        <v>11</v>
      </c>
      <c r="B146" t="s">
        <v>14</v>
      </c>
      <c r="C146" t="s">
        <v>14</v>
      </c>
      <c r="D146" t="s">
        <v>1004</v>
      </c>
      <c r="E146" t="s">
        <v>283</v>
      </c>
      <c r="F146" t="s">
        <v>1003</v>
      </c>
      <c r="G146" t="s">
        <v>864</v>
      </c>
      <c r="H146">
        <v>0.40603600000000001</v>
      </c>
    </row>
    <row r="147" spans="1:8" x14ac:dyDescent="0.25">
      <c r="A147" t="s">
        <v>11</v>
      </c>
      <c r="B147" t="s">
        <v>14</v>
      </c>
      <c r="C147" t="s">
        <v>14</v>
      </c>
      <c r="D147" t="s">
        <v>1004</v>
      </c>
      <c r="E147" t="s">
        <v>1003</v>
      </c>
      <c r="F147" t="s">
        <v>727</v>
      </c>
      <c r="G147" t="s">
        <v>868</v>
      </c>
      <c r="H147">
        <v>3.5018899999999999E-2</v>
      </c>
    </row>
    <row r="148" spans="1:8" x14ac:dyDescent="0.25">
      <c r="A148" t="s">
        <v>11</v>
      </c>
      <c r="B148" t="s">
        <v>14</v>
      </c>
      <c r="C148" t="s">
        <v>14</v>
      </c>
      <c r="D148" t="s">
        <v>1005</v>
      </c>
      <c r="E148" t="s">
        <v>159</v>
      </c>
      <c r="F148" t="s">
        <v>1006</v>
      </c>
      <c r="G148" t="s">
        <v>864</v>
      </c>
      <c r="H148">
        <v>3.6067999999999998E-3</v>
      </c>
    </row>
    <row r="149" spans="1:8" x14ac:dyDescent="0.25">
      <c r="A149" t="s">
        <v>11</v>
      </c>
      <c r="B149" t="s">
        <v>14</v>
      </c>
      <c r="C149" t="s">
        <v>14</v>
      </c>
      <c r="D149" t="s">
        <v>1005</v>
      </c>
      <c r="E149" t="s">
        <v>1006</v>
      </c>
      <c r="F149" t="s">
        <v>1007</v>
      </c>
      <c r="G149" t="s">
        <v>868</v>
      </c>
      <c r="H149">
        <v>1.8513199999999999E-4</v>
      </c>
    </row>
    <row r="150" spans="1:8" x14ac:dyDescent="0.25">
      <c r="A150" t="s">
        <v>11</v>
      </c>
      <c r="B150" t="s">
        <v>14</v>
      </c>
      <c r="C150" t="s">
        <v>14</v>
      </c>
      <c r="D150" t="s">
        <v>1005</v>
      </c>
      <c r="E150" t="s">
        <v>1007</v>
      </c>
      <c r="F150" t="s">
        <v>646</v>
      </c>
      <c r="G150" t="s">
        <v>875</v>
      </c>
      <c r="H150" s="1">
        <v>3.6623299999999999E-8</v>
      </c>
    </row>
    <row r="151" spans="1:8" x14ac:dyDescent="0.25">
      <c r="A151" t="s">
        <v>11</v>
      </c>
      <c r="B151" t="s">
        <v>14</v>
      </c>
      <c r="C151" t="s">
        <v>14</v>
      </c>
      <c r="D151" t="s">
        <v>1008</v>
      </c>
      <c r="E151" t="s">
        <v>159</v>
      </c>
      <c r="F151" t="s">
        <v>1006</v>
      </c>
      <c r="G151" t="s">
        <v>864</v>
      </c>
      <c r="H151">
        <v>4.12521E-2</v>
      </c>
    </row>
    <row r="152" spans="1:8" x14ac:dyDescent="0.25">
      <c r="A152" t="s">
        <v>11</v>
      </c>
      <c r="B152" t="s">
        <v>14</v>
      </c>
      <c r="C152" t="s">
        <v>14</v>
      </c>
      <c r="D152" t="s">
        <v>1008</v>
      </c>
      <c r="E152" t="s">
        <v>1006</v>
      </c>
      <c r="F152" t="s">
        <v>646</v>
      </c>
      <c r="G152" t="s">
        <v>868</v>
      </c>
      <c r="H152">
        <v>6.6547400000000007E-2</v>
      </c>
    </row>
    <row r="153" spans="1:8" x14ac:dyDescent="0.25">
      <c r="A153" t="s">
        <v>11</v>
      </c>
      <c r="B153" t="s">
        <v>14</v>
      </c>
      <c r="C153" t="s">
        <v>14</v>
      </c>
      <c r="D153" t="s">
        <v>1009</v>
      </c>
      <c r="E153" t="s">
        <v>40</v>
      </c>
      <c r="F153" t="s">
        <v>152</v>
      </c>
      <c r="G153" t="s">
        <v>864</v>
      </c>
      <c r="H153">
        <v>0.75982700000000003</v>
      </c>
    </row>
    <row r="154" spans="1:8" x14ac:dyDescent="0.25">
      <c r="A154" t="s">
        <v>11</v>
      </c>
      <c r="B154" t="s">
        <v>14</v>
      </c>
      <c r="C154" t="s">
        <v>14</v>
      </c>
      <c r="D154" t="s">
        <v>1010</v>
      </c>
      <c r="E154" t="s">
        <v>40</v>
      </c>
      <c r="F154" t="s">
        <v>152</v>
      </c>
      <c r="G154" t="s">
        <v>864</v>
      </c>
      <c r="H154">
        <v>0.75982700000000003</v>
      </c>
    </row>
    <row r="155" spans="1:8" x14ac:dyDescent="0.25">
      <c r="A155" t="s">
        <v>11</v>
      </c>
      <c r="B155" t="s">
        <v>14</v>
      </c>
      <c r="C155" t="s">
        <v>14</v>
      </c>
      <c r="D155" t="s">
        <v>1011</v>
      </c>
      <c r="E155" t="s">
        <v>599</v>
      </c>
      <c r="F155" t="s">
        <v>1011</v>
      </c>
      <c r="G155" t="s">
        <v>864</v>
      </c>
      <c r="H155">
        <v>6.1283099999999997E-3</v>
      </c>
    </row>
    <row r="156" spans="1:8" x14ac:dyDescent="0.25">
      <c r="A156" t="s">
        <v>11</v>
      </c>
      <c r="B156" t="s">
        <v>14</v>
      </c>
      <c r="C156" t="s">
        <v>14</v>
      </c>
      <c r="D156" t="s">
        <v>1012</v>
      </c>
      <c r="E156" t="s">
        <v>1013</v>
      </c>
      <c r="F156" t="s">
        <v>1014</v>
      </c>
      <c r="G156" t="s">
        <v>864</v>
      </c>
      <c r="H156">
        <v>2.8169200000000001E-3</v>
      </c>
    </row>
    <row r="157" spans="1:8" x14ac:dyDescent="0.25">
      <c r="A157" t="s">
        <v>11</v>
      </c>
      <c r="B157" t="s">
        <v>14</v>
      </c>
      <c r="C157" t="s">
        <v>14</v>
      </c>
      <c r="D157" t="s">
        <v>1015</v>
      </c>
      <c r="E157" t="s">
        <v>1016</v>
      </c>
      <c r="F157" t="s">
        <v>1017</v>
      </c>
      <c r="G157" t="s">
        <v>864</v>
      </c>
      <c r="H157">
        <v>9.5539100000000005E-3</v>
      </c>
    </row>
    <row r="158" spans="1:8" x14ac:dyDescent="0.25">
      <c r="A158" t="s">
        <v>11</v>
      </c>
      <c r="B158" t="s">
        <v>14</v>
      </c>
      <c r="C158" t="s">
        <v>14</v>
      </c>
      <c r="D158" t="s">
        <v>1018</v>
      </c>
      <c r="E158" t="s">
        <v>1016</v>
      </c>
      <c r="F158" t="s">
        <v>1019</v>
      </c>
      <c r="G158" t="s">
        <v>864</v>
      </c>
      <c r="H158">
        <v>1.0925300000000001E-2</v>
      </c>
    </row>
    <row r="159" spans="1:8" x14ac:dyDescent="0.25">
      <c r="A159" t="s">
        <v>11</v>
      </c>
      <c r="B159" t="s">
        <v>14</v>
      </c>
      <c r="C159" t="s">
        <v>14</v>
      </c>
      <c r="D159" t="s">
        <v>1018</v>
      </c>
      <c r="E159" t="s">
        <v>1020</v>
      </c>
      <c r="F159" t="s">
        <v>1021</v>
      </c>
      <c r="G159" t="s">
        <v>875</v>
      </c>
      <c r="H159">
        <v>4.0569300000000003E-3</v>
      </c>
    </row>
    <row r="160" spans="1:8" x14ac:dyDescent="0.25">
      <c r="A160" t="s">
        <v>11</v>
      </c>
      <c r="B160" t="s">
        <v>14</v>
      </c>
      <c r="C160" t="s">
        <v>14</v>
      </c>
      <c r="D160" t="s">
        <v>1018</v>
      </c>
      <c r="E160" t="s">
        <v>1019</v>
      </c>
      <c r="F160" t="s">
        <v>1020</v>
      </c>
      <c r="G160" t="s">
        <v>868</v>
      </c>
      <c r="H160">
        <v>5.3657499999999997E-2</v>
      </c>
    </row>
    <row r="161" spans="1:8" x14ac:dyDescent="0.25">
      <c r="A161" t="s">
        <v>11</v>
      </c>
      <c r="B161" t="s">
        <v>14</v>
      </c>
      <c r="C161" t="s">
        <v>14</v>
      </c>
      <c r="D161" t="s">
        <v>1018</v>
      </c>
      <c r="E161" t="s">
        <v>1021</v>
      </c>
      <c r="F161" t="s">
        <v>1017</v>
      </c>
      <c r="G161" t="s">
        <v>876</v>
      </c>
      <c r="H161">
        <v>1.5478099999999999E-3</v>
      </c>
    </row>
    <row r="162" spans="1:8" x14ac:dyDescent="0.25">
      <c r="A162" t="s">
        <v>11</v>
      </c>
      <c r="B162" t="s">
        <v>14</v>
      </c>
      <c r="C162" t="s">
        <v>14</v>
      </c>
      <c r="D162" t="s">
        <v>1022</v>
      </c>
      <c r="E162" t="s">
        <v>35</v>
      </c>
      <c r="F162" t="s">
        <v>1023</v>
      </c>
      <c r="G162" t="s">
        <v>864</v>
      </c>
      <c r="H162">
        <v>0.225246</v>
      </c>
    </row>
    <row r="163" spans="1:8" x14ac:dyDescent="0.25">
      <c r="A163" t="s">
        <v>11</v>
      </c>
      <c r="B163" t="s">
        <v>14</v>
      </c>
      <c r="C163" t="s">
        <v>14</v>
      </c>
      <c r="D163" t="s">
        <v>1022</v>
      </c>
      <c r="E163" t="s">
        <v>1023</v>
      </c>
      <c r="F163" t="s">
        <v>1024</v>
      </c>
      <c r="G163" t="s">
        <v>868</v>
      </c>
      <c r="H163">
        <v>0.16115599999999999</v>
      </c>
    </row>
    <row r="164" spans="1:8" x14ac:dyDescent="0.25">
      <c r="A164" t="s">
        <v>11</v>
      </c>
      <c r="B164" t="s">
        <v>14</v>
      </c>
      <c r="C164" t="s">
        <v>14</v>
      </c>
      <c r="D164" t="s">
        <v>1022</v>
      </c>
      <c r="E164" t="s">
        <v>1024</v>
      </c>
      <c r="F164" t="s">
        <v>1025</v>
      </c>
      <c r="G164" t="s">
        <v>875</v>
      </c>
      <c r="H164">
        <v>3.7574800000000002E-4</v>
      </c>
    </row>
    <row r="165" spans="1:8" x14ac:dyDescent="0.25">
      <c r="A165" t="s">
        <v>11</v>
      </c>
      <c r="B165" t="s">
        <v>14</v>
      </c>
      <c r="C165" t="s">
        <v>14</v>
      </c>
      <c r="D165" t="s">
        <v>1022</v>
      </c>
      <c r="E165" t="s">
        <v>1025</v>
      </c>
      <c r="F165" t="s">
        <v>463</v>
      </c>
      <c r="G165" t="s">
        <v>876</v>
      </c>
      <c r="H165">
        <v>2.35233E-2</v>
      </c>
    </row>
    <row r="166" spans="1:8" x14ac:dyDescent="0.25">
      <c r="A166" t="s">
        <v>11</v>
      </c>
      <c r="B166" t="s">
        <v>14</v>
      </c>
      <c r="C166" t="s">
        <v>14</v>
      </c>
      <c r="D166" t="s">
        <v>1026</v>
      </c>
      <c r="E166" t="s">
        <v>35</v>
      </c>
      <c r="F166" t="s">
        <v>1023</v>
      </c>
      <c r="G166" t="s">
        <v>864</v>
      </c>
      <c r="H166">
        <v>0.136879</v>
      </c>
    </row>
    <row r="167" spans="1:8" x14ac:dyDescent="0.25">
      <c r="A167" t="s">
        <v>11</v>
      </c>
      <c r="B167" t="s">
        <v>14</v>
      </c>
      <c r="C167" t="s">
        <v>14</v>
      </c>
      <c r="D167" t="s">
        <v>1026</v>
      </c>
      <c r="E167" t="s">
        <v>1023</v>
      </c>
      <c r="F167" t="s">
        <v>1024</v>
      </c>
      <c r="G167" t="s">
        <v>868</v>
      </c>
      <c r="H167">
        <v>0.14386699999999999</v>
      </c>
    </row>
    <row r="168" spans="1:8" x14ac:dyDescent="0.25">
      <c r="A168" t="s">
        <v>11</v>
      </c>
      <c r="B168" t="s">
        <v>14</v>
      </c>
      <c r="C168" t="s">
        <v>14</v>
      </c>
      <c r="D168" t="s">
        <v>1026</v>
      </c>
      <c r="E168" t="s">
        <v>1024</v>
      </c>
      <c r="F168" t="s">
        <v>463</v>
      </c>
      <c r="G168" t="s">
        <v>875</v>
      </c>
      <c r="H168">
        <v>9.46655E-2</v>
      </c>
    </row>
    <row r="169" spans="1:8" x14ac:dyDescent="0.25">
      <c r="A169" t="s">
        <v>11</v>
      </c>
      <c r="B169" t="s">
        <v>14</v>
      </c>
      <c r="C169" t="s">
        <v>14</v>
      </c>
      <c r="D169" t="s">
        <v>1027</v>
      </c>
      <c r="E169" t="s">
        <v>154</v>
      </c>
      <c r="F169" t="s">
        <v>1028</v>
      </c>
      <c r="G169" t="s">
        <v>864</v>
      </c>
      <c r="H169">
        <v>6.7661299999999994E-2</v>
      </c>
    </row>
    <row r="170" spans="1:8" x14ac:dyDescent="0.25">
      <c r="A170" t="s">
        <v>11</v>
      </c>
      <c r="B170" t="s">
        <v>14</v>
      </c>
      <c r="C170" t="s">
        <v>14</v>
      </c>
      <c r="D170" t="s">
        <v>1029</v>
      </c>
      <c r="E170" t="s">
        <v>154</v>
      </c>
      <c r="F170" t="s">
        <v>1028</v>
      </c>
      <c r="G170" t="s">
        <v>864</v>
      </c>
      <c r="H170" s="1">
        <v>1.57748E-6</v>
      </c>
    </row>
    <row r="171" spans="1:8" x14ac:dyDescent="0.25">
      <c r="A171" t="s">
        <v>11</v>
      </c>
      <c r="B171" t="s">
        <v>14</v>
      </c>
      <c r="C171" t="s">
        <v>14</v>
      </c>
      <c r="D171" t="s">
        <v>1030</v>
      </c>
      <c r="E171" t="s">
        <v>581</v>
      </c>
      <c r="F171" t="s">
        <v>703</v>
      </c>
      <c r="G171" t="s">
        <v>864</v>
      </c>
      <c r="H171">
        <v>9.9039099999999997E-4</v>
      </c>
    </row>
    <row r="172" spans="1:8" x14ac:dyDescent="0.25">
      <c r="A172" t="s">
        <v>11</v>
      </c>
      <c r="B172" t="s">
        <v>14</v>
      </c>
      <c r="C172" t="s">
        <v>14</v>
      </c>
      <c r="D172" t="s">
        <v>1031</v>
      </c>
      <c r="E172" t="s">
        <v>581</v>
      </c>
      <c r="F172" t="s">
        <v>703</v>
      </c>
      <c r="G172" t="s">
        <v>864</v>
      </c>
      <c r="H172">
        <v>9.9039099999999997E-4</v>
      </c>
    </row>
    <row r="173" spans="1:8" x14ac:dyDescent="0.25">
      <c r="A173" t="s">
        <v>11</v>
      </c>
      <c r="B173" t="s">
        <v>14</v>
      </c>
      <c r="C173" t="s">
        <v>14</v>
      </c>
      <c r="D173" t="s">
        <v>1032</v>
      </c>
      <c r="E173" t="s">
        <v>76</v>
      </c>
      <c r="F173" t="s">
        <v>1033</v>
      </c>
      <c r="G173" t="s">
        <v>864</v>
      </c>
      <c r="H173">
        <v>6.3850400000000002E-2</v>
      </c>
    </row>
    <row r="174" spans="1:8" x14ac:dyDescent="0.25">
      <c r="A174" t="s">
        <v>11</v>
      </c>
      <c r="B174" t="s">
        <v>14</v>
      </c>
      <c r="C174" t="s">
        <v>14</v>
      </c>
      <c r="D174" t="s">
        <v>1032</v>
      </c>
      <c r="E174" t="s">
        <v>1033</v>
      </c>
      <c r="F174" t="s">
        <v>1034</v>
      </c>
      <c r="G174" t="s">
        <v>868</v>
      </c>
      <c r="H174">
        <v>7.08313E-2</v>
      </c>
    </row>
    <row r="175" spans="1:8" x14ac:dyDescent="0.25">
      <c r="A175" t="s">
        <v>11</v>
      </c>
      <c r="B175" t="s">
        <v>14</v>
      </c>
      <c r="C175" t="s">
        <v>14</v>
      </c>
      <c r="D175" t="s">
        <v>1032</v>
      </c>
      <c r="E175" t="s">
        <v>1034</v>
      </c>
      <c r="F175" t="s">
        <v>1035</v>
      </c>
      <c r="G175" t="s">
        <v>875</v>
      </c>
      <c r="H175">
        <v>1.16997E-2</v>
      </c>
    </row>
    <row r="176" spans="1:8" x14ac:dyDescent="0.25">
      <c r="A176" t="s">
        <v>11</v>
      </c>
      <c r="B176" t="s">
        <v>14</v>
      </c>
      <c r="C176" t="s">
        <v>14</v>
      </c>
      <c r="D176" t="s">
        <v>1032</v>
      </c>
      <c r="E176" t="s">
        <v>1035</v>
      </c>
      <c r="F176" t="s">
        <v>1036</v>
      </c>
      <c r="G176" t="s">
        <v>876</v>
      </c>
      <c r="H176" s="1">
        <v>4.6771399999999998E-11</v>
      </c>
    </row>
    <row r="177" spans="1:8" x14ac:dyDescent="0.25">
      <c r="A177" t="s">
        <v>11</v>
      </c>
      <c r="B177" t="s">
        <v>14</v>
      </c>
      <c r="C177" t="s">
        <v>14</v>
      </c>
      <c r="D177" t="s">
        <v>1037</v>
      </c>
      <c r="E177" t="s">
        <v>76</v>
      </c>
      <c r="F177" t="s">
        <v>1033</v>
      </c>
      <c r="G177" t="s">
        <v>864</v>
      </c>
      <c r="H177">
        <v>0.106155</v>
      </c>
    </row>
    <row r="178" spans="1:8" x14ac:dyDescent="0.25">
      <c r="A178" t="s">
        <v>11</v>
      </c>
      <c r="B178" t="s">
        <v>14</v>
      </c>
      <c r="C178" t="s">
        <v>14</v>
      </c>
      <c r="D178" t="s">
        <v>1037</v>
      </c>
      <c r="E178" t="s">
        <v>1033</v>
      </c>
      <c r="F178" t="s">
        <v>1034</v>
      </c>
      <c r="G178" t="s">
        <v>868</v>
      </c>
      <c r="H178">
        <v>1.9328100000000001E-2</v>
      </c>
    </row>
    <row r="179" spans="1:8" x14ac:dyDescent="0.25">
      <c r="A179" t="s">
        <v>11</v>
      </c>
      <c r="B179" t="s">
        <v>14</v>
      </c>
      <c r="C179" t="s">
        <v>14</v>
      </c>
      <c r="D179" t="s">
        <v>1037</v>
      </c>
      <c r="E179" t="s">
        <v>1034</v>
      </c>
      <c r="F179" t="s">
        <v>1035</v>
      </c>
      <c r="G179" t="s">
        <v>875</v>
      </c>
      <c r="H179">
        <v>3.17001E-3</v>
      </c>
    </row>
    <row r="180" spans="1:8" x14ac:dyDescent="0.25">
      <c r="A180" t="s">
        <v>11</v>
      </c>
      <c r="B180" t="s">
        <v>14</v>
      </c>
      <c r="C180" t="s">
        <v>14</v>
      </c>
      <c r="D180" t="s">
        <v>1037</v>
      </c>
      <c r="E180" t="s">
        <v>1035</v>
      </c>
      <c r="F180" t="s">
        <v>1036</v>
      </c>
      <c r="G180" t="s">
        <v>876</v>
      </c>
      <c r="H180">
        <v>7.6293900000000002E-4</v>
      </c>
    </row>
    <row r="181" spans="1:8" x14ac:dyDescent="0.25">
      <c r="A181" t="s">
        <v>11</v>
      </c>
      <c r="B181" t="s">
        <v>14</v>
      </c>
      <c r="C181" t="s">
        <v>14</v>
      </c>
      <c r="D181" t="s">
        <v>1038</v>
      </c>
      <c r="E181" t="s">
        <v>1033</v>
      </c>
      <c r="F181" t="s">
        <v>1039</v>
      </c>
      <c r="G181" t="s">
        <v>864</v>
      </c>
      <c r="H181" s="1">
        <v>3.37073E-9</v>
      </c>
    </row>
    <row r="182" spans="1:8" x14ac:dyDescent="0.25">
      <c r="A182" t="s">
        <v>11</v>
      </c>
      <c r="B182" t="s">
        <v>14</v>
      </c>
      <c r="C182" t="s">
        <v>14</v>
      </c>
      <c r="D182" t="s">
        <v>1040</v>
      </c>
      <c r="E182" t="s">
        <v>1033</v>
      </c>
      <c r="F182" t="s">
        <v>1041</v>
      </c>
      <c r="G182" t="s">
        <v>864</v>
      </c>
      <c r="H182">
        <v>1.4718999999999999E-2</v>
      </c>
    </row>
    <row r="183" spans="1:8" x14ac:dyDescent="0.25">
      <c r="A183" t="s">
        <v>11</v>
      </c>
      <c r="B183" t="s">
        <v>14</v>
      </c>
      <c r="C183" t="s">
        <v>14</v>
      </c>
      <c r="D183" t="s">
        <v>1040</v>
      </c>
      <c r="E183" t="s">
        <v>1033</v>
      </c>
      <c r="F183" t="s">
        <v>1039</v>
      </c>
      <c r="G183" t="s">
        <v>868</v>
      </c>
      <c r="H183">
        <v>2.9487599999999999E-3</v>
      </c>
    </row>
    <row r="184" spans="1:8" x14ac:dyDescent="0.25">
      <c r="A184" t="s">
        <v>11</v>
      </c>
      <c r="B184" t="s">
        <v>14</v>
      </c>
      <c r="C184" t="s">
        <v>14</v>
      </c>
      <c r="D184" t="s">
        <v>1040</v>
      </c>
      <c r="E184" t="s">
        <v>1041</v>
      </c>
      <c r="F184" t="s">
        <v>1042</v>
      </c>
      <c r="G184" t="s">
        <v>875</v>
      </c>
      <c r="H184">
        <v>7.5721700000000002E-4</v>
      </c>
    </row>
    <row r="185" spans="1:8" x14ac:dyDescent="0.25">
      <c r="A185" t="s">
        <v>11</v>
      </c>
      <c r="B185" t="s">
        <v>14</v>
      </c>
      <c r="C185" t="s">
        <v>14</v>
      </c>
      <c r="D185" t="s">
        <v>1043</v>
      </c>
      <c r="E185" t="s">
        <v>1044</v>
      </c>
      <c r="F185" t="s">
        <v>1045</v>
      </c>
      <c r="G185" t="s">
        <v>864</v>
      </c>
      <c r="H185">
        <v>0</v>
      </c>
    </row>
    <row r="186" spans="1:8" x14ac:dyDescent="0.25">
      <c r="A186" t="s">
        <v>11</v>
      </c>
      <c r="B186" t="s">
        <v>14</v>
      </c>
      <c r="C186" t="s">
        <v>14</v>
      </c>
      <c r="D186" t="s">
        <v>1043</v>
      </c>
      <c r="E186" t="s">
        <v>1045</v>
      </c>
      <c r="F186" t="s">
        <v>1046</v>
      </c>
      <c r="G186" t="s">
        <v>868</v>
      </c>
      <c r="H186">
        <v>6.4945200000000002E-4</v>
      </c>
    </row>
    <row r="187" spans="1:8" x14ac:dyDescent="0.25">
      <c r="A187" t="s">
        <v>11</v>
      </c>
      <c r="B187" t="s">
        <v>14</v>
      </c>
      <c r="C187" t="s">
        <v>14</v>
      </c>
      <c r="D187" t="s">
        <v>1043</v>
      </c>
      <c r="E187" t="s">
        <v>1046</v>
      </c>
      <c r="F187" t="s">
        <v>1046</v>
      </c>
      <c r="G187" t="s">
        <v>875</v>
      </c>
      <c r="H187">
        <v>2.563E-4</v>
      </c>
    </row>
    <row r="188" spans="1:8" x14ac:dyDescent="0.25">
      <c r="A188" t="s">
        <v>11</v>
      </c>
      <c r="B188" t="s">
        <v>14</v>
      </c>
      <c r="C188" t="s">
        <v>14</v>
      </c>
      <c r="D188" t="s">
        <v>1043</v>
      </c>
      <c r="E188" t="s">
        <v>1046</v>
      </c>
      <c r="F188" t="s">
        <v>1047</v>
      </c>
      <c r="G188" t="s">
        <v>876</v>
      </c>
      <c r="H188">
        <v>8.2662600000000003E-2</v>
      </c>
    </row>
    <row r="189" spans="1:8" x14ac:dyDescent="0.25">
      <c r="A189" t="s">
        <v>11</v>
      </c>
      <c r="B189" t="s">
        <v>14</v>
      </c>
      <c r="C189" t="s">
        <v>14</v>
      </c>
      <c r="D189" t="s">
        <v>1043</v>
      </c>
      <c r="E189" t="s">
        <v>1047</v>
      </c>
      <c r="F189" t="s">
        <v>124</v>
      </c>
      <c r="G189" t="s">
        <v>1048</v>
      </c>
      <c r="H189">
        <v>0.125668</v>
      </c>
    </row>
    <row r="190" spans="1:8" x14ac:dyDescent="0.25">
      <c r="A190" t="s">
        <v>11</v>
      </c>
      <c r="B190" t="s">
        <v>14</v>
      </c>
      <c r="C190" t="s">
        <v>14</v>
      </c>
      <c r="D190" t="s">
        <v>1049</v>
      </c>
      <c r="E190" t="s">
        <v>1044</v>
      </c>
      <c r="F190" t="s">
        <v>1046</v>
      </c>
      <c r="G190" t="s">
        <v>864</v>
      </c>
      <c r="H190">
        <v>0</v>
      </c>
    </row>
    <row r="191" spans="1:8" x14ac:dyDescent="0.25">
      <c r="A191" t="s">
        <v>11</v>
      </c>
      <c r="B191" t="s">
        <v>14</v>
      </c>
      <c r="C191" t="s">
        <v>14</v>
      </c>
      <c r="D191" t="s">
        <v>1049</v>
      </c>
      <c r="E191" t="s">
        <v>1046</v>
      </c>
      <c r="F191" t="s">
        <v>1046</v>
      </c>
      <c r="G191" t="s">
        <v>868</v>
      </c>
      <c r="H191">
        <v>1.5359899999999999E-2</v>
      </c>
    </row>
    <row r="192" spans="1:8" x14ac:dyDescent="0.25">
      <c r="A192" t="s">
        <v>11</v>
      </c>
      <c r="B192" t="s">
        <v>14</v>
      </c>
      <c r="C192" t="s">
        <v>14</v>
      </c>
      <c r="D192" t="s">
        <v>1049</v>
      </c>
      <c r="E192" t="s">
        <v>1046</v>
      </c>
      <c r="F192" t="s">
        <v>1047</v>
      </c>
      <c r="G192" t="s">
        <v>875</v>
      </c>
      <c r="H192">
        <v>0.11637500000000001</v>
      </c>
    </row>
    <row r="193" spans="1:8" x14ac:dyDescent="0.25">
      <c r="A193" t="s">
        <v>11</v>
      </c>
      <c r="B193" t="s">
        <v>14</v>
      </c>
      <c r="C193" t="s">
        <v>14</v>
      </c>
      <c r="D193" t="s">
        <v>1049</v>
      </c>
      <c r="E193" t="s">
        <v>1047</v>
      </c>
      <c r="F193" t="s">
        <v>124</v>
      </c>
      <c r="G193" t="s">
        <v>876</v>
      </c>
      <c r="H193">
        <v>0.25045400000000001</v>
      </c>
    </row>
    <row r="194" spans="1:8" x14ac:dyDescent="0.25">
      <c r="A194" t="s">
        <v>11</v>
      </c>
      <c r="B194" t="s">
        <v>14</v>
      </c>
      <c r="C194" t="s">
        <v>14</v>
      </c>
      <c r="D194" t="s">
        <v>1050</v>
      </c>
      <c r="E194" t="s">
        <v>1051</v>
      </c>
      <c r="F194" t="s">
        <v>1052</v>
      </c>
      <c r="G194" t="s">
        <v>864</v>
      </c>
      <c r="H194">
        <v>4.1904400000000001E-2</v>
      </c>
    </row>
    <row r="195" spans="1:8" x14ac:dyDescent="0.25">
      <c r="A195" t="s">
        <v>11</v>
      </c>
      <c r="B195" t="s">
        <v>14</v>
      </c>
      <c r="C195" t="s">
        <v>14</v>
      </c>
      <c r="D195" t="s">
        <v>1050</v>
      </c>
      <c r="E195" t="s">
        <v>1052</v>
      </c>
      <c r="F195" t="s">
        <v>1053</v>
      </c>
      <c r="G195" t="s">
        <v>868</v>
      </c>
      <c r="H195">
        <v>6.5040599999999997E-4</v>
      </c>
    </row>
    <row r="196" spans="1:8" x14ac:dyDescent="0.25">
      <c r="A196" t="s">
        <v>11</v>
      </c>
      <c r="B196" t="s">
        <v>14</v>
      </c>
      <c r="C196" t="s">
        <v>14</v>
      </c>
      <c r="D196" t="s">
        <v>1050</v>
      </c>
      <c r="E196" t="s">
        <v>1052</v>
      </c>
      <c r="F196" t="s">
        <v>1054</v>
      </c>
      <c r="G196" t="s">
        <v>875</v>
      </c>
      <c r="H196">
        <v>1.6977300000000001E-2</v>
      </c>
    </row>
    <row r="197" spans="1:8" x14ac:dyDescent="0.25">
      <c r="A197" t="s">
        <v>11</v>
      </c>
      <c r="B197" t="s">
        <v>14</v>
      </c>
      <c r="C197" t="s">
        <v>14</v>
      </c>
      <c r="D197" t="s">
        <v>1055</v>
      </c>
      <c r="E197" t="s">
        <v>1051</v>
      </c>
      <c r="F197" t="s">
        <v>1052</v>
      </c>
      <c r="G197" t="s">
        <v>864</v>
      </c>
      <c r="H197">
        <v>0.102821</v>
      </c>
    </row>
    <row r="198" spans="1:8" x14ac:dyDescent="0.25">
      <c r="A198" t="s">
        <v>11</v>
      </c>
      <c r="B198" t="s">
        <v>14</v>
      </c>
      <c r="C198" t="s">
        <v>14</v>
      </c>
      <c r="D198" t="s">
        <v>1055</v>
      </c>
      <c r="E198" t="s">
        <v>1052</v>
      </c>
      <c r="F198" t="s">
        <v>1053</v>
      </c>
      <c r="G198" t="s">
        <v>868</v>
      </c>
      <c r="H198">
        <v>2.2926299999999999E-3</v>
      </c>
    </row>
    <row r="199" spans="1:8" x14ac:dyDescent="0.25">
      <c r="A199" t="s">
        <v>11</v>
      </c>
      <c r="B199" t="s">
        <v>14</v>
      </c>
      <c r="C199" t="s">
        <v>14</v>
      </c>
      <c r="D199" t="s">
        <v>1055</v>
      </c>
      <c r="E199" t="s">
        <v>1052</v>
      </c>
      <c r="F199" t="s">
        <v>1054</v>
      </c>
      <c r="G199" t="s">
        <v>875</v>
      </c>
      <c r="H199">
        <v>2.78511E-2</v>
      </c>
    </row>
    <row r="200" spans="1:8" x14ac:dyDescent="0.25">
      <c r="A200" t="s">
        <v>11</v>
      </c>
      <c r="B200" t="s">
        <v>14</v>
      </c>
      <c r="C200" t="s">
        <v>14</v>
      </c>
      <c r="D200" t="s">
        <v>1056</v>
      </c>
      <c r="E200" t="s">
        <v>1057</v>
      </c>
      <c r="F200" t="s">
        <v>1058</v>
      </c>
      <c r="G200" t="s">
        <v>864</v>
      </c>
      <c r="H200">
        <v>4.2029600000000004E-3</v>
      </c>
    </row>
    <row r="201" spans="1:8" x14ac:dyDescent="0.25">
      <c r="A201" t="s">
        <v>11</v>
      </c>
      <c r="B201" t="s">
        <v>14</v>
      </c>
      <c r="C201" t="s">
        <v>14</v>
      </c>
      <c r="D201" t="s">
        <v>1059</v>
      </c>
      <c r="E201" t="s">
        <v>746</v>
      </c>
      <c r="F201" t="s">
        <v>1060</v>
      </c>
      <c r="G201" t="s">
        <v>864</v>
      </c>
      <c r="H201">
        <v>5.08881E-3</v>
      </c>
    </row>
    <row r="202" spans="1:8" x14ac:dyDescent="0.25">
      <c r="A202" t="s">
        <v>11</v>
      </c>
      <c r="B202" t="s">
        <v>14</v>
      </c>
      <c r="C202" t="s">
        <v>14</v>
      </c>
      <c r="D202" t="s">
        <v>1059</v>
      </c>
      <c r="E202" t="s">
        <v>1061</v>
      </c>
      <c r="F202" t="s">
        <v>150</v>
      </c>
      <c r="G202" t="s">
        <v>875</v>
      </c>
      <c r="H202">
        <v>0.154778</v>
      </c>
    </row>
    <row r="203" spans="1:8" x14ac:dyDescent="0.25">
      <c r="A203" t="s">
        <v>11</v>
      </c>
      <c r="B203" t="s">
        <v>14</v>
      </c>
      <c r="C203" t="s">
        <v>14</v>
      </c>
      <c r="D203" t="s">
        <v>1059</v>
      </c>
      <c r="E203" t="s">
        <v>1060</v>
      </c>
      <c r="F203" t="s">
        <v>1061</v>
      </c>
      <c r="G203" t="s">
        <v>868</v>
      </c>
      <c r="H203">
        <v>9.0770699999999996E-3</v>
      </c>
    </row>
    <row r="204" spans="1:8" x14ac:dyDescent="0.25">
      <c r="A204" t="s">
        <v>11</v>
      </c>
      <c r="B204" t="s">
        <v>14</v>
      </c>
      <c r="C204" t="s">
        <v>14</v>
      </c>
      <c r="D204" t="s">
        <v>1062</v>
      </c>
      <c r="E204" t="s">
        <v>746</v>
      </c>
      <c r="F204" t="s">
        <v>1061</v>
      </c>
      <c r="G204" t="s">
        <v>864</v>
      </c>
      <c r="H204">
        <v>5.8086400000000003E-2</v>
      </c>
    </row>
    <row r="205" spans="1:8" x14ac:dyDescent="0.25">
      <c r="A205" t="s">
        <v>11</v>
      </c>
      <c r="B205" t="s">
        <v>14</v>
      </c>
      <c r="C205" t="s">
        <v>14</v>
      </c>
      <c r="D205" t="s">
        <v>1062</v>
      </c>
      <c r="E205" t="s">
        <v>1061</v>
      </c>
      <c r="F205" t="s">
        <v>150</v>
      </c>
      <c r="G205" t="s">
        <v>868</v>
      </c>
      <c r="H205">
        <v>8.1129099999999996E-2</v>
      </c>
    </row>
    <row r="206" spans="1:8" x14ac:dyDescent="0.25">
      <c r="A206" t="s">
        <v>11</v>
      </c>
      <c r="B206" t="s">
        <v>14</v>
      </c>
      <c r="C206" t="s">
        <v>14</v>
      </c>
      <c r="D206" t="s">
        <v>1063</v>
      </c>
      <c r="E206" t="s">
        <v>1064</v>
      </c>
      <c r="F206" t="s">
        <v>1065</v>
      </c>
      <c r="G206" t="s">
        <v>864</v>
      </c>
      <c r="H206">
        <v>0.27986899999999998</v>
      </c>
    </row>
    <row r="207" spans="1:8" x14ac:dyDescent="0.25">
      <c r="A207" t="s">
        <v>11</v>
      </c>
      <c r="B207" t="s">
        <v>14</v>
      </c>
      <c r="C207" t="s">
        <v>14</v>
      </c>
      <c r="D207" t="s">
        <v>1066</v>
      </c>
      <c r="E207" t="s">
        <v>1064</v>
      </c>
      <c r="F207" t="s">
        <v>1065</v>
      </c>
      <c r="G207" t="s">
        <v>864</v>
      </c>
      <c r="H207" s="1">
        <v>8.7299799999999999E-7</v>
      </c>
    </row>
    <row r="208" spans="1:8" x14ac:dyDescent="0.25">
      <c r="A208" t="s">
        <v>11</v>
      </c>
      <c r="B208" t="s">
        <v>14</v>
      </c>
      <c r="C208" t="s">
        <v>14</v>
      </c>
      <c r="D208" t="s">
        <v>1066</v>
      </c>
      <c r="E208" t="s">
        <v>1065</v>
      </c>
      <c r="F208" t="s">
        <v>1067</v>
      </c>
      <c r="G208" t="s">
        <v>868</v>
      </c>
      <c r="H208">
        <v>8.1501000000000004E-3</v>
      </c>
    </row>
    <row r="209" spans="1:8" x14ac:dyDescent="0.25">
      <c r="A209" t="s">
        <v>11</v>
      </c>
      <c r="B209" t="s">
        <v>14</v>
      </c>
      <c r="C209" t="s">
        <v>14</v>
      </c>
      <c r="D209" t="s">
        <v>1066</v>
      </c>
      <c r="E209" t="s">
        <v>1067</v>
      </c>
      <c r="F209" t="s">
        <v>1068</v>
      </c>
      <c r="G209" t="s">
        <v>875</v>
      </c>
      <c r="H209">
        <v>1.11294E-3</v>
      </c>
    </row>
    <row r="210" spans="1:8" x14ac:dyDescent="0.25">
      <c r="A210" t="s">
        <v>11</v>
      </c>
      <c r="B210" t="s">
        <v>14</v>
      </c>
      <c r="C210" t="s">
        <v>14</v>
      </c>
      <c r="D210" t="s">
        <v>1069</v>
      </c>
      <c r="E210" t="s">
        <v>933</v>
      </c>
      <c r="F210" t="s">
        <v>549</v>
      </c>
      <c r="G210" t="s">
        <v>864</v>
      </c>
      <c r="H210">
        <v>5.8717700000000001E-3</v>
      </c>
    </row>
    <row r="211" spans="1:8" x14ac:dyDescent="0.25">
      <c r="A211" t="s">
        <v>11</v>
      </c>
      <c r="B211" t="s">
        <v>14</v>
      </c>
      <c r="C211" t="s">
        <v>14</v>
      </c>
      <c r="D211" t="s">
        <v>1070</v>
      </c>
      <c r="E211" t="s">
        <v>933</v>
      </c>
      <c r="F211" t="s">
        <v>549</v>
      </c>
      <c r="G211" t="s">
        <v>864</v>
      </c>
      <c r="H211">
        <v>2.27108E-2</v>
      </c>
    </row>
    <row r="212" spans="1:8" x14ac:dyDescent="0.25">
      <c r="A212" t="s">
        <v>11</v>
      </c>
      <c r="B212" t="s">
        <v>14</v>
      </c>
      <c r="C212" t="s">
        <v>14</v>
      </c>
      <c r="D212" t="s">
        <v>1071</v>
      </c>
      <c r="E212" t="s">
        <v>118</v>
      </c>
      <c r="F212" t="s">
        <v>478</v>
      </c>
      <c r="G212" t="s">
        <v>864</v>
      </c>
      <c r="H212">
        <v>0.102919</v>
      </c>
    </row>
    <row r="213" spans="1:8" x14ac:dyDescent="0.25">
      <c r="A213" t="s">
        <v>11</v>
      </c>
      <c r="B213" t="s">
        <v>14</v>
      </c>
      <c r="C213" t="s">
        <v>14</v>
      </c>
      <c r="D213" t="s">
        <v>1072</v>
      </c>
      <c r="E213" t="s">
        <v>118</v>
      </c>
      <c r="F213" t="s">
        <v>478</v>
      </c>
      <c r="G213" t="s">
        <v>864</v>
      </c>
      <c r="H213">
        <v>0.102919</v>
      </c>
    </row>
    <row r="214" spans="1:8" x14ac:dyDescent="0.25">
      <c r="A214" t="s">
        <v>11</v>
      </c>
      <c r="B214" t="s">
        <v>14</v>
      </c>
      <c r="C214" t="s">
        <v>14</v>
      </c>
      <c r="D214" t="s">
        <v>1073</v>
      </c>
      <c r="E214" t="s">
        <v>15</v>
      </c>
      <c r="F214" t="s">
        <v>417</v>
      </c>
      <c r="G214" t="s">
        <v>864</v>
      </c>
      <c r="H214">
        <v>1.0802699999999999E-3</v>
      </c>
    </row>
    <row r="215" spans="1:8" x14ac:dyDescent="0.25">
      <c r="A215" t="s">
        <v>11</v>
      </c>
      <c r="B215" t="s">
        <v>14</v>
      </c>
      <c r="C215" t="s">
        <v>14</v>
      </c>
      <c r="D215" t="s">
        <v>1073</v>
      </c>
      <c r="E215" t="s">
        <v>417</v>
      </c>
      <c r="F215" t="s">
        <v>1074</v>
      </c>
      <c r="G215" t="s">
        <v>868</v>
      </c>
      <c r="H215">
        <v>1.0180500000000001E-4</v>
      </c>
    </row>
    <row r="216" spans="1:8" x14ac:dyDescent="0.25">
      <c r="A216" t="s">
        <v>11</v>
      </c>
      <c r="B216" t="s">
        <v>14</v>
      </c>
      <c r="C216" t="s">
        <v>14</v>
      </c>
      <c r="D216" t="s">
        <v>1073</v>
      </c>
      <c r="E216" t="s">
        <v>1074</v>
      </c>
      <c r="F216" t="s">
        <v>1075</v>
      </c>
      <c r="G216" t="s">
        <v>875</v>
      </c>
      <c r="H216">
        <v>2.8228799999999998E-3</v>
      </c>
    </row>
    <row r="217" spans="1:8" x14ac:dyDescent="0.25">
      <c r="A217" t="s">
        <v>11</v>
      </c>
      <c r="B217" t="s">
        <v>14</v>
      </c>
      <c r="C217" t="s">
        <v>14</v>
      </c>
      <c r="D217" t="s">
        <v>1073</v>
      </c>
      <c r="E217" t="s">
        <v>1075</v>
      </c>
      <c r="F217" t="s">
        <v>933</v>
      </c>
      <c r="G217" t="s">
        <v>876</v>
      </c>
      <c r="H217">
        <v>7.3041900000000003E-3</v>
      </c>
    </row>
    <row r="218" spans="1:8" x14ac:dyDescent="0.25">
      <c r="A218" t="s">
        <v>11</v>
      </c>
      <c r="B218" t="s">
        <v>14</v>
      </c>
      <c r="C218" t="s">
        <v>14</v>
      </c>
      <c r="D218" t="s">
        <v>1073</v>
      </c>
      <c r="E218" t="s">
        <v>1075</v>
      </c>
      <c r="F218" t="s">
        <v>1076</v>
      </c>
      <c r="G218" t="s">
        <v>879</v>
      </c>
      <c r="H218">
        <v>2.6202199999999999E-4</v>
      </c>
    </row>
    <row r="219" spans="1:8" x14ac:dyDescent="0.25">
      <c r="A219" t="s">
        <v>11</v>
      </c>
      <c r="B219" t="s">
        <v>14</v>
      </c>
      <c r="C219" t="s">
        <v>14</v>
      </c>
      <c r="D219" t="s">
        <v>1077</v>
      </c>
      <c r="E219" t="s">
        <v>15</v>
      </c>
      <c r="F219" t="s">
        <v>1078</v>
      </c>
      <c r="G219" t="s">
        <v>864</v>
      </c>
      <c r="H219">
        <v>8.5105900000000002E-3</v>
      </c>
    </row>
    <row r="220" spans="1:8" x14ac:dyDescent="0.25">
      <c r="A220" t="s">
        <v>11</v>
      </c>
      <c r="B220" t="s">
        <v>14</v>
      </c>
      <c r="C220" t="s">
        <v>14</v>
      </c>
      <c r="D220" t="s">
        <v>1077</v>
      </c>
      <c r="E220" t="s">
        <v>1078</v>
      </c>
      <c r="F220" t="s">
        <v>417</v>
      </c>
      <c r="G220" t="s">
        <v>868</v>
      </c>
      <c r="H220">
        <v>1.66883E-2</v>
      </c>
    </row>
    <row r="221" spans="1:8" x14ac:dyDescent="0.25">
      <c r="A221" t="s">
        <v>11</v>
      </c>
      <c r="B221" t="s">
        <v>14</v>
      </c>
      <c r="C221" t="s">
        <v>14</v>
      </c>
      <c r="D221" t="s">
        <v>1077</v>
      </c>
      <c r="E221" t="s">
        <v>417</v>
      </c>
      <c r="F221" t="s">
        <v>1075</v>
      </c>
      <c r="G221" t="s">
        <v>875</v>
      </c>
      <c r="H221">
        <v>2.3630100000000001E-2</v>
      </c>
    </row>
    <row r="222" spans="1:8" x14ac:dyDescent="0.25">
      <c r="A222" t="s">
        <v>11</v>
      </c>
      <c r="B222" t="s">
        <v>14</v>
      </c>
      <c r="C222" t="s">
        <v>14</v>
      </c>
      <c r="D222" t="s">
        <v>1077</v>
      </c>
      <c r="E222" t="s">
        <v>1075</v>
      </c>
      <c r="F222" t="s">
        <v>933</v>
      </c>
      <c r="G222" t="s">
        <v>876</v>
      </c>
      <c r="H222">
        <v>2.79026E-2</v>
      </c>
    </row>
    <row r="223" spans="1:8" x14ac:dyDescent="0.25">
      <c r="A223" t="s">
        <v>11</v>
      </c>
      <c r="B223" t="s">
        <v>14</v>
      </c>
      <c r="C223" t="s">
        <v>14</v>
      </c>
      <c r="D223" t="s">
        <v>1077</v>
      </c>
      <c r="E223" t="s">
        <v>1078</v>
      </c>
      <c r="F223" t="s">
        <v>1079</v>
      </c>
      <c r="G223" t="s">
        <v>879</v>
      </c>
      <c r="H223">
        <v>5.3930299999999998E-4</v>
      </c>
    </row>
    <row r="224" spans="1:8" x14ac:dyDescent="0.25">
      <c r="A224" t="s">
        <v>11</v>
      </c>
      <c r="B224" t="s">
        <v>14</v>
      </c>
      <c r="C224" t="s">
        <v>14</v>
      </c>
      <c r="D224" t="s">
        <v>1077</v>
      </c>
      <c r="E224" t="s">
        <v>1079</v>
      </c>
      <c r="F224" t="s">
        <v>1079</v>
      </c>
      <c r="G224" t="s">
        <v>1080</v>
      </c>
      <c r="H224">
        <v>9.4652199999999999E-4</v>
      </c>
    </row>
    <row r="225" spans="1:8" x14ac:dyDescent="0.25">
      <c r="A225" t="s">
        <v>11</v>
      </c>
      <c r="B225" t="s">
        <v>14</v>
      </c>
      <c r="C225" t="s">
        <v>14</v>
      </c>
      <c r="D225" t="s">
        <v>1077</v>
      </c>
      <c r="E225" t="s">
        <v>1079</v>
      </c>
      <c r="F225" t="s">
        <v>1081</v>
      </c>
      <c r="G225" t="s">
        <v>1082</v>
      </c>
      <c r="H225" s="1">
        <v>6.10948E-6</v>
      </c>
    </row>
    <row r="226" spans="1:8" x14ac:dyDescent="0.25">
      <c r="A226" t="s">
        <v>11</v>
      </c>
      <c r="B226" t="s">
        <v>14</v>
      </c>
      <c r="C226" t="s">
        <v>14</v>
      </c>
      <c r="D226" t="s">
        <v>1083</v>
      </c>
      <c r="E226" t="s">
        <v>1083</v>
      </c>
      <c r="F226" t="s">
        <v>1083</v>
      </c>
      <c r="G226" t="s">
        <v>864</v>
      </c>
      <c r="H226">
        <v>1.60298E-2</v>
      </c>
    </row>
    <row r="227" spans="1:8" x14ac:dyDescent="0.25">
      <c r="A227" t="s">
        <v>11</v>
      </c>
      <c r="B227" t="s">
        <v>14</v>
      </c>
      <c r="C227" t="s">
        <v>14</v>
      </c>
      <c r="D227" t="s">
        <v>1084</v>
      </c>
      <c r="E227" t="s">
        <v>192</v>
      </c>
      <c r="F227" t="s">
        <v>1085</v>
      </c>
      <c r="G227" t="s">
        <v>864</v>
      </c>
      <c r="H227">
        <v>2.6799199999999999E-2</v>
      </c>
    </row>
    <row r="228" spans="1:8" x14ac:dyDescent="0.25">
      <c r="A228" t="s">
        <v>11</v>
      </c>
      <c r="B228" t="s">
        <v>14</v>
      </c>
      <c r="C228" t="s">
        <v>14</v>
      </c>
      <c r="D228" t="s">
        <v>1084</v>
      </c>
      <c r="E228" t="s">
        <v>1085</v>
      </c>
      <c r="F228" t="s">
        <v>1086</v>
      </c>
      <c r="G228" t="s">
        <v>875</v>
      </c>
      <c r="H228">
        <v>2.2506700000000001E-2</v>
      </c>
    </row>
    <row r="229" spans="1:8" x14ac:dyDescent="0.25">
      <c r="A229" t="s">
        <v>11</v>
      </c>
      <c r="B229" t="s">
        <v>14</v>
      </c>
      <c r="C229" t="s">
        <v>14</v>
      </c>
      <c r="D229" t="s">
        <v>1084</v>
      </c>
      <c r="E229" t="s">
        <v>1086</v>
      </c>
      <c r="F229" t="s">
        <v>561</v>
      </c>
      <c r="G229" t="s">
        <v>1048</v>
      </c>
      <c r="H229" s="1">
        <v>1.31356E-7</v>
      </c>
    </row>
    <row r="230" spans="1:8" x14ac:dyDescent="0.25">
      <c r="A230" t="s">
        <v>11</v>
      </c>
      <c r="B230" t="s">
        <v>14</v>
      </c>
      <c r="C230" t="s">
        <v>14</v>
      </c>
      <c r="D230" t="s">
        <v>1087</v>
      </c>
      <c r="E230" t="s">
        <v>314</v>
      </c>
      <c r="F230" t="s">
        <v>599</v>
      </c>
      <c r="G230" t="s">
        <v>864</v>
      </c>
      <c r="H230">
        <v>0.186054</v>
      </c>
    </row>
    <row r="231" spans="1:8" x14ac:dyDescent="0.25">
      <c r="A231" t="s">
        <v>11</v>
      </c>
      <c r="B231" t="s">
        <v>14</v>
      </c>
      <c r="C231" t="s">
        <v>14</v>
      </c>
      <c r="D231" t="s">
        <v>1088</v>
      </c>
      <c r="E231" t="s">
        <v>314</v>
      </c>
      <c r="F231" t="s">
        <v>599</v>
      </c>
      <c r="G231" t="s">
        <v>864</v>
      </c>
      <c r="H231">
        <v>0.186054</v>
      </c>
    </row>
    <row r="232" spans="1:8" x14ac:dyDescent="0.25">
      <c r="A232" t="s">
        <v>11</v>
      </c>
      <c r="B232" t="s">
        <v>14</v>
      </c>
      <c r="C232" t="s">
        <v>14</v>
      </c>
      <c r="D232" t="s">
        <v>1089</v>
      </c>
      <c r="E232" t="s">
        <v>428</v>
      </c>
      <c r="F232" t="s">
        <v>1090</v>
      </c>
      <c r="G232" t="s">
        <v>864</v>
      </c>
      <c r="H232">
        <v>3.7574799999999998E-2</v>
      </c>
    </row>
    <row r="233" spans="1:8" x14ac:dyDescent="0.25">
      <c r="A233" t="s">
        <v>11</v>
      </c>
      <c r="B233" t="s">
        <v>14</v>
      </c>
      <c r="C233" t="s">
        <v>14</v>
      </c>
      <c r="D233" t="s">
        <v>1091</v>
      </c>
      <c r="E233" t="s">
        <v>428</v>
      </c>
      <c r="F233" t="s">
        <v>1090</v>
      </c>
      <c r="G233" t="s">
        <v>864</v>
      </c>
      <c r="H233" s="1">
        <v>5.7710799999999996E-7</v>
      </c>
    </row>
    <row r="234" spans="1:8" x14ac:dyDescent="0.25">
      <c r="A234" t="s">
        <v>11</v>
      </c>
      <c r="B234" t="s">
        <v>14</v>
      </c>
      <c r="C234" t="s">
        <v>14</v>
      </c>
      <c r="D234" t="s">
        <v>1092</v>
      </c>
      <c r="E234" t="s">
        <v>1093</v>
      </c>
      <c r="F234" t="s">
        <v>1094</v>
      </c>
      <c r="G234" t="s">
        <v>864</v>
      </c>
      <c r="H234">
        <v>1.38569E-3</v>
      </c>
    </row>
    <row r="235" spans="1:8" x14ac:dyDescent="0.25">
      <c r="A235" t="s">
        <v>11</v>
      </c>
      <c r="B235" t="s">
        <v>14</v>
      </c>
      <c r="C235" t="s">
        <v>14</v>
      </c>
      <c r="D235" t="s">
        <v>1092</v>
      </c>
      <c r="E235" t="s">
        <v>1094</v>
      </c>
      <c r="F235" t="s">
        <v>1095</v>
      </c>
      <c r="G235" t="s">
        <v>868</v>
      </c>
      <c r="H235">
        <v>2.1815300000000001E-5</v>
      </c>
    </row>
    <row r="236" spans="1:8" x14ac:dyDescent="0.25">
      <c r="A236" t="s">
        <v>11</v>
      </c>
      <c r="B236" t="s">
        <v>14</v>
      </c>
      <c r="C236" t="s">
        <v>14</v>
      </c>
      <c r="D236" t="s">
        <v>1092</v>
      </c>
      <c r="E236" t="s">
        <v>1095</v>
      </c>
      <c r="F236" t="s">
        <v>1096</v>
      </c>
      <c r="G236" t="s">
        <v>875</v>
      </c>
      <c r="H236">
        <v>9.4837000000000003E-4</v>
      </c>
    </row>
    <row r="237" spans="1:8" x14ac:dyDescent="0.25">
      <c r="A237" t="s">
        <v>11</v>
      </c>
      <c r="B237" t="s">
        <v>14</v>
      </c>
      <c r="C237" t="s">
        <v>14</v>
      </c>
      <c r="D237" t="s">
        <v>1092</v>
      </c>
      <c r="E237" t="s">
        <v>1096</v>
      </c>
      <c r="F237" t="s">
        <v>301</v>
      </c>
      <c r="G237" t="s">
        <v>876</v>
      </c>
      <c r="H237">
        <v>1.0040400000000001E-3</v>
      </c>
    </row>
    <row r="238" spans="1:8" x14ac:dyDescent="0.25">
      <c r="A238" t="s">
        <v>11</v>
      </c>
      <c r="B238" t="s">
        <v>14</v>
      </c>
      <c r="C238" t="s">
        <v>14</v>
      </c>
      <c r="D238" t="s">
        <v>1092</v>
      </c>
      <c r="E238" t="s">
        <v>301</v>
      </c>
      <c r="F238" t="s">
        <v>276</v>
      </c>
      <c r="G238" t="s">
        <v>1048</v>
      </c>
      <c r="H238">
        <v>0.29768</v>
      </c>
    </row>
    <row r="239" spans="1:8" x14ac:dyDescent="0.25">
      <c r="A239" t="s">
        <v>11</v>
      </c>
      <c r="B239" t="s">
        <v>14</v>
      </c>
      <c r="C239" t="s">
        <v>14</v>
      </c>
      <c r="D239" t="s">
        <v>1097</v>
      </c>
      <c r="E239" t="s">
        <v>1093</v>
      </c>
      <c r="F239" t="s">
        <v>1095</v>
      </c>
      <c r="G239" t="s">
        <v>864</v>
      </c>
      <c r="H239">
        <v>1.55449E-2</v>
      </c>
    </row>
    <row r="240" spans="1:8" x14ac:dyDescent="0.25">
      <c r="A240" t="s">
        <v>11</v>
      </c>
      <c r="B240" t="s">
        <v>14</v>
      </c>
      <c r="C240" t="s">
        <v>14</v>
      </c>
      <c r="D240" t="s">
        <v>1097</v>
      </c>
      <c r="E240" t="s">
        <v>1095</v>
      </c>
      <c r="F240" t="s">
        <v>301</v>
      </c>
      <c r="G240" t="s">
        <v>868</v>
      </c>
      <c r="H240">
        <v>6.9451299999999994E-2</v>
      </c>
    </row>
    <row r="241" spans="1:8" x14ac:dyDescent="0.25">
      <c r="A241" t="s">
        <v>11</v>
      </c>
      <c r="B241" t="s">
        <v>14</v>
      </c>
      <c r="C241" t="s">
        <v>14</v>
      </c>
      <c r="D241" t="s">
        <v>1097</v>
      </c>
      <c r="E241" t="s">
        <v>301</v>
      </c>
      <c r="F241" t="s">
        <v>1098</v>
      </c>
      <c r="G241" t="s">
        <v>875</v>
      </c>
      <c r="H241">
        <v>1.2767799999999999E-2</v>
      </c>
    </row>
    <row r="242" spans="1:8" x14ac:dyDescent="0.25">
      <c r="A242" t="s">
        <v>11</v>
      </c>
      <c r="B242" t="s">
        <v>14</v>
      </c>
      <c r="C242" t="s">
        <v>14</v>
      </c>
      <c r="D242" t="s">
        <v>1097</v>
      </c>
      <c r="E242" t="s">
        <v>1098</v>
      </c>
      <c r="F242" t="s">
        <v>276</v>
      </c>
      <c r="G242" t="s">
        <v>876</v>
      </c>
      <c r="H242">
        <v>4.5309099999999998E-2</v>
      </c>
    </row>
    <row r="243" spans="1:8" x14ac:dyDescent="0.25">
      <c r="A243" t="s">
        <v>11</v>
      </c>
      <c r="B243" t="s">
        <v>14</v>
      </c>
      <c r="C243" t="s">
        <v>14</v>
      </c>
      <c r="D243" t="s">
        <v>1099</v>
      </c>
      <c r="E243" t="s">
        <v>118</v>
      </c>
      <c r="F243" t="s">
        <v>1100</v>
      </c>
      <c r="G243" t="s">
        <v>864</v>
      </c>
      <c r="H243">
        <v>9.6344900000000001E-4</v>
      </c>
    </row>
    <row r="244" spans="1:8" x14ac:dyDescent="0.25">
      <c r="A244" t="s">
        <v>11</v>
      </c>
      <c r="B244" t="s">
        <v>14</v>
      </c>
      <c r="C244" t="s">
        <v>14</v>
      </c>
      <c r="D244" t="s">
        <v>1099</v>
      </c>
      <c r="E244" t="s">
        <v>1100</v>
      </c>
      <c r="F244" t="s">
        <v>1101</v>
      </c>
      <c r="G244" t="s">
        <v>868</v>
      </c>
      <c r="H244">
        <v>2.9583000000000001E-3</v>
      </c>
    </row>
    <row r="245" spans="1:8" x14ac:dyDescent="0.25">
      <c r="A245" t="s">
        <v>11</v>
      </c>
      <c r="B245" t="s">
        <v>14</v>
      </c>
      <c r="C245" t="s">
        <v>14</v>
      </c>
      <c r="D245" t="s">
        <v>1099</v>
      </c>
      <c r="E245" t="s">
        <v>1101</v>
      </c>
      <c r="F245" t="s">
        <v>76</v>
      </c>
      <c r="G245" t="s">
        <v>875</v>
      </c>
      <c r="H245">
        <v>3.1918500000000002E-2</v>
      </c>
    </row>
    <row r="246" spans="1:8" x14ac:dyDescent="0.25">
      <c r="A246" t="s">
        <v>11</v>
      </c>
      <c r="B246" t="s">
        <v>14</v>
      </c>
      <c r="C246" t="s">
        <v>14</v>
      </c>
      <c r="D246" t="s">
        <v>1102</v>
      </c>
      <c r="E246" t="s">
        <v>118</v>
      </c>
      <c r="F246" t="s">
        <v>1100</v>
      </c>
      <c r="G246" t="s">
        <v>864</v>
      </c>
      <c r="H246">
        <v>7.2307600000000001E-3</v>
      </c>
    </row>
    <row r="247" spans="1:8" x14ac:dyDescent="0.25">
      <c r="A247" t="s">
        <v>11</v>
      </c>
      <c r="B247" t="s">
        <v>14</v>
      </c>
      <c r="C247" t="s">
        <v>14</v>
      </c>
      <c r="D247" t="s">
        <v>1102</v>
      </c>
      <c r="E247" t="s">
        <v>1100</v>
      </c>
      <c r="F247" t="s">
        <v>1103</v>
      </c>
      <c r="G247" t="s">
        <v>868</v>
      </c>
      <c r="H247">
        <v>3.5810500000000001E-3</v>
      </c>
    </row>
    <row r="248" spans="1:8" x14ac:dyDescent="0.25">
      <c r="A248" t="s">
        <v>11</v>
      </c>
      <c r="B248" t="s">
        <v>14</v>
      </c>
      <c r="C248" t="s">
        <v>14</v>
      </c>
      <c r="D248" t="s">
        <v>1102</v>
      </c>
      <c r="E248" t="s">
        <v>1101</v>
      </c>
      <c r="F248" t="s">
        <v>76</v>
      </c>
      <c r="G248" t="s">
        <v>876</v>
      </c>
      <c r="H248">
        <v>1.08652E-2</v>
      </c>
    </row>
    <row r="249" spans="1:8" x14ac:dyDescent="0.25">
      <c r="A249" t="s">
        <v>11</v>
      </c>
      <c r="B249" t="s">
        <v>14</v>
      </c>
      <c r="C249" t="s">
        <v>14</v>
      </c>
      <c r="D249" t="s">
        <v>1102</v>
      </c>
      <c r="E249" t="s">
        <v>1103</v>
      </c>
      <c r="F249" t="s">
        <v>1101</v>
      </c>
      <c r="G249" t="s">
        <v>875</v>
      </c>
      <c r="H249">
        <v>3.17717E-3</v>
      </c>
    </row>
    <row r="250" spans="1:8" x14ac:dyDescent="0.25">
      <c r="A250" t="s">
        <v>11</v>
      </c>
      <c r="B250" t="s">
        <v>14</v>
      </c>
      <c r="C250" t="s">
        <v>14</v>
      </c>
      <c r="D250" t="s">
        <v>1102</v>
      </c>
      <c r="E250" t="s">
        <v>1103</v>
      </c>
      <c r="F250" t="s">
        <v>1104</v>
      </c>
      <c r="G250" t="s">
        <v>879</v>
      </c>
      <c r="H250" s="1">
        <v>3.8475299999999998E-7</v>
      </c>
    </row>
    <row r="251" spans="1:8" x14ac:dyDescent="0.25">
      <c r="A251" t="s">
        <v>11</v>
      </c>
      <c r="B251" t="s">
        <v>14</v>
      </c>
      <c r="C251" t="s">
        <v>14</v>
      </c>
      <c r="D251" t="s">
        <v>4319</v>
      </c>
      <c r="E251" t="s">
        <v>76</v>
      </c>
      <c r="F251" t="s">
        <v>76</v>
      </c>
      <c r="G251" t="s">
        <v>864</v>
      </c>
      <c r="H251">
        <v>0</v>
      </c>
    </row>
    <row r="252" spans="1:8" x14ac:dyDescent="0.25">
      <c r="A252" t="s">
        <v>11</v>
      </c>
      <c r="B252" t="s">
        <v>14</v>
      </c>
      <c r="C252" t="s">
        <v>14</v>
      </c>
      <c r="D252" t="s">
        <v>1105</v>
      </c>
      <c r="E252" t="s">
        <v>76</v>
      </c>
      <c r="F252" t="s">
        <v>76</v>
      </c>
      <c r="G252" t="s">
        <v>864</v>
      </c>
      <c r="H252">
        <v>2.92053E-2</v>
      </c>
    </row>
    <row r="253" spans="1:8" x14ac:dyDescent="0.25">
      <c r="A253" t="s">
        <v>11</v>
      </c>
      <c r="B253" t="s">
        <v>14</v>
      </c>
      <c r="C253" t="s">
        <v>14</v>
      </c>
      <c r="D253" t="s">
        <v>1106</v>
      </c>
      <c r="E253" t="s">
        <v>76</v>
      </c>
      <c r="F253" t="s">
        <v>76</v>
      </c>
      <c r="G253" t="s">
        <v>864</v>
      </c>
      <c r="H253">
        <v>2.92053E-2</v>
      </c>
    </row>
    <row r="254" spans="1:8" x14ac:dyDescent="0.25">
      <c r="A254" t="s">
        <v>11</v>
      </c>
      <c r="B254" t="s">
        <v>14</v>
      </c>
      <c r="C254" t="s">
        <v>14</v>
      </c>
      <c r="D254" t="s">
        <v>1107</v>
      </c>
      <c r="E254" t="s">
        <v>867</v>
      </c>
      <c r="F254" t="s">
        <v>867</v>
      </c>
      <c r="G254" t="s">
        <v>864</v>
      </c>
      <c r="H254">
        <v>6.0262700000000002E-3</v>
      </c>
    </row>
    <row r="255" spans="1:8" x14ac:dyDescent="0.25">
      <c r="A255" t="s">
        <v>11</v>
      </c>
      <c r="B255" t="s">
        <v>14</v>
      </c>
      <c r="C255" t="s">
        <v>14</v>
      </c>
      <c r="D255" t="s">
        <v>1108</v>
      </c>
      <c r="E255" t="s">
        <v>867</v>
      </c>
      <c r="F255" t="s">
        <v>867</v>
      </c>
      <c r="G255" t="s">
        <v>864</v>
      </c>
      <c r="H255">
        <v>3.20339E-3</v>
      </c>
    </row>
    <row r="256" spans="1:8" x14ac:dyDescent="0.25">
      <c r="A256" t="s">
        <v>11</v>
      </c>
      <c r="B256" t="s">
        <v>14</v>
      </c>
      <c r="C256" t="s">
        <v>14</v>
      </c>
      <c r="D256" t="s">
        <v>1109</v>
      </c>
      <c r="E256" t="s">
        <v>549</v>
      </c>
      <c r="F256" t="s">
        <v>1110</v>
      </c>
      <c r="G256" t="s">
        <v>864</v>
      </c>
      <c r="H256">
        <v>1.1625299999999999E-3</v>
      </c>
    </row>
    <row r="257" spans="1:8" x14ac:dyDescent="0.25">
      <c r="A257" t="s">
        <v>11</v>
      </c>
      <c r="B257" t="s">
        <v>14</v>
      </c>
      <c r="C257" t="s">
        <v>14</v>
      </c>
      <c r="D257" t="s">
        <v>1109</v>
      </c>
      <c r="E257" t="s">
        <v>1110</v>
      </c>
      <c r="F257" t="s">
        <v>1111</v>
      </c>
      <c r="G257" t="s">
        <v>868</v>
      </c>
      <c r="H257">
        <v>1.6894300000000001E-2</v>
      </c>
    </row>
    <row r="258" spans="1:8" x14ac:dyDescent="0.25">
      <c r="A258" t="s">
        <v>11</v>
      </c>
      <c r="B258" t="s">
        <v>14</v>
      </c>
      <c r="C258" t="s">
        <v>14</v>
      </c>
      <c r="D258" t="s">
        <v>1109</v>
      </c>
      <c r="E258" t="s">
        <v>1111</v>
      </c>
      <c r="F258" t="s">
        <v>1112</v>
      </c>
      <c r="G258" t="s">
        <v>875</v>
      </c>
      <c r="H258">
        <v>6.1014199999999998E-2</v>
      </c>
    </row>
    <row r="259" spans="1:8" x14ac:dyDescent="0.25">
      <c r="A259" t="s">
        <v>11</v>
      </c>
      <c r="B259" t="s">
        <v>14</v>
      </c>
      <c r="C259" t="s">
        <v>14</v>
      </c>
      <c r="D259" t="s">
        <v>1109</v>
      </c>
      <c r="E259" t="s">
        <v>1112</v>
      </c>
      <c r="F259" t="s">
        <v>1113</v>
      </c>
      <c r="G259" t="s">
        <v>876</v>
      </c>
      <c r="H259">
        <v>6.1721800000000002E-3</v>
      </c>
    </row>
    <row r="260" spans="1:8" x14ac:dyDescent="0.25">
      <c r="A260" t="s">
        <v>11</v>
      </c>
      <c r="B260" t="s">
        <v>14</v>
      </c>
      <c r="C260" t="s">
        <v>14</v>
      </c>
      <c r="D260" t="s">
        <v>1109</v>
      </c>
      <c r="E260" t="s">
        <v>1113</v>
      </c>
      <c r="F260" t="s">
        <v>1114</v>
      </c>
      <c r="G260" t="s">
        <v>1048</v>
      </c>
      <c r="H260">
        <v>2.04086E-4</v>
      </c>
    </row>
    <row r="261" spans="1:8" x14ac:dyDescent="0.25">
      <c r="A261" t="s">
        <v>11</v>
      </c>
      <c r="B261" t="s">
        <v>14</v>
      </c>
      <c r="C261" t="s">
        <v>14</v>
      </c>
      <c r="D261" t="s">
        <v>1109</v>
      </c>
      <c r="E261" t="s">
        <v>1114</v>
      </c>
      <c r="F261" t="s">
        <v>1115</v>
      </c>
      <c r="G261" t="s">
        <v>1116</v>
      </c>
      <c r="H261">
        <v>0</v>
      </c>
    </row>
    <row r="262" spans="1:8" x14ac:dyDescent="0.25">
      <c r="A262" t="s">
        <v>11</v>
      </c>
      <c r="B262" t="s">
        <v>14</v>
      </c>
      <c r="C262" t="s">
        <v>14</v>
      </c>
      <c r="D262" t="s">
        <v>1109</v>
      </c>
      <c r="E262" t="s">
        <v>1115</v>
      </c>
      <c r="F262" t="s">
        <v>421</v>
      </c>
      <c r="G262" t="s">
        <v>1117</v>
      </c>
      <c r="H262">
        <v>9.8633800000000002E-4</v>
      </c>
    </row>
    <row r="263" spans="1:8" x14ac:dyDescent="0.25">
      <c r="A263" t="s">
        <v>11</v>
      </c>
      <c r="B263" t="s">
        <v>14</v>
      </c>
      <c r="C263" t="s">
        <v>14</v>
      </c>
      <c r="D263" t="s">
        <v>1118</v>
      </c>
      <c r="E263" t="s">
        <v>1119</v>
      </c>
      <c r="F263" t="s">
        <v>183</v>
      </c>
      <c r="G263" t="s">
        <v>864</v>
      </c>
      <c r="H263">
        <v>0.71035800000000004</v>
      </c>
    </row>
    <row r="264" spans="1:8" x14ac:dyDescent="0.25">
      <c r="A264" t="s">
        <v>11</v>
      </c>
      <c r="B264" t="s">
        <v>14</v>
      </c>
      <c r="C264" t="s">
        <v>14</v>
      </c>
      <c r="D264" t="s">
        <v>1120</v>
      </c>
      <c r="E264" t="s">
        <v>135</v>
      </c>
      <c r="F264" t="s">
        <v>1121</v>
      </c>
      <c r="G264" t="s">
        <v>864</v>
      </c>
      <c r="H264">
        <v>4.0168799999999998E-2</v>
      </c>
    </row>
    <row r="265" spans="1:8" x14ac:dyDescent="0.25">
      <c r="A265" t="s">
        <v>11</v>
      </c>
      <c r="B265" t="s">
        <v>14</v>
      </c>
      <c r="C265" t="s">
        <v>14</v>
      </c>
      <c r="D265" t="s">
        <v>1120</v>
      </c>
      <c r="E265" t="s">
        <v>1121</v>
      </c>
      <c r="F265" t="s">
        <v>1122</v>
      </c>
      <c r="G265" t="s">
        <v>868</v>
      </c>
      <c r="H265" s="1">
        <v>6.8975800000000001E-9</v>
      </c>
    </row>
    <row r="266" spans="1:8" x14ac:dyDescent="0.25">
      <c r="A266" t="s">
        <v>11</v>
      </c>
      <c r="B266" t="s">
        <v>14</v>
      </c>
      <c r="C266" t="s">
        <v>14</v>
      </c>
      <c r="D266" t="s">
        <v>1123</v>
      </c>
      <c r="E266" t="s">
        <v>135</v>
      </c>
      <c r="F266" t="s">
        <v>1122</v>
      </c>
      <c r="G266" t="s">
        <v>864</v>
      </c>
      <c r="H266">
        <v>0.17446500000000001</v>
      </c>
    </row>
    <row r="267" spans="1:8" x14ac:dyDescent="0.25">
      <c r="A267" t="s">
        <v>11</v>
      </c>
      <c r="B267" t="s">
        <v>14</v>
      </c>
      <c r="C267" t="s">
        <v>14</v>
      </c>
      <c r="D267" t="s">
        <v>1124</v>
      </c>
      <c r="E267" t="s">
        <v>1125</v>
      </c>
      <c r="F267" t="s">
        <v>1126</v>
      </c>
      <c r="G267" t="s">
        <v>864</v>
      </c>
      <c r="H267">
        <v>5.9421500000000002E-2</v>
      </c>
    </row>
    <row r="268" spans="1:8" x14ac:dyDescent="0.25">
      <c r="A268" t="s">
        <v>11</v>
      </c>
      <c r="B268" t="s">
        <v>14</v>
      </c>
      <c r="C268" t="s">
        <v>14</v>
      </c>
      <c r="D268" t="s">
        <v>1124</v>
      </c>
      <c r="E268" t="s">
        <v>1126</v>
      </c>
      <c r="F268" t="s">
        <v>1127</v>
      </c>
      <c r="G268" t="s">
        <v>868</v>
      </c>
      <c r="H268">
        <v>2.5512699999999999E-2</v>
      </c>
    </row>
    <row r="269" spans="1:8" x14ac:dyDescent="0.25">
      <c r="A269" t="s">
        <v>11</v>
      </c>
      <c r="B269" t="s">
        <v>14</v>
      </c>
      <c r="C269" t="s">
        <v>14</v>
      </c>
      <c r="D269" t="s">
        <v>1128</v>
      </c>
      <c r="E269" t="s">
        <v>1125</v>
      </c>
      <c r="F269" t="s">
        <v>1129</v>
      </c>
      <c r="G269" t="s">
        <v>864</v>
      </c>
      <c r="H269">
        <v>6.62613E-3</v>
      </c>
    </row>
    <row r="270" spans="1:8" x14ac:dyDescent="0.25">
      <c r="A270" t="s">
        <v>11</v>
      </c>
      <c r="B270" t="s">
        <v>14</v>
      </c>
      <c r="C270" t="s">
        <v>14</v>
      </c>
      <c r="D270" t="s">
        <v>1130</v>
      </c>
      <c r="E270" t="s">
        <v>198</v>
      </c>
      <c r="F270" t="s">
        <v>1131</v>
      </c>
      <c r="G270" t="s">
        <v>864</v>
      </c>
      <c r="H270">
        <v>8.21209E-3</v>
      </c>
    </row>
    <row r="271" spans="1:8" x14ac:dyDescent="0.25">
      <c r="A271" t="s">
        <v>11</v>
      </c>
      <c r="B271" t="s">
        <v>14</v>
      </c>
      <c r="C271" t="s">
        <v>14</v>
      </c>
      <c r="D271" t="s">
        <v>1132</v>
      </c>
      <c r="E271" t="s">
        <v>35</v>
      </c>
      <c r="F271" t="s">
        <v>1133</v>
      </c>
      <c r="G271" t="s">
        <v>864</v>
      </c>
      <c r="H271">
        <v>7.6435100000000006E-2</v>
      </c>
    </row>
    <row r="272" spans="1:8" x14ac:dyDescent="0.25">
      <c r="A272" t="s">
        <v>11</v>
      </c>
      <c r="B272" t="s">
        <v>14</v>
      </c>
      <c r="C272" t="s">
        <v>14</v>
      </c>
      <c r="D272" t="s">
        <v>1132</v>
      </c>
      <c r="E272" t="s">
        <v>1133</v>
      </c>
      <c r="F272" t="s">
        <v>1134</v>
      </c>
      <c r="G272" t="s">
        <v>868</v>
      </c>
      <c r="H272">
        <v>8.8157700000000006E-3</v>
      </c>
    </row>
    <row r="273" spans="1:8" x14ac:dyDescent="0.25">
      <c r="A273" t="s">
        <v>11</v>
      </c>
      <c r="B273" t="s">
        <v>14</v>
      </c>
      <c r="C273" t="s">
        <v>14</v>
      </c>
      <c r="D273" t="s">
        <v>1132</v>
      </c>
      <c r="E273" t="s">
        <v>1134</v>
      </c>
      <c r="F273" t="s">
        <v>1135</v>
      </c>
      <c r="G273" t="s">
        <v>875</v>
      </c>
      <c r="H273">
        <v>1.3632799999999999E-3</v>
      </c>
    </row>
    <row r="274" spans="1:8" x14ac:dyDescent="0.25">
      <c r="A274" t="s">
        <v>11</v>
      </c>
      <c r="B274" t="s">
        <v>14</v>
      </c>
      <c r="C274" t="s">
        <v>14</v>
      </c>
      <c r="D274" t="s">
        <v>1132</v>
      </c>
      <c r="E274" t="s">
        <v>1135</v>
      </c>
      <c r="F274" t="s">
        <v>518</v>
      </c>
      <c r="G274" t="s">
        <v>876</v>
      </c>
      <c r="H274">
        <v>9.8152199999999995E-3</v>
      </c>
    </row>
    <row r="275" spans="1:8" x14ac:dyDescent="0.25">
      <c r="A275" t="s">
        <v>11</v>
      </c>
      <c r="B275" t="s">
        <v>14</v>
      </c>
      <c r="C275" t="s">
        <v>14</v>
      </c>
      <c r="D275" t="s">
        <v>1132</v>
      </c>
      <c r="E275" t="s">
        <v>518</v>
      </c>
      <c r="F275" t="s">
        <v>1136</v>
      </c>
      <c r="G275" t="s">
        <v>1048</v>
      </c>
      <c r="H275">
        <v>2.71606E-2</v>
      </c>
    </row>
    <row r="276" spans="1:8" x14ac:dyDescent="0.25">
      <c r="A276" t="s">
        <v>11</v>
      </c>
      <c r="B276" t="s">
        <v>14</v>
      </c>
      <c r="C276" t="s">
        <v>14</v>
      </c>
      <c r="D276" t="s">
        <v>1132</v>
      </c>
      <c r="E276" t="s">
        <v>1133</v>
      </c>
      <c r="F276" t="s">
        <v>1137</v>
      </c>
      <c r="G276" t="s">
        <v>879</v>
      </c>
      <c r="H276">
        <v>7.2637599999999997E-2</v>
      </c>
    </row>
    <row r="277" spans="1:8" x14ac:dyDescent="0.25">
      <c r="A277" t="s">
        <v>11</v>
      </c>
      <c r="B277" t="s">
        <v>14</v>
      </c>
      <c r="C277" t="s">
        <v>14</v>
      </c>
      <c r="D277" t="s">
        <v>1132</v>
      </c>
      <c r="E277" t="s">
        <v>1135</v>
      </c>
      <c r="F277" t="s">
        <v>1138</v>
      </c>
      <c r="G277" t="s">
        <v>1080</v>
      </c>
      <c r="H277">
        <v>2.6586499999999999E-2</v>
      </c>
    </row>
    <row r="278" spans="1:8" x14ac:dyDescent="0.25">
      <c r="A278" t="s">
        <v>11</v>
      </c>
      <c r="B278" t="s">
        <v>14</v>
      </c>
      <c r="C278" t="s">
        <v>14</v>
      </c>
      <c r="D278" t="s">
        <v>1132</v>
      </c>
      <c r="E278" t="s">
        <v>1134</v>
      </c>
      <c r="F278" t="s">
        <v>1139</v>
      </c>
      <c r="G278" t="s">
        <v>1082</v>
      </c>
      <c r="H278">
        <v>6.38962E-5</v>
      </c>
    </row>
    <row r="279" spans="1:8" x14ac:dyDescent="0.25">
      <c r="A279" t="s">
        <v>11</v>
      </c>
      <c r="B279" t="s">
        <v>14</v>
      </c>
      <c r="C279" t="s">
        <v>14</v>
      </c>
      <c r="D279" t="s">
        <v>1132</v>
      </c>
      <c r="E279" t="s">
        <v>1140</v>
      </c>
      <c r="F279" t="s">
        <v>1137</v>
      </c>
      <c r="G279" t="s">
        <v>1141</v>
      </c>
      <c r="H279">
        <v>7.6022099999999999E-3</v>
      </c>
    </row>
    <row r="280" spans="1:8" x14ac:dyDescent="0.25">
      <c r="A280" t="s">
        <v>11</v>
      </c>
      <c r="B280" t="s">
        <v>14</v>
      </c>
      <c r="C280" t="s">
        <v>14</v>
      </c>
      <c r="D280" t="s">
        <v>1142</v>
      </c>
      <c r="E280" t="s">
        <v>523</v>
      </c>
      <c r="F280" t="s">
        <v>1143</v>
      </c>
      <c r="G280" t="s">
        <v>864</v>
      </c>
      <c r="H280">
        <v>5.0282499999999997E-3</v>
      </c>
    </row>
    <row r="281" spans="1:8" x14ac:dyDescent="0.25">
      <c r="A281" t="s">
        <v>11</v>
      </c>
      <c r="B281" t="s">
        <v>14</v>
      </c>
      <c r="C281" t="s">
        <v>14</v>
      </c>
      <c r="D281" t="s">
        <v>1142</v>
      </c>
      <c r="E281" t="s">
        <v>1143</v>
      </c>
      <c r="F281" t="s">
        <v>1144</v>
      </c>
      <c r="G281" t="s">
        <v>868</v>
      </c>
      <c r="H281">
        <v>1.3082E-3</v>
      </c>
    </row>
    <row r="282" spans="1:8" x14ac:dyDescent="0.25">
      <c r="A282" t="s">
        <v>11</v>
      </c>
      <c r="B282" t="s">
        <v>14</v>
      </c>
      <c r="C282" t="s">
        <v>14</v>
      </c>
      <c r="D282" t="s">
        <v>1142</v>
      </c>
      <c r="E282" t="s">
        <v>1144</v>
      </c>
      <c r="F282" t="s">
        <v>1145</v>
      </c>
      <c r="G282" t="s">
        <v>875</v>
      </c>
      <c r="H282" s="1">
        <v>1.9689599999999999E-7</v>
      </c>
    </row>
    <row r="283" spans="1:8" x14ac:dyDescent="0.25">
      <c r="A283" t="s">
        <v>11</v>
      </c>
      <c r="B283" t="s">
        <v>14</v>
      </c>
      <c r="C283" t="s">
        <v>14</v>
      </c>
      <c r="D283" t="s">
        <v>1142</v>
      </c>
      <c r="E283" t="s">
        <v>1145</v>
      </c>
      <c r="F283" t="s">
        <v>1145</v>
      </c>
      <c r="G283" t="s">
        <v>876</v>
      </c>
      <c r="H283">
        <v>0</v>
      </c>
    </row>
    <row r="284" spans="1:8" x14ac:dyDescent="0.25">
      <c r="A284" t="s">
        <v>11</v>
      </c>
      <c r="B284" t="s">
        <v>14</v>
      </c>
      <c r="C284" t="s">
        <v>14</v>
      </c>
      <c r="D284" t="s">
        <v>1142</v>
      </c>
      <c r="E284" t="s">
        <v>1145</v>
      </c>
      <c r="F284" t="s">
        <v>423</v>
      </c>
      <c r="G284" t="s">
        <v>1048</v>
      </c>
      <c r="H284">
        <v>8.2967799999999994E-2</v>
      </c>
    </row>
    <row r="285" spans="1:8" x14ac:dyDescent="0.25">
      <c r="A285" t="s">
        <v>11</v>
      </c>
      <c r="B285" t="s">
        <v>14</v>
      </c>
      <c r="C285" t="s">
        <v>14</v>
      </c>
      <c r="D285" t="s">
        <v>1146</v>
      </c>
      <c r="E285" t="s">
        <v>35</v>
      </c>
      <c r="F285" t="s">
        <v>1147</v>
      </c>
      <c r="G285" t="s">
        <v>864</v>
      </c>
      <c r="H285">
        <v>4.70181E-2</v>
      </c>
    </row>
    <row r="286" spans="1:8" x14ac:dyDescent="0.25">
      <c r="A286" t="s">
        <v>11</v>
      </c>
      <c r="B286" t="s">
        <v>14</v>
      </c>
      <c r="C286" t="s">
        <v>14</v>
      </c>
      <c r="D286" t="s">
        <v>1146</v>
      </c>
      <c r="E286" t="s">
        <v>1147</v>
      </c>
      <c r="F286" t="s">
        <v>1148</v>
      </c>
      <c r="G286" t="s">
        <v>868</v>
      </c>
      <c r="H286">
        <v>1.11904E-2</v>
      </c>
    </row>
    <row r="287" spans="1:8" x14ac:dyDescent="0.25">
      <c r="A287" t="s">
        <v>11</v>
      </c>
      <c r="B287" t="s">
        <v>14</v>
      </c>
      <c r="C287" t="s">
        <v>14</v>
      </c>
      <c r="D287" t="s">
        <v>1146</v>
      </c>
      <c r="E287" t="s">
        <v>1148</v>
      </c>
      <c r="F287" t="s">
        <v>1135</v>
      </c>
      <c r="G287" t="s">
        <v>875</v>
      </c>
      <c r="H287">
        <v>2.6106799999999999E-5</v>
      </c>
    </row>
    <row r="288" spans="1:8" x14ac:dyDescent="0.25">
      <c r="A288" t="s">
        <v>11</v>
      </c>
      <c r="B288" t="s">
        <v>14</v>
      </c>
      <c r="C288" t="s">
        <v>14</v>
      </c>
      <c r="D288" t="s">
        <v>1146</v>
      </c>
      <c r="E288" t="s">
        <v>1135</v>
      </c>
      <c r="F288" t="s">
        <v>518</v>
      </c>
      <c r="G288" t="s">
        <v>876</v>
      </c>
      <c r="H288">
        <v>6.3502800000000005E-4</v>
      </c>
    </row>
    <row r="289" spans="1:8" x14ac:dyDescent="0.25">
      <c r="A289" t="s">
        <v>11</v>
      </c>
      <c r="B289" t="s">
        <v>14</v>
      </c>
      <c r="C289" t="s">
        <v>14</v>
      </c>
      <c r="D289" t="s">
        <v>1146</v>
      </c>
      <c r="E289" t="s">
        <v>518</v>
      </c>
      <c r="F289" t="s">
        <v>1136</v>
      </c>
      <c r="G289" t="s">
        <v>1048</v>
      </c>
      <c r="H289">
        <v>5.7457000000000001E-2</v>
      </c>
    </row>
    <row r="290" spans="1:8" x14ac:dyDescent="0.25">
      <c r="A290" t="s">
        <v>11</v>
      </c>
      <c r="B290" t="s">
        <v>14</v>
      </c>
      <c r="C290" t="s">
        <v>14</v>
      </c>
      <c r="D290" t="s">
        <v>1146</v>
      </c>
      <c r="E290" t="s">
        <v>1135</v>
      </c>
      <c r="F290" t="s">
        <v>1138</v>
      </c>
      <c r="G290" t="s">
        <v>879</v>
      </c>
      <c r="H290" s="1">
        <v>1.2863699999999999E-7</v>
      </c>
    </row>
    <row r="291" spans="1:8" x14ac:dyDescent="0.25">
      <c r="A291" t="s">
        <v>11</v>
      </c>
      <c r="B291" t="s">
        <v>14</v>
      </c>
      <c r="C291" t="s">
        <v>14</v>
      </c>
      <c r="D291" t="s">
        <v>1149</v>
      </c>
      <c r="E291" t="s">
        <v>1150</v>
      </c>
      <c r="F291" t="s">
        <v>143</v>
      </c>
      <c r="G291" t="s">
        <v>864</v>
      </c>
      <c r="H291">
        <v>0.97587599999999997</v>
      </c>
    </row>
    <row r="292" spans="1:8" x14ac:dyDescent="0.25">
      <c r="A292" t="s">
        <v>11</v>
      </c>
      <c r="B292" t="s">
        <v>14</v>
      </c>
      <c r="C292" t="s">
        <v>14</v>
      </c>
      <c r="D292" t="s">
        <v>1151</v>
      </c>
      <c r="E292" t="s">
        <v>1150</v>
      </c>
      <c r="F292" t="s">
        <v>143</v>
      </c>
      <c r="G292" t="s">
        <v>864</v>
      </c>
      <c r="H292">
        <v>0.97587599999999997</v>
      </c>
    </row>
    <row r="293" spans="1:8" x14ac:dyDescent="0.25">
      <c r="A293" t="s">
        <v>11</v>
      </c>
      <c r="B293" t="s">
        <v>14</v>
      </c>
      <c r="C293" t="s">
        <v>14</v>
      </c>
      <c r="D293" t="s">
        <v>1152</v>
      </c>
      <c r="E293" t="s">
        <v>176</v>
      </c>
      <c r="F293" t="s">
        <v>97</v>
      </c>
      <c r="G293" t="s">
        <v>864</v>
      </c>
      <c r="H293">
        <v>0.55828900000000004</v>
      </c>
    </row>
    <row r="294" spans="1:8" x14ac:dyDescent="0.25">
      <c r="A294" t="s">
        <v>11</v>
      </c>
      <c r="B294" t="s">
        <v>14</v>
      </c>
      <c r="C294" t="s">
        <v>14</v>
      </c>
      <c r="D294" t="s">
        <v>1153</v>
      </c>
      <c r="E294" t="s">
        <v>176</v>
      </c>
      <c r="F294" t="s">
        <v>97</v>
      </c>
      <c r="G294" t="s">
        <v>864</v>
      </c>
      <c r="H294">
        <v>0.55828900000000004</v>
      </c>
    </row>
    <row r="295" spans="1:8" x14ac:dyDescent="0.25">
      <c r="A295" t="s">
        <v>11</v>
      </c>
      <c r="B295" t="s">
        <v>14</v>
      </c>
      <c r="C295" t="s">
        <v>14</v>
      </c>
      <c r="D295" t="s">
        <v>1154</v>
      </c>
      <c r="E295" t="s">
        <v>928</v>
      </c>
      <c r="F295" t="s">
        <v>1155</v>
      </c>
      <c r="G295" t="s">
        <v>864</v>
      </c>
      <c r="H295">
        <v>0.13187399999999999</v>
      </c>
    </row>
    <row r="296" spans="1:8" x14ac:dyDescent="0.25">
      <c r="A296" t="s">
        <v>11</v>
      </c>
      <c r="B296" t="s">
        <v>14</v>
      </c>
      <c r="C296" t="s">
        <v>14</v>
      </c>
      <c r="D296" t="s">
        <v>1154</v>
      </c>
      <c r="E296" t="s">
        <v>1155</v>
      </c>
      <c r="F296" t="s">
        <v>1156</v>
      </c>
      <c r="G296" t="s">
        <v>868</v>
      </c>
      <c r="H296">
        <v>5.1858899999999999E-2</v>
      </c>
    </row>
    <row r="297" spans="1:8" x14ac:dyDescent="0.25">
      <c r="A297" t="s">
        <v>11</v>
      </c>
      <c r="B297" t="s">
        <v>14</v>
      </c>
      <c r="C297" t="s">
        <v>14</v>
      </c>
      <c r="D297" t="s">
        <v>1154</v>
      </c>
      <c r="E297" t="s">
        <v>1156</v>
      </c>
      <c r="F297" t="s">
        <v>1157</v>
      </c>
      <c r="G297" t="s">
        <v>875</v>
      </c>
      <c r="H297">
        <v>6.1035200000000003E-3</v>
      </c>
    </row>
    <row r="298" spans="1:8" x14ac:dyDescent="0.25">
      <c r="A298" t="s">
        <v>11</v>
      </c>
      <c r="B298" t="s">
        <v>14</v>
      </c>
      <c r="C298" t="s">
        <v>14</v>
      </c>
      <c r="D298" t="s">
        <v>1158</v>
      </c>
      <c r="E298" t="s">
        <v>928</v>
      </c>
      <c r="F298" t="s">
        <v>1155</v>
      </c>
      <c r="G298" t="s">
        <v>864</v>
      </c>
      <c r="H298">
        <v>1.9544599999999999E-2</v>
      </c>
    </row>
    <row r="299" spans="1:8" x14ac:dyDescent="0.25">
      <c r="A299" t="s">
        <v>11</v>
      </c>
      <c r="B299" t="s">
        <v>14</v>
      </c>
      <c r="C299" t="s">
        <v>14</v>
      </c>
      <c r="D299" t="s">
        <v>1158</v>
      </c>
      <c r="E299" t="s">
        <v>1155</v>
      </c>
      <c r="F299" t="s">
        <v>1156</v>
      </c>
      <c r="G299" t="s">
        <v>868</v>
      </c>
      <c r="H299">
        <v>1.39685E-2</v>
      </c>
    </row>
    <row r="300" spans="1:8" x14ac:dyDescent="0.25">
      <c r="A300" t="s">
        <v>11</v>
      </c>
      <c r="B300" t="s">
        <v>14</v>
      </c>
      <c r="C300" t="s">
        <v>14</v>
      </c>
      <c r="D300" t="s">
        <v>1158</v>
      </c>
      <c r="E300" t="s">
        <v>1156</v>
      </c>
      <c r="F300" t="s">
        <v>1157</v>
      </c>
      <c r="G300" t="s">
        <v>875</v>
      </c>
      <c r="H300">
        <v>4.46796E-3</v>
      </c>
    </row>
    <row r="301" spans="1:8" x14ac:dyDescent="0.25">
      <c r="A301" t="s">
        <v>11</v>
      </c>
      <c r="B301" t="s">
        <v>14</v>
      </c>
      <c r="C301" t="s">
        <v>14</v>
      </c>
      <c r="D301" t="s">
        <v>1159</v>
      </c>
      <c r="E301" t="s">
        <v>342</v>
      </c>
      <c r="F301" t="s">
        <v>1160</v>
      </c>
      <c r="G301" t="s">
        <v>864</v>
      </c>
      <c r="H301">
        <v>0.104542</v>
      </c>
    </row>
    <row r="302" spans="1:8" x14ac:dyDescent="0.25">
      <c r="A302" t="s">
        <v>11</v>
      </c>
      <c r="B302" t="s">
        <v>14</v>
      </c>
      <c r="C302" t="s">
        <v>14</v>
      </c>
      <c r="D302" t="s">
        <v>1159</v>
      </c>
      <c r="E302" t="s">
        <v>1160</v>
      </c>
      <c r="F302" t="s">
        <v>1161</v>
      </c>
      <c r="G302" t="s">
        <v>868</v>
      </c>
      <c r="H302">
        <v>2.7297999999999999E-2</v>
      </c>
    </row>
    <row r="303" spans="1:8" x14ac:dyDescent="0.25">
      <c r="A303" t="s">
        <v>11</v>
      </c>
      <c r="B303" t="s">
        <v>14</v>
      </c>
      <c r="C303" t="s">
        <v>14</v>
      </c>
      <c r="D303" t="s">
        <v>1159</v>
      </c>
      <c r="E303" t="s">
        <v>1162</v>
      </c>
      <c r="F303" t="s">
        <v>261</v>
      </c>
      <c r="G303" t="s">
        <v>876</v>
      </c>
      <c r="H303">
        <v>2.0019499999999999E-2</v>
      </c>
    </row>
    <row r="304" spans="1:8" x14ac:dyDescent="0.25">
      <c r="A304" t="s">
        <v>11</v>
      </c>
      <c r="B304" t="s">
        <v>14</v>
      </c>
      <c r="C304" t="s">
        <v>14</v>
      </c>
      <c r="D304" t="s">
        <v>1159</v>
      </c>
      <c r="E304" t="s">
        <v>1161</v>
      </c>
      <c r="F304" t="s">
        <v>1162</v>
      </c>
      <c r="G304" t="s">
        <v>875</v>
      </c>
      <c r="H304">
        <v>9.6416500000000002E-2</v>
      </c>
    </row>
    <row r="305" spans="1:8" x14ac:dyDescent="0.25">
      <c r="A305" t="s">
        <v>11</v>
      </c>
      <c r="B305" t="s">
        <v>14</v>
      </c>
      <c r="C305" t="s">
        <v>14</v>
      </c>
      <c r="D305" t="s">
        <v>1163</v>
      </c>
      <c r="E305" t="s">
        <v>342</v>
      </c>
      <c r="F305" t="s">
        <v>1160</v>
      </c>
      <c r="G305" t="s">
        <v>864</v>
      </c>
      <c r="H305">
        <v>0.189247</v>
      </c>
    </row>
    <row r="306" spans="1:8" x14ac:dyDescent="0.25">
      <c r="A306" t="s">
        <v>11</v>
      </c>
      <c r="B306" t="s">
        <v>14</v>
      </c>
      <c r="C306" t="s">
        <v>14</v>
      </c>
      <c r="D306" t="s">
        <v>1163</v>
      </c>
      <c r="E306" t="s">
        <v>1160</v>
      </c>
      <c r="F306" t="s">
        <v>1162</v>
      </c>
      <c r="G306" t="s">
        <v>868</v>
      </c>
      <c r="H306">
        <v>7.2696700000000003E-2</v>
      </c>
    </row>
    <row r="307" spans="1:8" x14ac:dyDescent="0.25">
      <c r="A307" t="s">
        <v>11</v>
      </c>
      <c r="B307" t="s">
        <v>14</v>
      </c>
      <c r="C307" t="s">
        <v>14</v>
      </c>
      <c r="D307" t="s">
        <v>1163</v>
      </c>
      <c r="E307" t="s">
        <v>1162</v>
      </c>
      <c r="F307" t="s">
        <v>261</v>
      </c>
      <c r="G307" t="s">
        <v>875</v>
      </c>
      <c r="H307">
        <v>2.3082700000000001E-2</v>
      </c>
    </row>
    <row r="308" spans="1:8" x14ac:dyDescent="0.25">
      <c r="A308" t="s">
        <v>11</v>
      </c>
      <c r="B308" t="s">
        <v>14</v>
      </c>
      <c r="C308" t="s">
        <v>14</v>
      </c>
      <c r="D308" t="s">
        <v>1164</v>
      </c>
      <c r="E308" t="s">
        <v>143</v>
      </c>
      <c r="F308" t="s">
        <v>1165</v>
      </c>
      <c r="G308" t="s">
        <v>868</v>
      </c>
      <c r="H308">
        <v>0.16864000000000001</v>
      </c>
    </row>
    <row r="309" spans="1:8" x14ac:dyDescent="0.25">
      <c r="A309" t="s">
        <v>11</v>
      </c>
      <c r="B309" t="s">
        <v>14</v>
      </c>
      <c r="C309" t="s">
        <v>14</v>
      </c>
      <c r="D309" t="s">
        <v>1164</v>
      </c>
      <c r="E309" t="s">
        <v>1165</v>
      </c>
      <c r="F309" t="s">
        <v>1166</v>
      </c>
      <c r="G309" t="s">
        <v>875</v>
      </c>
      <c r="H309">
        <v>0.25215900000000002</v>
      </c>
    </row>
    <row r="310" spans="1:8" x14ac:dyDescent="0.25">
      <c r="A310" t="s">
        <v>11</v>
      </c>
      <c r="B310" t="s">
        <v>14</v>
      </c>
      <c r="C310" t="s">
        <v>14</v>
      </c>
      <c r="D310" t="s">
        <v>1167</v>
      </c>
      <c r="E310" t="s">
        <v>303</v>
      </c>
      <c r="F310" t="s">
        <v>1168</v>
      </c>
      <c r="G310" t="s">
        <v>864</v>
      </c>
      <c r="H310">
        <v>2.9079000000000001E-2</v>
      </c>
    </row>
    <row r="311" spans="1:8" x14ac:dyDescent="0.25">
      <c r="A311" t="s">
        <v>11</v>
      </c>
      <c r="B311" t="s">
        <v>14</v>
      </c>
      <c r="C311" t="s">
        <v>14</v>
      </c>
      <c r="D311" t="s">
        <v>1167</v>
      </c>
      <c r="E311" t="s">
        <v>1168</v>
      </c>
      <c r="F311" t="s">
        <v>1169</v>
      </c>
      <c r="G311" t="s">
        <v>868</v>
      </c>
      <c r="H311">
        <v>3.0965799999999998E-3</v>
      </c>
    </row>
    <row r="312" spans="1:8" x14ac:dyDescent="0.25">
      <c r="A312" t="s">
        <v>11</v>
      </c>
      <c r="B312" t="s">
        <v>14</v>
      </c>
      <c r="C312" t="s">
        <v>14</v>
      </c>
      <c r="D312" t="s">
        <v>1167</v>
      </c>
      <c r="E312" t="s">
        <v>1169</v>
      </c>
      <c r="F312" t="s">
        <v>1170</v>
      </c>
      <c r="G312" t="s">
        <v>875</v>
      </c>
      <c r="H312">
        <v>5.2633300000000001E-3</v>
      </c>
    </row>
    <row r="313" spans="1:8" x14ac:dyDescent="0.25">
      <c r="A313" t="s">
        <v>11</v>
      </c>
      <c r="B313" t="s">
        <v>14</v>
      </c>
      <c r="C313" t="s">
        <v>14</v>
      </c>
      <c r="D313" t="s">
        <v>1167</v>
      </c>
      <c r="E313" t="s">
        <v>1170</v>
      </c>
      <c r="F313" t="s">
        <v>1171</v>
      </c>
      <c r="G313" t="s">
        <v>876</v>
      </c>
      <c r="H313">
        <v>2.7335600000000002E-2</v>
      </c>
    </row>
    <row r="314" spans="1:8" x14ac:dyDescent="0.25">
      <c r="A314" t="s">
        <v>11</v>
      </c>
      <c r="B314" t="s">
        <v>14</v>
      </c>
      <c r="C314" t="s">
        <v>14</v>
      </c>
      <c r="D314" t="s">
        <v>1167</v>
      </c>
      <c r="E314" t="s">
        <v>1171</v>
      </c>
      <c r="F314" t="s">
        <v>1172</v>
      </c>
      <c r="G314" t="s">
        <v>1048</v>
      </c>
      <c r="H314">
        <v>2.19297E-2</v>
      </c>
    </row>
    <row r="315" spans="1:8" x14ac:dyDescent="0.25">
      <c r="A315" t="s">
        <v>11</v>
      </c>
      <c r="B315" t="s">
        <v>14</v>
      </c>
      <c r="C315" t="s">
        <v>14</v>
      </c>
      <c r="D315" t="s">
        <v>1167</v>
      </c>
      <c r="E315" t="s">
        <v>1172</v>
      </c>
      <c r="F315" t="s">
        <v>532</v>
      </c>
      <c r="G315" t="s">
        <v>1116</v>
      </c>
      <c r="H315">
        <v>3.0498499999999998E-3</v>
      </c>
    </row>
    <row r="316" spans="1:8" x14ac:dyDescent="0.25">
      <c r="A316" t="s">
        <v>11</v>
      </c>
      <c r="B316" t="s">
        <v>14</v>
      </c>
      <c r="C316" t="s">
        <v>14</v>
      </c>
      <c r="D316" t="s">
        <v>1173</v>
      </c>
      <c r="E316" t="s">
        <v>303</v>
      </c>
      <c r="F316" t="s">
        <v>1168</v>
      </c>
      <c r="G316" t="s">
        <v>864</v>
      </c>
      <c r="H316">
        <v>1.43851E-3</v>
      </c>
    </row>
    <row r="317" spans="1:8" x14ac:dyDescent="0.25">
      <c r="A317" t="s">
        <v>11</v>
      </c>
      <c r="B317" t="s">
        <v>14</v>
      </c>
      <c r="C317" t="s">
        <v>14</v>
      </c>
      <c r="D317" t="s">
        <v>1173</v>
      </c>
      <c r="E317" t="s">
        <v>1168</v>
      </c>
      <c r="F317" t="s">
        <v>1169</v>
      </c>
      <c r="G317" t="s">
        <v>868</v>
      </c>
      <c r="H317" s="1">
        <v>6.4864799999999996E-5</v>
      </c>
    </row>
    <row r="318" spans="1:8" x14ac:dyDescent="0.25">
      <c r="A318" t="s">
        <v>11</v>
      </c>
      <c r="B318" t="s">
        <v>14</v>
      </c>
      <c r="C318" t="s">
        <v>14</v>
      </c>
      <c r="D318" t="s">
        <v>1173</v>
      </c>
      <c r="E318" t="s">
        <v>1169</v>
      </c>
      <c r="F318" t="s">
        <v>1170</v>
      </c>
      <c r="G318" t="s">
        <v>875</v>
      </c>
      <c r="H318">
        <v>4.91261E-4</v>
      </c>
    </row>
    <row r="319" spans="1:8" x14ac:dyDescent="0.25">
      <c r="A319" t="s">
        <v>11</v>
      </c>
      <c r="B319" t="s">
        <v>14</v>
      </c>
      <c r="C319" t="s">
        <v>14</v>
      </c>
      <c r="D319" t="s">
        <v>1173</v>
      </c>
      <c r="E319" t="s">
        <v>1170</v>
      </c>
      <c r="F319" t="s">
        <v>1171</v>
      </c>
      <c r="G319" t="s">
        <v>876</v>
      </c>
      <c r="H319">
        <v>2.4868199999999998E-3</v>
      </c>
    </row>
    <row r="320" spans="1:8" x14ac:dyDescent="0.25">
      <c r="A320" t="s">
        <v>11</v>
      </c>
      <c r="B320" t="s">
        <v>14</v>
      </c>
      <c r="C320" t="s">
        <v>14</v>
      </c>
      <c r="D320" t="s">
        <v>1173</v>
      </c>
      <c r="E320" t="s">
        <v>1171</v>
      </c>
      <c r="F320" t="s">
        <v>1172</v>
      </c>
      <c r="G320" t="s">
        <v>1048</v>
      </c>
      <c r="H320">
        <v>1.5670300000000002E-2</v>
      </c>
    </row>
    <row r="321" spans="1:8" x14ac:dyDescent="0.25">
      <c r="A321" t="s">
        <v>11</v>
      </c>
      <c r="B321" t="s">
        <v>14</v>
      </c>
      <c r="C321" t="s">
        <v>14</v>
      </c>
      <c r="D321" t="s">
        <v>1173</v>
      </c>
      <c r="E321" t="s">
        <v>1172</v>
      </c>
      <c r="F321" t="s">
        <v>532</v>
      </c>
      <c r="G321" t="s">
        <v>1116</v>
      </c>
      <c r="H321">
        <v>8.3389299999999996E-3</v>
      </c>
    </row>
    <row r="322" spans="1:8" x14ac:dyDescent="0.25">
      <c r="A322" t="s">
        <v>11</v>
      </c>
      <c r="B322" t="s">
        <v>14</v>
      </c>
      <c r="C322" t="s">
        <v>14</v>
      </c>
      <c r="D322" t="s">
        <v>1174</v>
      </c>
      <c r="E322" t="s">
        <v>247</v>
      </c>
      <c r="F322" t="s">
        <v>554</v>
      </c>
      <c r="G322" t="s">
        <v>864</v>
      </c>
      <c r="H322">
        <v>1.40982E-2</v>
      </c>
    </row>
    <row r="323" spans="1:8" x14ac:dyDescent="0.25">
      <c r="A323" t="s">
        <v>11</v>
      </c>
      <c r="B323" t="s">
        <v>14</v>
      </c>
      <c r="C323" t="s">
        <v>14</v>
      </c>
      <c r="D323" t="s">
        <v>1175</v>
      </c>
      <c r="E323" t="s">
        <v>247</v>
      </c>
      <c r="F323" t="s">
        <v>554</v>
      </c>
      <c r="G323" t="s">
        <v>864</v>
      </c>
      <c r="H323">
        <v>1.40982E-2</v>
      </c>
    </row>
    <row r="324" spans="1:8" x14ac:dyDescent="0.25">
      <c r="A324" t="s">
        <v>11</v>
      </c>
      <c r="B324" t="s">
        <v>14</v>
      </c>
      <c r="C324" t="s">
        <v>14</v>
      </c>
      <c r="D324" t="s">
        <v>1176</v>
      </c>
      <c r="E324" t="s">
        <v>279</v>
      </c>
      <c r="F324" t="s">
        <v>222</v>
      </c>
      <c r="G324" t="s">
        <v>864</v>
      </c>
      <c r="H324">
        <v>5.2744200000000004E-4</v>
      </c>
    </row>
    <row r="325" spans="1:8" x14ac:dyDescent="0.25">
      <c r="A325" t="s">
        <v>11</v>
      </c>
      <c r="B325" t="s">
        <v>14</v>
      </c>
      <c r="C325" t="s">
        <v>14</v>
      </c>
      <c r="D325" t="s">
        <v>1177</v>
      </c>
      <c r="E325" t="s">
        <v>279</v>
      </c>
      <c r="F325" t="s">
        <v>222</v>
      </c>
      <c r="G325" t="s">
        <v>864</v>
      </c>
      <c r="H325">
        <v>7.4279800000000007E-2</v>
      </c>
    </row>
    <row r="326" spans="1:8" x14ac:dyDescent="0.25">
      <c r="A326" t="s">
        <v>11</v>
      </c>
      <c r="B326" t="s">
        <v>14</v>
      </c>
      <c r="C326" t="s">
        <v>14</v>
      </c>
      <c r="D326" t="s">
        <v>1178</v>
      </c>
      <c r="E326" t="s">
        <v>314</v>
      </c>
      <c r="F326" t="s">
        <v>1179</v>
      </c>
      <c r="G326" t="s">
        <v>864</v>
      </c>
      <c r="H326">
        <v>3.4992200000000001E-2</v>
      </c>
    </row>
    <row r="327" spans="1:8" x14ac:dyDescent="0.25">
      <c r="A327" t="s">
        <v>11</v>
      </c>
      <c r="B327" t="s">
        <v>14</v>
      </c>
      <c r="C327" t="s">
        <v>14</v>
      </c>
      <c r="D327" t="s">
        <v>1178</v>
      </c>
      <c r="E327" t="s">
        <v>1179</v>
      </c>
      <c r="F327" t="s">
        <v>1180</v>
      </c>
      <c r="G327" t="s">
        <v>868</v>
      </c>
      <c r="H327">
        <v>2.5991400000000001E-2</v>
      </c>
    </row>
    <row r="328" spans="1:8" x14ac:dyDescent="0.25">
      <c r="A328" t="s">
        <v>11</v>
      </c>
      <c r="B328" t="s">
        <v>14</v>
      </c>
      <c r="C328" t="s">
        <v>14</v>
      </c>
      <c r="D328" t="s">
        <v>1178</v>
      </c>
      <c r="E328" t="s">
        <v>1181</v>
      </c>
      <c r="F328" t="s">
        <v>176</v>
      </c>
      <c r="G328" t="s">
        <v>1048</v>
      </c>
      <c r="H328">
        <v>0.411522</v>
      </c>
    </row>
    <row r="329" spans="1:8" x14ac:dyDescent="0.25">
      <c r="A329" t="s">
        <v>11</v>
      </c>
      <c r="B329" t="s">
        <v>14</v>
      </c>
      <c r="C329" t="s">
        <v>14</v>
      </c>
      <c r="D329" t="s">
        <v>1178</v>
      </c>
      <c r="E329" t="s">
        <v>1182</v>
      </c>
      <c r="F329" t="s">
        <v>1181</v>
      </c>
      <c r="G329" t="s">
        <v>876</v>
      </c>
      <c r="H329">
        <v>0.38603199999999999</v>
      </c>
    </row>
    <row r="330" spans="1:8" x14ac:dyDescent="0.25">
      <c r="A330" t="s">
        <v>11</v>
      </c>
      <c r="B330" t="s">
        <v>14</v>
      </c>
      <c r="C330" t="s">
        <v>14</v>
      </c>
      <c r="D330" t="s">
        <v>1178</v>
      </c>
      <c r="E330" t="s">
        <v>1180</v>
      </c>
      <c r="F330" t="s">
        <v>1182</v>
      </c>
      <c r="G330" t="s">
        <v>875</v>
      </c>
      <c r="H330">
        <v>1.2023900000000001E-2</v>
      </c>
    </row>
    <row r="331" spans="1:8" x14ac:dyDescent="0.25">
      <c r="A331" t="s">
        <v>11</v>
      </c>
      <c r="B331" t="s">
        <v>14</v>
      </c>
      <c r="C331" t="s">
        <v>14</v>
      </c>
      <c r="D331" t="s">
        <v>1183</v>
      </c>
      <c r="E331" t="s">
        <v>314</v>
      </c>
      <c r="F331" t="s">
        <v>176</v>
      </c>
      <c r="G331" t="s">
        <v>864</v>
      </c>
      <c r="H331">
        <v>0.70885100000000001</v>
      </c>
    </row>
    <row r="332" spans="1:8" x14ac:dyDescent="0.25">
      <c r="A332" t="s">
        <v>11</v>
      </c>
      <c r="B332" t="s">
        <v>14</v>
      </c>
      <c r="C332" t="s">
        <v>14</v>
      </c>
      <c r="D332" t="s">
        <v>1184</v>
      </c>
      <c r="E332" t="s">
        <v>247</v>
      </c>
      <c r="F332" t="s">
        <v>1185</v>
      </c>
      <c r="G332" t="s">
        <v>864</v>
      </c>
      <c r="H332">
        <v>4.8281699999999997E-2</v>
      </c>
    </row>
    <row r="333" spans="1:8" x14ac:dyDescent="0.25">
      <c r="A333" t="s">
        <v>11</v>
      </c>
      <c r="B333" t="s">
        <v>14</v>
      </c>
      <c r="C333" t="s">
        <v>14</v>
      </c>
      <c r="D333" t="s">
        <v>1184</v>
      </c>
      <c r="E333" t="s">
        <v>1185</v>
      </c>
      <c r="F333" t="s">
        <v>183</v>
      </c>
      <c r="G333" t="s">
        <v>868</v>
      </c>
      <c r="H333">
        <v>2.1790500000000001E-2</v>
      </c>
    </row>
    <row r="334" spans="1:8" x14ac:dyDescent="0.25">
      <c r="A334" t="s">
        <v>11</v>
      </c>
      <c r="B334" t="s">
        <v>14</v>
      </c>
      <c r="C334" t="s">
        <v>14</v>
      </c>
      <c r="D334" t="s">
        <v>1184</v>
      </c>
      <c r="E334" t="s">
        <v>1185</v>
      </c>
      <c r="F334" t="s">
        <v>1186</v>
      </c>
      <c r="G334" t="s">
        <v>879</v>
      </c>
      <c r="H334">
        <v>2.41637E-4</v>
      </c>
    </row>
    <row r="335" spans="1:8" x14ac:dyDescent="0.25">
      <c r="A335" t="s">
        <v>11</v>
      </c>
      <c r="B335" t="s">
        <v>14</v>
      </c>
      <c r="C335" t="s">
        <v>14</v>
      </c>
      <c r="D335" t="s">
        <v>1187</v>
      </c>
      <c r="E335" t="s">
        <v>247</v>
      </c>
      <c r="F335" t="s">
        <v>1185</v>
      </c>
      <c r="G335" t="s">
        <v>864</v>
      </c>
      <c r="H335">
        <v>5.1930400000000002E-2</v>
      </c>
    </row>
    <row r="336" spans="1:8" x14ac:dyDescent="0.25">
      <c r="A336" t="s">
        <v>11</v>
      </c>
      <c r="B336" t="s">
        <v>14</v>
      </c>
      <c r="C336" t="s">
        <v>14</v>
      </c>
      <c r="D336" t="s">
        <v>1187</v>
      </c>
      <c r="E336" t="s">
        <v>1185</v>
      </c>
      <c r="F336" t="s">
        <v>183</v>
      </c>
      <c r="G336" t="s">
        <v>868</v>
      </c>
      <c r="H336">
        <v>1.90525E-2</v>
      </c>
    </row>
    <row r="337" spans="1:8" x14ac:dyDescent="0.25">
      <c r="A337" t="s">
        <v>11</v>
      </c>
      <c r="B337" t="s">
        <v>14</v>
      </c>
      <c r="C337" t="s">
        <v>14</v>
      </c>
      <c r="D337" t="s">
        <v>1188</v>
      </c>
      <c r="E337" t="s">
        <v>247</v>
      </c>
      <c r="F337" t="s">
        <v>183</v>
      </c>
      <c r="G337" t="s">
        <v>864</v>
      </c>
      <c r="H337">
        <v>4.0724000000000003E-2</v>
      </c>
    </row>
    <row r="338" spans="1:8" x14ac:dyDescent="0.25">
      <c r="A338" t="s">
        <v>11</v>
      </c>
      <c r="B338" t="s">
        <v>14</v>
      </c>
      <c r="C338" t="s">
        <v>14</v>
      </c>
      <c r="D338" t="s">
        <v>1189</v>
      </c>
      <c r="E338" t="s">
        <v>181</v>
      </c>
      <c r="F338" t="s">
        <v>1190</v>
      </c>
      <c r="G338" t="s">
        <v>864</v>
      </c>
      <c r="H338">
        <v>0.14460000000000001</v>
      </c>
    </row>
    <row r="339" spans="1:8" x14ac:dyDescent="0.25">
      <c r="A339" t="s">
        <v>11</v>
      </c>
      <c r="B339" t="s">
        <v>14</v>
      </c>
      <c r="C339" t="s">
        <v>14</v>
      </c>
      <c r="D339" t="s">
        <v>1189</v>
      </c>
      <c r="E339" t="s">
        <v>1190</v>
      </c>
      <c r="F339" t="s">
        <v>1191</v>
      </c>
      <c r="G339" t="s">
        <v>868</v>
      </c>
      <c r="H339">
        <v>2.84967E-2</v>
      </c>
    </row>
    <row r="340" spans="1:8" x14ac:dyDescent="0.25">
      <c r="A340" t="s">
        <v>11</v>
      </c>
      <c r="B340" t="s">
        <v>14</v>
      </c>
      <c r="C340" t="s">
        <v>14</v>
      </c>
      <c r="D340" t="s">
        <v>1192</v>
      </c>
      <c r="E340" t="s">
        <v>181</v>
      </c>
      <c r="F340" t="s">
        <v>1190</v>
      </c>
      <c r="G340" t="s">
        <v>864</v>
      </c>
      <c r="H340">
        <v>8.5166000000000006E-2</v>
      </c>
    </row>
    <row r="341" spans="1:8" x14ac:dyDescent="0.25">
      <c r="A341" t="s">
        <v>11</v>
      </c>
      <c r="B341" t="s">
        <v>14</v>
      </c>
      <c r="C341" t="s">
        <v>14</v>
      </c>
      <c r="D341" t="s">
        <v>1192</v>
      </c>
      <c r="E341" t="s">
        <v>1190</v>
      </c>
      <c r="F341" t="s">
        <v>1191</v>
      </c>
      <c r="G341" t="s">
        <v>868</v>
      </c>
      <c r="H341">
        <v>2.0566899999999999E-2</v>
      </c>
    </row>
    <row r="342" spans="1:8" x14ac:dyDescent="0.25">
      <c r="A342" t="s">
        <v>11</v>
      </c>
      <c r="B342" t="s">
        <v>14</v>
      </c>
      <c r="C342" t="s">
        <v>14</v>
      </c>
      <c r="D342" t="s">
        <v>1192</v>
      </c>
      <c r="E342" t="s">
        <v>1191</v>
      </c>
      <c r="F342" t="s">
        <v>261</v>
      </c>
      <c r="G342" t="s">
        <v>875</v>
      </c>
      <c r="H342">
        <v>8.0340400000000006E-2</v>
      </c>
    </row>
    <row r="343" spans="1:8" x14ac:dyDescent="0.25">
      <c r="A343" t="s">
        <v>11</v>
      </c>
      <c r="B343" t="s">
        <v>14</v>
      </c>
      <c r="C343" t="s">
        <v>14</v>
      </c>
      <c r="D343" t="s">
        <v>1193</v>
      </c>
      <c r="E343" t="s">
        <v>154</v>
      </c>
      <c r="F343" t="s">
        <v>1194</v>
      </c>
      <c r="G343" t="s">
        <v>864</v>
      </c>
      <c r="H343">
        <v>7.4653000000000002E-3</v>
      </c>
    </row>
    <row r="344" spans="1:8" x14ac:dyDescent="0.25">
      <c r="A344" t="s">
        <v>11</v>
      </c>
      <c r="B344" t="s">
        <v>14</v>
      </c>
      <c r="C344" t="s">
        <v>14</v>
      </c>
      <c r="D344" t="s">
        <v>1193</v>
      </c>
      <c r="E344" t="s">
        <v>1194</v>
      </c>
      <c r="F344" t="s">
        <v>1195</v>
      </c>
      <c r="G344" t="s">
        <v>868</v>
      </c>
      <c r="H344">
        <v>3.5681699999999997E-2</v>
      </c>
    </row>
    <row r="345" spans="1:8" x14ac:dyDescent="0.25">
      <c r="A345" t="s">
        <v>11</v>
      </c>
      <c r="B345" t="s">
        <v>14</v>
      </c>
      <c r="C345" t="s">
        <v>14</v>
      </c>
      <c r="D345" t="s">
        <v>1193</v>
      </c>
      <c r="E345" t="s">
        <v>1195</v>
      </c>
      <c r="F345" t="s">
        <v>633</v>
      </c>
      <c r="G345" t="s">
        <v>875</v>
      </c>
      <c r="H345">
        <v>0.135156</v>
      </c>
    </row>
    <row r="346" spans="1:8" x14ac:dyDescent="0.25">
      <c r="A346" t="s">
        <v>11</v>
      </c>
      <c r="B346" t="s">
        <v>14</v>
      </c>
      <c r="C346" t="s">
        <v>14</v>
      </c>
      <c r="D346" t="s">
        <v>1193</v>
      </c>
      <c r="E346" t="s">
        <v>633</v>
      </c>
      <c r="F346" t="s">
        <v>1196</v>
      </c>
      <c r="G346" t="s">
        <v>876</v>
      </c>
      <c r="H346">
        <v>5.7043099999999999E-2</v>
      </c>
    </row>
    <row r="347" spans="1:8" x14ac:dyDescent="0.25">
      <c r="A347" t="s">
        <v>11</v>
      </c>
      <c r="B347" t="s">
        <v>14</v>
      </c>
      <c r="C347" t="s">
        <v>14</v>
      </c>
      <c r="D347" t="s">
        <v>1193</v>
      </c>
      <c r="E347" t="s">
        <v>1197</v>
      </c>
      <c r="F347" t="s">
        <v>192</v>
      </c>
      <c r="G347" t="s">
        <v>1116</v>
      </c>
      <c r="H347">
        <v>4.5188899999999997E-2</v>
      </c>
    </row>
    <row r="348" spans="1:8" x14ac:dyDescent="0.25">
      <c r="A348" t="s">
        <v>11</v>
      </c>
      <c r="B348" t="s">
        <v>14</v>
      </c>
      <c r="C348" t="s">
        <v>14</v>
      </c>
      <c r="D348" t="s">
        <v>1193</v>
      </c>
      <c r="E348" t="s">
        <v>1196</v>
      </c>
      <c r="F348" t="s">
        <v>1197</v>
      </c>
      <c r="G348" t="s">
        <v>1048</v>
      </c>
      <c r="H348">
        <v>0.12954499999999999</v>
      </c>
    </row>
    <row r="349" spans="1:8" x14ac:dyDescent="0.25">
      <c r="A349" t="s">
        <v>11</v>
      </c>
      <c r="B349" t="s">
        <v>14</v>
      </c>
      <c r="C349" t="s">
        <v>14</v>
      </c>
      <c r="D349" t="s">
        <v>1198</v>
      </c>
      <c r="E349" t="s">
        <v>154</v>
      </c>
      <c r="F349" t="s">
        <v>1194</v>
      </c>
      <c r="G349" t="s">
        <v>864</v>
      </c>
      <c r="H349">
        <v>3.1932799999999997E-2</v>
      </c>
    </row>
    <row r="350" spans="1:8" x14ac:dyDescent="0.25">
      <c r="A350" t="s">
        <v>11</v>
      </c>
      <c r="B350" t="s">
        <v>14</v>
      </c>
      <c r="C350" t="s">
        <v>14</v>
      </c>
      <c r="D350" t="s">
        <v>1198</v>
      </c>
      <c r="E350" t="s">
        <v>1194</v>
      </c>
      <c r="F350" t="s">
        <v>1195</v>
      </c>
      <c r="G350" t="s">
        <v>868</v>
      </c>
      <c r="H350">
        <v>3.7794099999999997E-2</v>
      </c>
    </row>
    <row r="351" spans="1:8" x14ac:dyDescent="0.25">
      <c r="A351" t="s">
        <v>11</v>
      </c>
      <c r="B351" t="s">
        <v>14</v>
      </c>
      <c r="C351" t="s">
        <v>14</v>
      </c>
      <c r="D351" t="s">
        <v>1198</v>
      </c>
      <c r="E351" t="s">
        <v>1195</v>
      </c>
      <c r="F351" t="s">
        <v>633</v>
      </c>
      <c r="G351" t="s">
        <v>875</v>
      </c>
      <c r="H351">
        <v>0.144539</v>
      </c>
    </row>
    <row r="352" spans="1:8" x14ac:dyDescent="0.25">
      <c r="A352" t="s">
        <v>11</v>
      </c>
      <c r="B352" t="s">
        <v>14</v>
      </c>
      <c r="C352" t="s">
        <v>14</v>
      </c>
      <c r="D352" t="s">
        <v>1198</v>
      </c>
      <c r="E352" t="s">
        <v>633</v>
      </c>
      <c r="F352" t="s">
        <v>1196</v>
      </c>
      <c r="G352" t="s">
        <v>876</v>
      </c>
      <c r="H352">
        <v>3.1738299999999997E-2</v>
      </c>
    </row>
    <row r="353" spans="1:8" x14ac:dyDescent="0.25">
      <c r="A353" t="s">
        <v>11</v>
      </c>
      <c r="B353" t="s">
        <v>14</v>
      </c>
      <c r="C353" t="s">
        <v>14</v>
      </c>
      <c r="D353" t="s">
        <v>1198</v>
      </c>
      <c r="E353" t="s">
        <v>1197</v>
      </c>
      <c r="F353" t="s">
        <v>192</v>
      </c>
      <c r="G353" t="s">
        <v>1116</v>
      </c>
      <c r="H353">
        <v>3.5366099999999998E-2</v>
      </c>
    </row>
    <row r="354" spans="1:8" x14ac:dyDescent="0.25">
      <c r="A354" t="s">
        <v>11</v>
      </c>
      <c r="B354" t="s">
        <v>14</v>
      </c>
      <c r="C354" t="s">
        <v>14</v>
      </c>
      <c r="D354" t="s">
        <v>1198</v>
      </c>
      <c r="E354" t="s">
        <v>1196</v>
      </c>
      <c r="F354" t="s">
        <v>1197</v>
      </c>
      <c r="G354" t="s">
        <v>1048</v>
      </c>
      <c r="H354">
        <v>7.1832699999999999E-2</v>
      </c>
    </row>
    <row r="355" spans="1:8" x14ac:dyDescent="0.25">
      <c r="A355" t="s">
        <v>11</v>
      </c>
      <c r="B355" t="s">
        <v>14</v>
      </c>
      <c r="C355" t="s">
        <v>14</v>
      </c>
      <c r="D355" t="s">
        <v>1198</v>
      </c>
      <c r="E355" t="s">
        <v>1197</v>
      </c>
      <c r="F355" t="s">
        <v>1199</v>
      </c>
      <c r="G355" t="s">
        <v>879</v>
      </c>
      <c r="H355" s="1">
        <v>5.0067900000000002E-5</v>
      </c>
    </row>
    <row r="356" spans="1:8" x14ac:dyDescent="0.25">
      <c r="A356" t="s">
        <v>11</v>
      </c>
      <c r="B356" t="s">
        <v>14</v>
      </c>
      <c r="C356" t="s">
        <v>14</v>
      </c>
      <c r="D356" t="s">
        <v>1200</v>
      </c>
      <c r="E356" t="s">
        <v>222</v>
      </c>
      <c r="F356" t="s">
        <v>1201</v>
      </c>
      <c r="G356" t="s">
        <v>864</v>
      </c>
      <c r="H356">
        <v>3.9148200000000003E-3</v>
      </c>
    </row>
    <row r="357" spans="1:8" x14ac:dyDescent="0.25">
      <c r="A357" t="s">
        <v>11</v>
      </c>
      <c r="B357" t="s">
        <v>14</v>
      </c>
      <c r="C357" t="s">
        <v>14</v>
      </c>
      <c r="D357" t="s">
        <v>1200</v>
      </c>
      <c r="E357" t="s">
        <v>1201</v>
      </c>
      <c r="F357" t="s">
        <v>1202</v>
      </c>
      <c r="G357" t="s">
        <v>868</v>
      </c>
      <c r="H357">
        <v>1.29385E-2</v>
      </c>
    </row>
    <row r="358" spans="1:8" x14ac:dyDescent="0.25">
      <c r="A358" t="s">
        <v>11</v>
      </c>
      <c r="B358" t="s">
        <v>14</v>
      </c>
      <c r="C358" t="s">
        <v>14</v>
      </c>
      <c r="D358" t="s">
        <v>1200</v>
      </c>
      <c r="E358" t="s">
        <v>1202</v>
      </c>
      <c r="F358" t="s">
        <v>1203</v>
      </c>
      <c r="G358" t="s">
        <v>875</v>
      </c>
      <c r="H358">
        <v>2.2315999999999998E-3</v>
      </c>
    </row>
    <row r="359" spans="1:8" x14ac:dyDescent="0.25">
      <c r="A359" t="s">
        <v>11</v>
      </c>
      <c r="B359" t="s">
        <v>14</v>
      </c>
      <c r="C359" t="s">
        <v>14</v>
      </c>
      <c r="D359" t="s">
        <v>1200</v>
      </c>
      <c r="E359" t="s">
        <v>1201</v>
      </c>
      <c r="F359" t="s">
        <v>4263</v>
      </c>
      <c r="G359" t="s">
        <v>879</v>
      </c>
      <c r="H359">
        <v>2.4271999999999998E-2</v>
      </c>
    </row>
    <row r="360" spans="1:8" x14ac:dyDescent="0.25">
      <c r="A360" t="s">
        <v>11</v>
      </c>
      <c r="B360" t="s">
        <v>14</v>
      </c>
      <c r="C360" t="s">
        <v>14</v>
      </c>
      <c r="D360" t="s">
        <v>1200</v>
      </c>
      <c r="E360" t="s">
        <v>4263</v>
      </c>
      <c r="F360" t="s">
        <v>4264</v>
      </c>
      <c r="G360" t="s">
        <v>1080</v>
      </c>
      <c r="H360">
        <v>3.4399000000000001E-3</v>
      </c>
    </row>
    <row r="361" spans="1:8" x14ac:dyDescent="0.25">
      <c r="A361" t="s">
        <v>11</v>
      </c>
      <c r="B361" t="s">
        <v>14</v>
      </c>
      <c r="C361" t="s">
        <v>14</v>
      </c>
      <c r="D361" t="s">
        <v>1200</v>
      </c>
      <c r="E361" t="s">
        <v>4264</v>
      </c>
      <c r="F361" t="s">
        <v>4265</v>
      </c>
      <c r="G361" t="s">
        <v>1082</v>
      </c>
      <c r="H361">
        <v>3.1614300000000001E-4</v>
      </c>
    </row>
    <row r="362" spans="1:8" x14ac:dyDescent="0.25">
      <c r="A362" t="s">
        <v>11</v>
      </c>
      <c r="B362" t="s">
        <v>14</v>
      </c>
      <c r="C362" t="s">
        <v>14</v>
      </c>
      <c r="D362" t="s">
        <v>1200</v>
      </c>
      <c r="E362" t="s">
        <v>4265</v>
      </c>
      <c r="F362" t="s">
        <v>4266</v>
      </c>
      <c r="G362" t="s">
        <v>1141</v>
      </c>
      <c r="H362" s="1">
        <v>2.6596099999999998E-13</v>
      </c>
    </row>
    <row r="363" spans="1:8" x14ac:dyDescent="0.25">
      <c r="A363" t="s">
        <v>11</v>
      </c>
      <c r="B363" t="s">
        <v>14</v>
      </c>
      <c r="C363" t="s">
        <v>14</v>
      </c>
      <c r="D363" t="s">
        <v>1200</v>
      </c>
      <c r="E363" t="s">
        <v>1201</v>
      </c>
      <c r="F363" t="s">
        <v>4267</v>
      </c>
      <c r="G363" t="s">
        <v>1457</v>
      </c>
      <c r="H363" s="1">
        <v>1.27594E-7</v>
      </c>
    </row>
    <row r="364" spans="1:8" x14ac:dyDescent="0.25">
      <c r="A364" t="s">
        <v>11</v>
      </c>
      <c r="B364" t="s">
        <v>14</v>
      </c>
      <c r="C364" t="s">
        <v>14</v>
      </c>
      <c r="D364" t="s">
        <v>1204</v>
      </c>
      <c r="E364" t="s">
        <v>222</v>
      </c>
      <c r="F364" t="s">
        <v>1201</v>
      </c>
      <c r="G364" t="s">
        <v>864</v>
      </c>
      <c r="H364">
        <v>2.4394999999999998E-3</v>
      </c>
    </row>
    <row r="365" spans="1:8" x14ac:dyDescent="0.25">
      <c r="A365" t="s">
        <v>11</v>
      </c>
      <c r="B365" t="s">
        <v>14</v>
      </c>
      <c r="C365" t="s">
        <v>14</v>
      </c>
      <c r="D365" t="s">
        <v>1204</v>
      </c>
      <c r="E365" t="s">
        <v>1201</v>
      </c>
      <c r="F365" t="s">
        <v>1202</v>
      </c>
      <c r="G365" t="s">
        <v>868</v>
      </c>
      <c r="H365">
        <v>9.6511800000000005E-3</v>
      </c>
    </row>
    <row r="366" spans="1:8" x14ac:dyDescent="0.25">
      <c r="A366" t="s">
        <v>11</v>
      </c>
      <c r="B366" t="s">
        <v>14</v>
      </c>
      <c r="C366" t="s">
        <v>14</v>
      </c>
      <c r="D366" t="s">
        <v>1204</v>
      </c>
      <c r="E366" t="s">
        <v>1202</v>
      </c>
      <c r="F366" t="s">
        <v>1203</v>
      </c>
      <c r="G366" t="s">
        <v>875</v>
      </c>
      <c r="H366">
        <v>1.6737E-3</v>
      </c>
    </row>
    <row r="367" spans="1:8" x14ac:dyDescent="0.25">
      <c r="A367" t="s">
        <v>11</v>
      </c>
      <c r="B367" t="s">
        <v>14</v>
      </c>
      <c r="C367" t="s">
        <v>14</v>
      </c>
      <c r="D367" t="s">
        <v>1204</v>
      </c>
      <c r="E367" t="s">
        <v>1201</v>
      </c>
      <c r="F367" t="s">
        <v>4267</v>
      </c>
      <c r="G367" t="s">
        <v>879</v>
      </c>
      <c r="H367">
        <v>4.7979399999999997E-3</v>
      </c>
    </row>
    <row r="368" spans="1:8" x14ac:dyDescent="0.25">
      <c r="A368" t="s">
        <v>11</v>
      </c>
      <c r="B368" t="s">
        <v>14</v>
      </c>
      <c r="C368" t="s">
        <v>14</v>
      </c>
      <c r="D368" t="s">
        <v>1205</v>
      </c>
      <c r="E368" t="s">
        <v>152</v>
      </c>
      <c r="F368" t="s">
        <v>1206</v>
      </c>
      <c r="G368" t="s">
        <v>864</v>
      </c>
      <c r="H368">
        <v>0.267563</v>
      </c>
    </row>
    <row r="369" spans="1:8" x14ac:dyDescent="0.25">
      <c r="A369" t="s">
        <v>11</v>
      </c>
      <c r="B369" t="s">
        <v>14</v>
      </c>
      <c r="C369" t="s">
        <v>14</v>
      </c>
      <c r="D369" t="s">
        <v>1205</v>
      </c>
      <c r="E369" t="s">
        <v>1206</v>
      </c>
      <c r="F369" t="s">
        <v>1207</v>
      </c>
      <c r="G369" t="s">
        <v>868</v>
      </c>
      <c r="H369">
        <v>5.0983399999999998E-2</v>
      </c>
    </row>
    <row r="370" spans="1:8" x14ac:dyDescent="0.25">
      <c r="A370" t="s">
        <v>11</v>
      </c>
      <c r="B370" t="s">
        <v>14</v>
      </c>
      <c r="C370" t="s">
        <v>14</v>
      </c>
      <c r="D370" t="s">
        <v>1205</v>
      </c>
      <c r="E370" t="s">
        <v>1206</v>
      </c>
      <c r="F370" t="s">
        <v>1208</v>
      </c>
      <c r="G370" t="s">
        <v>879</v>
      </c>
      <c r="H370" s="1">
        <v>3.9736900000000002E-9</v>
      </c>
    </row>
    <row r="371" spans="1:8" x14ac:dyDescent="0.25">
      <c r="A371" t="s">
        <v>11</v>
      </c>
      <c r="B371" t="s">
        <v>14</v>
      </c>
      <c r="C371" t="s">
        <v>14</v>
      </c>
      <c r="D371" t="s">
        <v>1209</v>
      </c>
      <c r="E371" t="s">
        <v>152</v>
      </c>
      <c r="F371" t="s">
        <v>1210</v>
      </c>
      <c r="G371" t="s">
        <v>864</v>
      </c>
      <c r="H371">
        <v>0.22478100000000001</v>
      </c>
    </row>
    <row r="372" spans="1:8" x14ac:dyDescent="0.25">
      <c r="A372" t="s">
        <v>11</v>
      </c>
      <c r="B372" t="s">
        <v>14</v>
      </c>
      <c r="C372" t="s">
        <v>14</v>
      </c>
      <c r="D372" t="s">
        <v>1209</v>
      </c>
      <c r="E372" t="s">
        <v>1210</v>
      </c>
      <c r="F372" t="s">
        <v>1206</v>
      </c>
      <c r="G372" t="s">
        <v>868</v>
      </c>
      <c r="H372">
        <v>9.8110199999999995E-2</v>
      </c>
    </row>
    <row r="373" spans="1:8" x14ac:dyDescent="0.25">
      <c r="A373" t="s">
        <v>11</v>
      </c>
      <c r="B373" t="s">
        <v>14</v>
      </c>
      <c r="C373" t="s">
        <v>14</v>
      </c>
      <c r="D373" t="s">
        <v>1209</v>
      </c>
      <c r="E373" t="s">
        <v>1206</v>
      </c>
      <c r="F373" t="s">
        <v>470</v>
      </c>
      <c r="G373" t="s">
        <v>875</v>
      </c>
      <c r="H373">
        <v>1.7105100000000002E-2</v>
      </c>
    </row>
    <row r="374" spans="1:8" x14ac:dyDescent="0.25">
      <c r="A374" t="s">
        <v>11</v>
      </c>
      <c r="B374" t="s">
        <v>14</v>
      </c>
      <c r="C374" t="s">
        <v>14</v>
      </c>
      <c r="D374" t="s">
        <v>1209</v>
      </c>
      <c r="E374" t="s">
        <v>1206</v>
      </c>
      <c r="F374" t="s">
        <v>1208</v>
      </c>
      <c r="G374" t="s">
        <v>879</v>
      </c>
      <c r="H374">
        <v>1.9636200000000001E-3</v>
      </c>
    </row>
    <row r="375" spans="1:8" x14ac:dyDescent="0.25">
      <c r="A375" t="s">
        <v>11</v>
      </c>
      <c r="B375" t="s">
        <v>14</v>
      </c>
      <c r="C375" t="s">
        <v>14</v>
      </c>
      <c r="D375" t="s">
        <v>1211</v>
      </c>
      <c r="E375" t="s">
        <v>133</v>
      </c>
      <c r="F375" t="s">
        <v>156</v>
      </c>
      <c r="G375" t="s">
        <v>864</v>
      </c>
      <c r="H375">
        <v>5.7033500000000001E-2</v>
      </c>
    </row>
    <row r="376" spans="1:8" x14ac:dyDescent="0.25">
      <c r="A376" t="s">
        <v>11</v>
      </c>
      <c r="B376" t="s">
        <v>14</v>
      </c>
      <c r="C376" t="s">
        <v>14</v>
      </c>
      <c r="D376" t="s">
        <v>1212</v>
      </c>
      <c r="E376" t="s">
        <v>133</v>
      </c>
      <c r="F376" t="s">
        <v>156</v>
      </c>
      <c r="G376" t="s">
        <v>864</v>
      </c>
      <c r="H376">
        <v>5.7033500000000001E-2</v>
      </c>
    </row>
    <row r="377" spans="1:8" x14ac:dyDescent="0.25">
      <c r="A377" t="s">
        <v>11</v>
      </c>
      <c r="B377" t="s">
        <v>14</v>
      </c>
      <c r="C377" t="s">
        <v>14</v>
      </c>
      <c r="D377" t="s">
        <v>1213</v>
      </c>
      <c r="E377" t="s">
        <v>118</v>
      </c>
      <c r="F377" t="s">
        <v>305</v>
      </c>
      <c r="G377" t="s">
        <v>864</v>
      </c>
      <c r="H377">
        <v>3.1787900000000001E-2</v>
      </c>
    </row>
    <row r="378" spans="1:8" x14ac:dyDescent="0.25">
      <c r="A378" t="s">
        <v>11</v>
      </c>
      <c r="B378" t="s">
        <v>14</v>
      </c>
      <c r="C378" t="s">
        <v>14</v>
      </c>
      <c r="D378" t="s">
        <v>1213</v>
      </c>
      <c r="E378" t="s">
        <v>1214</v>
      </c>
      <c r="F378" t="s">
        <v>478</v>
      </c>
      <c r="G378" t="s">
        <v>875</v>
      </c>
      <c r="H378">
        <v>1.09482E-3</v>
      </c>
    </row>
    <row r="379" spans="1:8" x14ac:dyDescent="0.25">
      <c r="A379" t="s">
        <v>11</v>
      </c>
      <c r="B379" t="s">
        <v>14</v>
      </c>
      <c r="C379" t="s">
        <v>14</v>
      </c>
      <c r="D379" t="s">
        <v>1213</v>
      </c>
      <c r="E379" t="s">
        <v>305</v>
      </c>
      <c r="F379" t="s">
        <v>1214</v>
      </c>
      <c r="G379" t="s">
        <v>868</v>
      </c>
      <c r="H379">
        <v>0.14025099999999999</v>
      </c>
    </row>
    <row r="380" spans="1:8" x14ac:dyDescent="0.25">
      <c r="A380" t="s">
        <v>11</v>
      </c>
      <c r="B380" t="s">
        <v>14</v>
      </c>
      <c r="C380" t="s">
        <v>14</v>
      </c>
      <c r="D380" t="s">
        <v>1215</v>
      </c>
      <c r="E380" t="s">
        <v>192</v>
      </c>
      <c r="F380" t="s">
        <v>192</v>
      </c>
      <c r="G380" t="s">
        <v>864</v>
      </c>
      <c r="H380">
        <v>7.5073199999999996E-3</v>
      </c>
    </row>
    <row r="381" spans="1:8" x14ac:dyDescent="0.25">
      <c r="A381" t="s">
        <v>11</v>
      </c>
      <c r="B381" t="s">
        <v>14</v>
      </c>
      <c r="C381" t="s">
        <v>14</v>
      </c>
      <c r="D381" t="s">
        <v>1216</v>
      </c>
      <c r="E381" t="s">
        <v>192</v>
      </c>
      <c r="F381" t="s">
        <v>192</v>
      </c>
      <c r="G381" t="s">
        <v>864</v>
      </c>
      <c r="H381">
        <v>7.5073199999999996E-3</v>
      </c>
    </row>
    <row r="382" spans="1:8" x14ac:dyDescent="0.25">
      <c r="A382" t="s">
        <v>11</v>
      </c>
      <c r="B382" t="s">
        <v>14</v>
      </c>
      <c r="C382" t="s">
        <v>14</v>
      </c>
      <c r="D382" t="s">
        <v>703</v>
      </c>
      <c r="E382" t="s">
        <v>703</v>
      </c>
      <c r="F382" t="s">
        <v>855</v>
      </c>
      <c r="G382" t="s">
        <v>864</v>
      </c>
      <c r="H382">
        <v>0.34258100000000002</v>
      </c>
    </row>
    <row r="383" spans="1:8" x14ac:dyDescent="0.25">
      <c r="A383" t="s">
        <v>11</v>
      </c>
      <c r="B383" t="s">
        <v>14</v>
      </c>
      <c r="C383" t="s">
        <v>14</v>
      </c>
      <c r="D383" t="s">
        <v>1217</v>
      </c>
      <c r="E383" t="s">
        <v>395</v>
      </c>
      <c r="F383" t="s">
        <v>1218</v>
      </c>
      <c r="G383" t="s">
        <v>864</v>
      </c>
      <c r="H383">
        <v>0.85172999999999999</v>
      </c>
    </row>
    <row r="384" spans="1:8" x14ac:dyDescent="0.25">
      <c r="A384" t="s">
        <v>11</v>
      </c>
      <c r="B384" t="s">
        <v>14</v>
      </c>
      <c r="C384" t="s">
        <v>14</v>
      </c>
      <c r="D384" t="s">
        <v>1219</v>
      </c>
      <c r="E384" t="s">
        <v>395</v>
      </c>
      <c r="F384" t="s">
        <v>1218</v>
      </c>
      <c r="G384" t="s">
        <v>864</v>
      </c>
      <c r="H384">
        <v>0.85172999999999999</v>
      </c>
    </row>
    <row r="385" spans="1:8" x14ac:dyDescent="0.25">
      <c r="A385" t="s">
        <v>11</v>
      </c>
      <c r="B385" t="s">
        <v>14</v>
      </c>
      <c r="C385" t="s">
        <v>14</v>
      </c>
      <c r="D385" t="s">
        <v>1220</v>
      </c>
      <c r="E385" t="s">
        <v>130</v>
      </c>
      <c r="F385" t="s">
        <v>1221</v>
      </c>
      <c r="G385" t="s">
        <v>864</v>
      </c>
      <c r="H385">
        <v>0.63835900000000001</v>
      </c>
    </row>
    <row r="386" spans="1:8" x14ac:dyDescent="0.25">
      <c r="A386" t="s">
        <v>11</v>
      </c>
      <c r="B386" t="s">
        <v>14</v>
      </c>
      <c r="C386" t="s">
        <v>14</v>
      </c>
      <c r="D386" t="s">
        <v>1220</v>
      </c>
      <c r="E386" t="s">
        <v>1221</v>
      </c>
      <c r="F386" t="s">
        <v>1222</v>
      </c>
      <c r="G386" t="s">
        <v>868</v>
      </c>
      <c r="H386">
        <v>0.170788</v>
      </c>
    </row>
    <row r="387" spans="1:8" x14ac:dyDescent="0.25">
      <c r="A387" t="s">
        <v>11</v>
      </c>
      <c r="B387" t="s">
        <v>14</v>
      </c>
      <c r="C387" t="s">
        <v>14</v>
      </c>
      <c r="D387" t="s">
        <v>1220</v>
      </c>
      <c r="E387" t="s">
        <v>1222</v>
      </c>
      <c r="F387" t="s">
        <v>740</v>
      </c>
      <c r="G387" t="s">
        <v>875</v>
      </c>
      <c r="H387">
        <v>0.27477299999999999</v>
      </c>
    </row>
    <row r="388" spans="1:8" x14ac:dyDescent="0.25">
      <c r="A388" t="s">
        <v>11</v>
      </c>
      <c r="B388" t="s">
        <v>14</v>
      </c>
      <c r="C388" t="s">
        <v>14</v>
      </c>
      <c r="D388" t="s">
        <v>1223</v>
      </c>
      <c r="E388" t="s">
        <v>130</v>
      </c>
      <c r="F388" t="s">
        <v>1224</v>
      </c>
      <c r="G388" t="s">
        <v>864</v>
      </c>
      <c r="H388">
        <v>0.43548599999999998</v>
      </c>
    </row>
    <row r="389" spans="1:8" x14ac:dyDescent="0.25">
      <c r="A389" t="s">
        <v>11</v>
      </c>
      <c r="B389" t="s">
        <v>14</v>
      </c>
      <c r="C389" t="s">
        <v>14</v>
      </c>
      <c r="D389" t="s">
        <v>1223</v>
      </c>
      <c r="E389" t="s">
        <v>1224</v>
      </c>
      <c r="F389" t="s">
        <v>1221</v>
      </c>
      <c r="G389" t="s">
        <v>868</v>
      </c>
      <c r="H389">
        <v>6.52504E-2</v>
      </c>
    </row>
    <row r="390" spans="1:8" x14ac:dyDescent="0.25">
      <c r="A390" t="s">
        <v>11</v>
      </c>
      <c r="B390" t="s">
        <v>14</v>
      </c>
      <c r="C390" t="s">
        <v>14</v>
      </c>
      <c r="D390" t="s">
        <v>1223</v>
      </c>
      <c r="E390" t="s">
        <v>1221</v>
      </c>
      <c r="F390" t="s">
        <v>1222</v>
      </c>
      <c r="G390" t="s">
        <v>875</v>
      </c>
      <c r="H390">
        <v>0.18639800000000001</v>
      </c>
    </row>
    <row r="391" spans="1:8" x14ac:dyDescent="0.25">
      <c r="A391" t="s">
        <v>11</v>
      </c>
      <c r="B391" t="s">
        <v>14</v>
      </c>
      <c r="C391" t="s">
        <v>14</v>
      </c>
      <c r="D391" t="s">
        <v>1223</v>
      </c>
      <c r="E391" t="s">
        <v>1222</v>
      </c>
      <c r="F391" t="s">
        <v>740</v>
      </c>
      <c r="G391" t="s">
        <v>876</v>
      </c>
      <c r="H391">
        <v>0.38164900000000002</v>
      </c>
    </row>
    <row r="392" spans="1:8" x14ac:dyDescent="0.25">
      <c r="A392" t="s">
        <v>11</v>
      </c>
      <c r="B392" t="s">
        <v>14</v>
      </c>
      <c r="C392" t="s">
        <v>14</v>
      </c>
      <c r="D392" t="s">
        <v>1225</v>
      </c>
      <c r="E392" t="s">
        <v>1226</v>
      </c>
      <c r="F392" t="s">
        <v>1227</v>
      </c>
      <c r="G392" t="s">
        <v>864</v>
      </c>
      <c r="H392">
        <v>1.1934800000000001E-2</v>
      </c>
    </row>
    <row r="393" spans="1:8" x14ac:dyDescent="0.25">
      <c r="A393" t="s">
        <v>11</v>
      </c>
      <c r="B393" t="s">
        <v>14</v>
      </c>
      <c r="C393" t="s">
        <v>14</v>
      </c>
      <c r="D393" t="s">
        <v>1225</v>
      </c>
      <c r="E393" t="s">
        <v>1227</v>
      </c>
      <c r="F393" t="s">
        <v>1228</v>
      </c>
      <c r="G393" t="s">
        <v>868</v>
      </c>
      <c r="H393">
        <v>1.3772E-2</v>
      </c>
    </row>
    <row r="394" spans="1:8" x14ac:dyDescent="0.25">
      <c r="A394" t="s">
        <v>11</v>
      </c>
      <c r="B394" t="s">
        <v>14</v>
      </c>
      <c r="C394" t="s">
        <v>14</v>
      </c>
      <c r="D394" t="s">
        <v>1229</v>
      </c>
      <c r="E394" t="s">
        <v>1230</v>
      </c>
      <c r="F394" t="s">
        <v>1231</v>
      </c>
      <c r="G394" t="s">
        <v>864</v>
      </c>
      <c r="H394" s="1">
        <v>8.4936600000000003E-6</v>
      </c>
    </row>
    <row r="395" spans="1:8" x14ac:dyDescent="0.25">
      <c r="A395" t="s">
        <v>11</v>
      </c>
      <c r="B395" t="s">
        <v>14</v>
      </c>
      <c r="C395" t="s">
        <v>14</v>
      </c>
      <c r="D395" t="s">
        <v>1229</v>
      </c>
      <c r="E395" t="s">
        <v>1231</v>
      </c>
      <c r="F395" t="s">
        <v>1232</v>
      </c>
      <c r="G395" t="s">
        <v>868</v>
      </c>
      <c r="H395">
        <v>1.8043499999999999E-3</v>
      </c>
    </row>
    <row r="396" spans="1:8" x14ac:dyDescent="0.25">
      <c r="A396" t="s">
        <v>11</v>
      </c>
      <c r="B396" t="s">
        <v>14</v>
      </c>
      <c r="C396" t="s">
        <v>14</v>
      </c>
      <c r="D396" t="s">
        <v>1229</v>
      </c>
      <c r="E396" t="s">
        <v>1232</v>
      </c>
      <c r="F396" t="s">
        <v>1233</v>
      </c>
      <c r="G396" t="s">
        <v>875</v>
      </c>
      <c r="H396">
        <v>4.9362199999999998E-3</v>
      </c>
    </row>
    <row r="397" spans="1:8" x14ac:dyDescent="0.25">
      <c r="A397" t="s">
        <v>11</v>
      </c>
      <c r="B397" t="s">
        <v>14</v>
      </c>
      <c r="C397" t="s">
        <v>14</v>
      </c>
      <c r="D397" t="s">
        <v>1229</v>
      </c>
      <c r="E397" t="s">
        <v>1233</v>
      </c>
      <c r="F397" t="s">
        <v>1234</v>
      </c>
      <c r="G397" t="s">
        <v>876</v>
      </c>
      <c r="H397" s="1">
        <v>1.2503E-7</v>
      </c>
    </row>
    <row r="398" spans="1:8" x14ac:dyDescent="0.25">
      <c r="A398" t="s">
        <v>11</v>
      </c>
      <c r="B398" t="s">
        <v>14</v>
      </c>
      <c r="C398" t="s">
        <v>14</v>
      </c>
      <c r="D398" t="s">
        <v>1229</v>
      </c>
      <c r="E398" t="s">
        <v>1234</v>
      </c>
      <c r="F398" t="s">
        <v>1235</v>
      </c>
      <c r="G398" t="s">
        <v>1048</v>
      </c>
      <c r="H398" s="1">
        <v>1.7383300000000001E-10</v>
      </c>
    </row>
    <row r="399" spans="1:8" x14ac:dyDescent="0.25">
      <c r="A399" t="s">
        <v>11</v>
      </c>
      <c r="B399" t="s">
        <v>14</v>
      </c>
      <c r="C399" t="s">
        <v>14</v>
      </c>
      <c r="D399" t="s">
        <v>1236</v>
      </c>
      <c r="E399" t="s">
        <v>192</v>
      </c>
      <c r="F399" t="s">
        <v>1237</v>
      </c>
      <c r="G399" t="s">
        <v>864</v>
      </c>
      <c r="H399">
        <v>0.20480200000000001</v>
      </c>
    </row>
    <row r="400" spans="1:8" x14ac:dyDescent="0.25">
      <c r="A400" t="s">
        <v>11</v>
      </c>
      <c r="B400" t="s">
        <v>14</v>
      </c>
      <c r="C400" t="s">
        <v>14</v>
      </c>
      <c r="D400" t="s">
        <v>1236</v>
      </c>
      <c r="E400" t="s">
        <v>1237</v>
      </c>
      <c r="F400" t="s">
        <v>1238</v>
      </c>
      <c r="G400" t="s">
        <v>868</v>
      </c>
      <c r="H400">
        <v>7.9224600000000006E-2</v>
      </c>
    </row>
    <row r="401" spans="1:8" x14ac:dyDescent="0.25">
      <c r="A401" t="s">
        <v>11</v>
      </c>
      <c r="B401" t="s">
        <v>14</v>
      </c>
      <c r="C401" t="s">
        <v>14</v>
      </c>
      <c r="D401" t="s">
        <v>1236</v>
      </c>
      <c r="E401" t="s">
        <v>1238</v>
      </c>
      <c r="F401" t="s">
        <v>303</v>
      </c>
      <c r="G401" t="s">
        <v>875</v>
      </c>
      <c r="H401">
        <v>4.5964199999999997E-2</v>
      </c>
    </row>
    <row r="402" spans="1:8" x14ac:dyDescent="0.25">
      <c r="A402" t="s">
        <v>11</v>
      </c>
      <c r="B402" t="s">
        <v>14</v>
      </c>
      <c r="C402" t="s">
        <v>14</v>
      </c>
      <c r="D402" t="s">
        <v>1239</v>
      </c>
      <c r="E402" t="s">
        <v>192</v>
      </c>
      <c r="F402" t="s">
        <v>1240</v>
      </c>
      <c r="G402" t="s">
        <v>864</v>
      </c>
      <c r="H402">
        <v>0.107946</v>
      </c>
    </row>
    <row r="403" spans="1:8" x14ac:dyDescent="0.25">
      <c r="A403" t="s">
        <v>11</v>
      </c>
      <c r="B403" t="s">
        <v>14</v>
      </c>
      <c r="C403" t="s">
        <v>14</v>
      </c>
      <c r="D403" t="s">
        <v>1239</v>
      </c>
      <c r="E403" t="s">
        <v>1240</v>
      </c>
      <c r="F403" t="s">
        <v>1238</v>
      </c>
      <c r="G403" t="s">
        <v>868</v>
      </c>
      <c r="H403">
        <v>0.15412999999999999</v>
      </c>
    </row>
    <row r="404" spans="1:8" x14ac:dyDescent="0.25">
      <c r="A404" t="s">
        <v>11</v>
      </c>
      <c r="B404" t="s">
        <v>14</v>
      </c>
      <c r="C404" t="s">
        <v>14</v>
      </c>
      <c r="D404" t="s">
        <v>1239</v>
      </c>
      <c r="E404" t="s">
        <v>1238</v>
      </c>
      <c r="F404" t="s">
        <v>303</v>
      </c>
      <c r="G404" t="s">
        <v>875</v>
      </c>
      <c r="H404">
        <v>5.9716199999999997E-2</v>
      </c>
    </row>
    <row r="405" spans="1:8" x14ac:dyDescent="0.25">
      <c r="A405" t="s">
        <v>11</v>
      </c>
      <c r="B405" t="s">
        <v>14</v>
      </c>
      <c r="C405" t="s">
        <v>14</v>
      </c>
      <c r="D405" t="s">
        <v>860</v>
      </c>
      <c r="E405" t="s">
        <v>154</v>
      </c>
      <c r="F405" t="s">
        <v>1241</v>
      </c>
      <c r="G405" t="s">
        <v>864</v>
      </c>
      <c r="H405" s="1">
        <v>1.16356E-10</v>
      </c>
    </row>
    <row r="406" spans="1:8" x14ac:dyDescent="0.25">
      <c r="A406" t="s">
        <v>11</v>
      </c>
      <c r="B406" t="s">
        <v>14</v>
      </c>
      <c r="C406" t="s">
        <v>14</v>
      </c>
      <c r="D406" t="s">
        <v>860</v>
      </c>
      <c r="E406" t="s">
        <v>1241</v>
      </c>
      <c r="F406" t="s">
        <v>1242</v>
      </c>
      <c r="G406" t="s">
        <v>868</v>
      </c>
      <c r="H406" s="1">
        <v>3.8184199999999997E-8</v>
      </c>
    </row>
    <row r="407" spans="1:8" x14ac:dyDescent="0.25">
      <c r="A407" t="s">
        <v>11</v>
      </c>
      <c r="B407" t="s">
        <v>14</v>
      </c>
      <c r="C407" t="s">
        <v>14</v>
      </c>
      <c r="D407" t="s">
        <v>860</v>
      </c>
      <c r="E407" t="s">
        <v>1242</v>
      </c>
      <c r="F407" t="s">
        <v>1243</v>
      </c>
      <c r="G407" t="s">
        <v>875</v>
      </c>
      <c r="H407" s="1">
        <v>1.35973E-7</v>
      </c>
    </row>
    <row r="408" spans="1:8" x14ac:dyDescent="0.25">
      <c r="A408" t="s">
        <v>11</v>
      </c>
      <c r="B408" t="s">
        <v>14</v>
      </c>
      <c r="C408" t="s">
        <v>14</v>
      </c>
      <c r="D408" t="s">
        <v>860</v>
      </c>
      <c r="E408" t="s">
        <v>1243</v>
      </c>
      <c r="F408" t="s">
        <v>566</v>
      </c>
      <c r="G408" t="s">
        <v>876</v>
      </c>
      <c r="H408" s="1">
        <v>1.0393599999999999E-6</v>
      </c>
    </row>
    <row r="409" spans="1:8" x14ac:dyDescent="0.25">
      <c r="A409" t="s">
        <v>11</v>
      </c>
      <c r="B409" t="s">
        <v>14</v>
      </c>
      <c r="C409" t="s">
        <v>14</v>
      </c>
      <c r="D409" t="s">
        <v>1244</v>
      </c>
      <c r="E409" t="s">
        <v>192</v>
      </c>
      <c r="F409" t="s">
        <v>1245</v>
      </c>
      <c r="G409" t="s">
        <v>864</v>
      </c>
      <c r="H409">
        <v>0.20685600000000001</v>
      </c>
    </row>
    <row r="410" spans="1:8" x14ac:dyDescent="0.25">
      <c r="A410" t="s">
        <v>11</v>
      </c>
      <c r="B410" t="s">
        <v>14</v>
      </c>
      <c r="C410" t="s">
        <v>14</v>
      </c>
      <c r="D410" t="s">
        <v>1244</v>
      </c>
      <c r="E410" t="s">
        <v>1245</v>
      </c>
      <c r="F410" t="s">
        <v>1246</v>
      </c>
      <c r="G410" t="s">
        <v>868</v>
      </c>
      <c r="H410">
        <v>6.9665900000000003E-2</v>
      </c>
    </row>
    <row r="411" spans="1:8" x14ac:dyDescent="0.25">
      <c r="A411" t="s">
        <v>11</v>
      </c>
      <c r="B411" t="s">
        <v>14</v>
      </c>
      <c r="C411" t="s">
        <v>14</v>
      </c>
      <c r="D411" t="s">
        <v>1244</v>
      </c>
      <c r="E411" t="s">
        <v>1246</v>
      </c>
      <c r="F411" t="s">
        <v>613</v>
      </c>
      <c r="G411" t="s">
        <v>875</v>
      </c>
      <c r="H411">
        <v>6.6686599999999999E-2</v>
      </c>
    </row>
    <row r="412" spans="1:8" x14ac:dyDescent="0.25">
      <c r="A412" t="s">
        <v>11</v>
      </c>
      <c r="B412" t="s">
        <v>14</v>
      </c>
      <c r="C412" t="s">
        <v>14</v>
      </c>
      <c r="D412" t="s">
        <v>1247</v>
      </c>
      <c r="E412" t="s">
        <v>192</v>
      </c>
      <c r="F412" t="s">
        <v>1245</v>
      </c>
      <c r="G412" t="s">
        <v>864</v>
      </c>
      <c r="H412">
        <v>0.38916000000000001</v>
      </c>
    </row>
    <row r="413" spans="1:8" x14ac:dyDescent="0.25">
      <c r="A413" t="s">
        <v>11</v>
      </c>
      <c r="B413" t="s">
        <v>14</v>
      </c>
      <c r="C413" t="s">
        <v>14</v>
      </c>
      <c r="D413" t="s">
        <v>1247</v>
      </c>
      <c r="E413" t="s">
        <v>1245</v>
      </c>
      <c r="F413" t="s">
        <v>1246</v>
      </c>
      <c r="G413" t="s">
        <v>868</v>
      </c>
      <c r="H413">
        <v>3.4414300000000002E-2</v>
      </c>
    </row>
    <row r="414" spans="1:8" x14ac:dyDescent="0.25">
      <c r="A414" t="s">
        <v>11</v>
      </c>
      <c r="B414" t="s">
        <v>14</v>
      </c>
      <c r="C414" t="s">
        <v>14</v>
      </c>
      <c r="D414" t="s">
        <v>1247</v>
      </c>
      <c r="E414" t="s">
        <v>1246</v>
      </c>
      <c r="F414" t="s">
        <v>613</v>
      </c>
      <c r="G414" t="s">
        <v>875</v>
      </c>
      <c r="H414">
        <v>3.2754900000000003E-2</v>
      </c>
    </row>
    <row r="415" spans="1:8" x14ac:dyDescent="0.25">
      <c r="A415" t="s">
        <v>11</v>
      </c>
      <c r="B415" t="s">
        <v>14</v>
      </c>
      <c r="C415" t="s">
        <v>14</v>
      </c>
      <c r="D415" t="s">
        <v>1248</v>
      </c>
      <c r="E415" t="s">
        <v>101</v>
      </c>
      <c r="F415" t="s">
        <v>124</v>
      </c>
      <c r="G415" t="s">
        <v>864</v>
      </c>
      <c r="H415">
        <v>0.13534499999999999</v>
      </c>
    </row>
    <row r="416" spans="1:8" x14ac:dyDescent="0.25">
      <c r="A416" t="s">
        <v>11</v>
      </c>
      <c r="B416" t="s">
        <v>14</v>
      </c>
      <c r="C416" t="s">
        <v>14</v>
      </c>
      <c r="D416" t="s">
        <v>1249</v>
      </c>
      <c r="E416" t="s">
        <v>101</v>
      </c>
      <c r="F416" t="s">
        <v>124</v>
      </c>
      <c r="G416" t="s">
        <v>864</v>
      </c>
      <c r="H416">
        <v>0.13534499999999999</v>
      </c>
    </row>
    <row r="417" spans="1:8" x14ac:dyDescent="0.25">
      <c r="A417" t="s">
        <v>11</v>
      </c>
      <c r="B417" t="s">
        <v>14</v>
      </c>
      <c r="C417" t="s">
        <v>14</v>
      </c>
      <c r="D417" t="s">
        <v>1250</v>
      </c>
      <c r="E417" t="s">
        <v>183</v>
      </c>
      <c r="F417" t="s">
        <v>426</v>
      </c>
      <c r="G417" t="s">
        <v>864</v>
      </c>
      <c r="H417">
        <v>0.23288500000000001</v>
      </c>
    </row>
    <row r="418" spans="1:8" x14ac:dyDescent="0.25">
      <c r="A418" t="s">
        <v>11</v>
      </c>
      <c r="B418" t="s">
        <v>14</v>
      </c>
      <c r="C418" t="s">
        <v>14</v>
      </c>
      <c r="D418" t="s">
        <v>1250</v>
      </c>
      <c r="E418" t="s">
        <v>426</v>
      </c>
      <c r="F418" t="s">
        <v>671</v>
      </c>
      <c r="G418" t="s">
        <v>868</v>
      </c>
      <c r="H418">
        <v>4.73967E-2</v>
      </c>
    </row>
    <row r="419" spans="1:8" x14ac:dyDescent="0.25">
      <c r="A419" t="s">
        <v>11</v>
      </c>
      <c r="B419" t="s">
        <v>14</v>
      </c>
      <c r="C419" t="s">
        <v>14</v>
      </c>
      <c r="D419" t="s">
        <v>1251</v>
      </c>
      <c r="E419" t="s">
        <v>183</v>
      </c>
      <c r="F419" t="s">
        <v>1252</v>
      </c>
      <c r="G419" t="s">
        <v>864</v>
      </c>
      <c r="H419">
        <v>0.46838600000000002</v>
      </c>
    </row>
    <row r="420" spans="1:8" x14ac:dyDescent="0.25">
      <c r="A420" t="s">
        <v>11</v>
      </c>
      <c r="B420" t="s">
        <v>14</v>
      </c>
      <c r="C420" t="s">
        <v>14</v>
      </c>
      <c r="D420" t="s">
        <v>1251</v>
      </c>
      <c r="E420" t="s">
        <v>1252</v>
      </c>
      <c r="F420" t="s">
        <v>1253</v>
      </c>
      <c r="G420" t="s">
        <v>868</v>
      </c>
      <c r="H420">
        <v>6.3796000000000005E-2</v>
      </c>
    </row>
    <row r="421" spans="1:8" x14ac:dyDescent="0.25">
      <c r="A421" t="s">
        <v>11</v>
      </c>
      <c r="B421" t="s">
        <v>14</v>
      </c>
      <c r="C421" t="s">
        <v>14</v>
      </c>
      <c r="D421" t="s">
        <v>1251</v>
      </c>
      <c r="E421" t="s">
        <v>1253</v>
      </c>
      <c r="F421" t="s">
        <v>426</v>
      </c>
      <c r="G421" t="s">
        <v>875</v>
      </c>
      <c r="H421">
        <v>5.2638099999999998E-3</v>
      </c>
    </row>
    <row r="422" spans="1:8" x14ac:dyDescent="0.25">
      <c r="A422" t="s">
        <v>11</v>
      </c>
      <c r="B422" t="s">
        <v>14</v>
      </c>
      <c r="C422" t="s">
        <v>14</v>
      </c>
      <c r="D422" t="s">
        <v>1251</v>
      </c>
      <c r="E422" t="s">
        <v>1254</v>
      </c>
      <c r="F422" t="s">
        <v>671</v>
      </c>
      <c r="G422" t="s">
        <v>1048</v>
      </c>
      <c r="H422">
        <v>6.9704099999999998E-3</v>
      </c>
    </row>
    <row r="423" spans="1:8" x14ac:dyDescent="0.25">
      <c r="A423" t="s">
        <v>11</v>
      </c>
      <c r="B423" t="s">
        <v>14</v>
      </c>
      <c r="C423" t="s">
        <v>14</v>
      </c>
      <c r="D423" t="s">
        <v>1251</v>
      </c>
      <c r="E423" t="s">
        <v>426</v>
      </c>
      <c r="F423" t="s">
        <v>1254</v>
      </c>
      <c r="G423" t="s">
        <v>876</v>
      </c>
      <c r="H423">
        <v>4.20904E-2</v>
      </c>
    </row>
    <row r="424" spans="1:8" x14ac:dyDescent="0.25">
      <c r="A424" t="s">
        <v>11</v>
      </c>
      <c r="B424" t="s">
        <v>14</v>
      </c>
      <c r="C424" t="s">
        <v>14</v>
      </c>
      <c r="D424" t="s">
        <v>596</v>
      </c>
      <c r="E424" t="s">
        <v>231</v>
      </c>
      <c r="F424" t="s">
        <v>1255</v>
      </c>
      <c r="G424" t="s">
        <v>864</v>
      </c>
      <c r="H424">
        <v>2.0113000000000002E-3</v>
      </c>
    </row>
    <row r="425" spans="1:8" x14ac:dyDescent="0.25">
      <c r="A425" t="s">
        <v>11</v>
      </c>
      <c r="B425" t="s">
        <v>14</v>
      </c>
      <c r="C425" t="s">
        <v>14</v>
      </c>
      <c r="D425" t="s">
        <v>596</v>
      </c>
      <c r="E425" t="s">
        <v>1255</v>
      </c>
      <c r="F425" t="s">
        <v>1256</v>
      </c>
      <c r="G425" t="s">
        <v>868</v>
      </c>
      <c r="H425">
        <v>1.4168500000000001E-2</v>
      </c>
    </row>
    <row r="426" spans="1:8" x14ac:dyDescent="0.25">
      <c r="A426" t="s">
        <v>11</v>
      </c>
      <c r="B426" t="s">
        <v>14</v>
      </c>
      <c r="C426" t="s">
        <v>14</v>
      </c>
      <c r="D426" t="s">
        <v>596</v>
      </c>
      <c r="E426" t="s">
        <v>1256</v>
      </c>
      <c r="F426" t="s">
        <v>1257</v>
      </c>
      <c r="G426" t="s">
        <v>875</v>
      </c>
      <c r="H426">
        <v>7.0319199999999997E-3</v>
      </c>
    </row>
    <row r="427" spans="1:8" x14ac:dyDescent="0.25">
      <c r="A427" t="s">
        <v>11</v>
      </c>
      <c r="B427" t="s">
        <v>14</v>
      </c>
      <c r="C427" t="s">
        <v>14</v>
      </c>
      <c r="D427" t="s">
        <v>596</v>
      </c>
      <c r="E427" t="s">
        <v>1257</v>
      </c>
      <c r="F427" t="s">
        <v>1258</v>
      </c>
      <c r="G427" t="s">
        <v>876</v>
      </c>
      <c r="H427">
        <v>1.9949999999999998E-3</v>
      </c>
    </row>
    <row r="428" spans="1:8" x14ac:dyDescent="0.25">
      <c r="A428" t="s">
        <v>11</v>
      </c>
      <c r="B428" t="s">
        <v>14</v>
      </c>
      <c r="C428" t="s">
        <v>14</v>
      </c>
      <c r="D428" t="s">
        <v>596</v>
      </c>
      <c r="E428" t="s">
        <v>1258</v>
      </c>
      <c r="F428" t="s">
        <v>1259</v>
      </c>
      <c r="G428" t="s">
        <v>1048</v>
      </c>
      <c r="H428">
        <v>3.3379600000000002E-2</v>
      </c>
    </row>
    <row r="429" spans="1:8" x14ac:dyDescent="0.25">
      <c r="A429" t="s">
        <v>11</v>
      </c>
      <c r="B429" t="s">
        <v>14</v>
      </c>
      <c r="C429" t="s">
        <v>14</v>
      </c>
      <c r="D429" t="s">
        <v>596</v>
      </c>
      <c r="E429" t="s">
        <v>1259</v>
      </c>
      <c r="F429" t="s">
        <v>596</v>
      </c>
      <c r="G429" t="s">
        <v>1116</v>
      </c>
      <c r="H429">
        <v>0.16359299999999999</v>
      </c>
    </row>
    <row r="430" spans="1:8" x14ac:dyDescent="0.25">
      <c r="A430" t="s">
        <v>11</v>
      </c>
      <c r="B430" t="s">
        <v>14</v>
      </c>
      <c r="C430" t="s">
        <v>14</v>
      </c>
      <c r="D430" t="s">
        <v>1260</v>
      </c>
      <c r="E430" t="s">
        <v>963</v>
      </c>
      <c r="F430" t="s">
        <v>596</v>
      </c>
      <c r="G430" t="s">
        <v>864</v>
      </c>
      <c r="H430" s="1">
        <v>7.0836599999999998E-7</v>
      </c>
    </row>
    <row r="431" spans="1:8" x14ac:dyDescent="0.25">
      <c r="A431" t="s">
        <v>11</v>
      </c>
      <c r="B431" t="s">
        <v>14</v>
      </c>
      <c r="C431" t="s">
        <v>14</v>
      </c>
      <c r="D431" t="s">
        <v>1261</v>
      </c>
      <c r="E431" t="s">
        <v>963</v>
      </c>
      <c r="F431" t="s">
        <v>596</v>
      </c>
      <c r="G431" t="s">
        <v>864</v>
      </c>
      <c r="H431">
        <v>0.17746400000000001</v>
      </c>
    </row>
    <row r="432" spans="1:8" x14ac:dyDescent="0.25">
      <c r="A432" t="s">
        <v>11</v>
      </c>
      <c r="B432" t="s">
        <v>14</v>
      </c>
      <c r="C432" t="s">
        <v>14</v>
      </c>
      <c r="D432" t="s">
        <v>1262</v>
      </c>
      <c r="E432" t="s">
        <v>556</v>
      </c>
      <c r="F432" t="s">
        <v>1263</v>
      </c>
      <c r="G432" t="s">
        <v>864</v>
      </c>
      <c r="H432">
        <v>2.7774799999999999E-2</v>
      </c>
    </row>
    <row r="433" spans="1:8" x14ac:dyDescent="0.25">
      <c r="A433" t="s">
        <v>11</v>
      </c>
      <c r="B433" t="s">
        <v>14</v>
      </c>
      <c r="C433" t="s">
        <v>14</v>
      </c>
      <c r="D433" t="s">
        <v>1264</v>
      </c>
      <c r="E433" t="s">
        <v>156</v>
      </c>
      <c r="F433" t="s">
        <v>1265</v>
      </c>
      <c r="G433" t="s">
        <v>864</v>
      </c>
      <c r="H433">
        <v>8.3457900000000002E-2</v>
      </c>
    </row>
    <row r="434" spans="1:8" x14ac:dyDescent="0.25">
      <c r="A434" t="s">
        <v>11</v>
      </c>
      <c r="B434" t="s">
        <v>14</v>
      </c>
      <c r="C434" t="s">
        <v>14</v>
      </c>
      <c r="D434" t="s">
        <v>1264</v>
      </c>
      <c r="E434" t="s">
        <v>1265</v>
      </c>
      <c r="F434" t="s">
        <v>536</v>
      </c>
      <c r="G434" t="s">
        <v>868</v>
      </c>
      <c r="H434">
        <v>0.208401</v>
      </c>
    </row>
    <row r="435" spans="1:8" x14ac:dyDescent="0.25">
      <c r="A435" t="s">
        <v>11</v>
      </c>
      <c r="B435" t="s">
        <v>14</v>
      </c>
      <c r="C435" t="s">
        <v>14</v>
      </c>
      <c r="D435" t="s">
        <v>1266</v>
      </c>
      <c r="E435" t="s">
        <v>156</v>
      </c>
      <c r="F435" t="s">
        <v>536</v>
      </c>
      <c r="G435" t="s">
        <v>864</v>
      </c>
      <c r="H435">
        <v>0.29208000000000001</v>
      </c>
    </row>
    <row r="436" spans="1:8" x14ac:dyDescent="0.25">
      <c r="A436" t="s">
        <v>11</v>
      </c>
      <c r="B436" t="s">
        <v>14</v>
      </c>
      <c r="C436" t="s">
        <v>14</v>
      </c>
      <c r="D436" t="s">
        <v>1267</v>
      </c>
      <c r="E436" t="s">
        <v>478</v>
      </c>
      <c r="F436" t="s">
        <v>1268</v>
      </c>
      <c r="G436" t="s">
        <v>864</v>
      </c>
      <c r="H436">
        <v>1.01376E-2</v>
      </c>
    </row>
    <row r="437" spans="1:8" x14ac:dyDescent="0.25">
      <c r="A437" t="s">
        <v>11</v>
      </c>
      <c r="B437" t="s">
        <v>14</v>
      </c>
      <c r="C437" t="s">
        <v>14</v>
      </c>
      <c r="D437" t="s">
        <v>1267</v>
      </c>
      <c r="E437" t="s">
        <v>1268</v>
      </c>
      <c r="F437" t="s">
        <v>1269</v>
      </c>
      <c r="G437" t="s">
        <v>868</v>
      </c>
      <c r="H437">
        <v>6.7653699999999997E-3</v>
      </c>
    </row>
    <row r="438" spans="1:8" x14ac:dyDescent="0.25">
      <c r="A438" t="s">
        <v>11</v>
      </c>
      <c r="B438" t="s">
        <v>14</v>
      </c>
      <c r="C438" t="s">
        <v>14</v>
      </c>
      <c r="D438" t="s">
        <v>1267</v>
      </c>
      <c r="E438" t="s">
        <v>1269</v>
      </c>
      <c r="F438" t="s">
        <v>413</v>
      </c>
      <c r="G438" t="s">
        <v>875</v>
      </c>
      <c r="H438">
        <v>7.9870199999999992E-3</v>
      </c>
    </row>
    <row r="439" spans="1:8" x14ac:dyDescent="0.25">
      <c r="A439" t="s">
        <v>11</v>
      </c>
      <c r="B439" t="s">
        <v>14</v>
      </c>
      <c r="C439" t="s">
        <v>14</v>
      </c>
      <c r="D439" t="s">
        <v>1267</v>
      </c>
      <c r="E439" t="s">
        <v>1269</v>
      </c>
      <c r="F439" t="s">
        <v>1270</v>
      </c>
      <c r="G439" t="s">
        <v>879</v>
      </c>
      <c r="H439">
        <v>1.7723999999999999E-3</v>
      </c>
    </row>
    <row r="440" spans="1:8" x14ac:dyDescent="0.25">
      <c r="A440" t="s">
        <v>11</v>
      </c>
      <c r="B440" t="s">
        <v>14</v>
      </c>
      <c r="C440" t="s">
        <v>14</v>
      </c>
      <c r="D440" t="s">
        <v>1271</v>
      </c>
      <c r="E440" t="s">
        <v>478</v>
      </c>
      <c r="F440" t="s">
        <v>1268</v>
      </c>
      <c r="G440" t="s">
        <v>864</v>
      </c>
      <c r="H440">
        <v>1.3949400000000001E-2</v>
      </c>
    </row>
    <row r="441" spans="1:8" x14ac:dyDescent="0.25">
      <c r="A441" t="s">
        <v>11</v>
      </c>
      <c r="B441" t="s">
        <v>14</v>
      </c>
      <c r="C441" t="s">
        <v>14</v>
      </c>
      <c r="D441" t="s">
        <v>1271</v>
      </c>
      <c r="E441" t="s">
        <v>1268</v>
      </c>
      <c r="F441" t="s">
        <v>1272</v>
      </c>
      <c r="G441" t="s">
        <v>868</v>
      </c>
      <c r="H441">
        <v>1.7349199999999999E-2</v>
      </c>
    </row>
    <row r="442" spans="1:8" x14ac:dyDescent="0.25">
      <c r="A442" t="s">
        <v>11</v>
      </c>
      <c r="B442" t="s">
        <v>14</v>
      </c>
      <c r="C442" t="s">
        <v>14</v>
      </c>
      <c r="D442" t="s">
        <v>1271</v>
      </c>
      <c r="E442" t="s">
        <v>1272</v>
      </c>
      <c r="F442" t="s">
        <v>1269</v>
      </c>
      <c r="G442" t="s">
        <v>875</v>
      </c>
      <c r="H442">
        <v>2.4971E-2</v>
      </c>
    </row>
    <row r="443" spans="1:8" x14ac:dyDescent="0.25">
      <c r="A443" t="s">
        <v>11</v>
      </c>
      <c r="B443" t="s">
        <v>14</v>
      </c>
      <c r="C443" t="s">
        <v>14</v>
      </c>
      <c r="D443" t="s">
        <v>1271</v>
      </c>
      <c r="E443" t="s">
        <v>1269</v>
      </c>
      <c r="F443" t="s">
        <v>413</v>
      </c>
      <c r="G443" t="s">
        <v>876</v>
      </c>
      <c r="H443">
        <v>6.7935899999999994E-2</v>
      </c>
    </row>
    <row r="444" spans="1:8" x14ac:dyDescent="0.25">
      <c r="A444" t="s">
        <v>11</v>
      </c>
      <c r="B444" t="s">
        <v>14</v>
      </c>
      <c r="C444" t="s">
        <v>14</v>
      </c>
      <c r="D444" t="s">
        <v>1271</v>
      </c>
      <c r="E444" t="s">
        <v>1273</v>
      </c>
      <c r="F444" t="s">
        <v>734</v>
      </c>
      <c r="G444" t="s">
        <v>1080</v>
      </c>
      <c r="H444">
        <v>5.8326699999999999E-3</v>
      </c>
    </row>
    <row r="445" spans="1:8" x14ac:dyDescent="0.25">
      <c r="A445" t="s">
        <v>11</v>
      </c>
      <c r="B445" t="s">
        <v>14</v>
      </c>
      <c r="C445" t="s">
        <v>14</v>
      </c>
      <c r="D445" t="s">
        <v>1271</v>
      </c>
      <c r="E445" t="s">
        <v>1272</v>
      </c>
      <c r="F445" t="s">
        <v>1273</v>
      </c>
      <c r="G445" t="s">
        <v>879</v>
      </c>
      <c r="H445">
        <v>8.5754400000000001E-3</v>
      </c>
    </row>
    <row r="446" spans="1:8" x14ac:dyDescent="0.25">
      <c r="A446" t="s">
        <v>11</v>
      </c>
      <c r="B446" t="s">
        <v>14</v>
      </c>
      <c r="C446" t="s">
        <v>14</v>
      </c>
      <c r="D446" t="s">
        <v>1274</v>
      </c>
      <c r="E446" t="s">
        <v>1275</v>
      </c>
      <c r="F446" t="s">
        <v>1276</v>
      </c>
      <c r="G446" t="s">
        <v>864</v>
      </c>
      <c r="H446">
        <v>4.7780999999999997E-2</v>
      </c>
    </row>
    <row r="447" spans="1:8" x14ac:dyDescent="0.25">
      <c r="A447" t="s">
        <v>11</v>
      </c>
      <c r="B447" t="s">
        <v>14</v>
      </c>
      <c r="C447" t="s">
        <v>14</v>
      </c>
      <c r="D447" t="s">
        <v>1277</v>
      </c>
      <c r="E447" t="s">
        <v>1275</v>
      </c>
      <c r="F447" t="s">
        <v>1278</v>
      </c>
      <c r="G447" t="s">
        <v>864</v>
      </c>
      <c r="H447">
        <v>1.4837299999999999E-2</v>
      </c>
    </row>
    <row r="448" spans="1:8" x14ac:dyDescent="0.25">
      <c r="A448" t="s">
        <v>11</v>
      </c>
      <c r="B448" t="s">
        <v>14</v>
      </c>
      <c r="C448" t="s">
        <v>14</v>
      </c>
      <c r="D448" t="s">
        <v>1277</v>
      </c>
      <c r="E448" t="s">
        <v>1278</v>
      </c>
      <c r="F448" t="s">
        <v>1276</v>
      </c>
      <c r="G448" t="s">
        <v>868</v>
      </c>
      <c r="H448" s="1">
        <v>2.2588700000000002E-8</v>
      </c>
    </row>
    <row r="449" spans="1:8" x14ac:dyDescent="0.25">
      <c r="A449" t="s">
        <v>11</v>
      </c>
      <c r="B449" t="s">
        <v>14</v>
      </c>
      <c r="C449" t="s">
        <v>14</v>
      </c>
      <c r="D449" t="s">
        <v>1279</v>
      </c>
      <c r="E449" t="s">
        <v>130</v>
      </c>
      <c r="F449" t="s">
        <v>1280</v>
      </c>
      <c r="G449" t="s">
        <v>864</v>
      </c>
      <c r="H449">
        <v>5.4302200000000002E-2</v>
      </c>
    </row>
    <row r="450" spans="1:8" x14ac:dyDescent="0.25">
      <c r="A450" t="s">
        <v>11</v>
      </c>
      <c r="B450" t="s">
        <v>14</v>
      </c>
      <c r="C450" t="s">
        <v>14</v>
      </c>
      <c r="D450" t="s">
        <v>1279</v>
      </c>
      <c r="E450" t="s">
        <v>1280</v>
      </c>
      <c r="F450" t="s">
        <v>1281</v>
      </c>
      <c r="G450" t="s">
        <v>868</v>
      </c>
      <c r="H450">
        <v>0.16680900000000001</v>
      </c>
    </row>
    <row r="451" spans="1:8" x14ac:dyDescent="0.25">
      <c r="A451" t="s">
        <v>11</v>
      </c>
      <c r="B451" t="s">
        <v>14</v>
      </c>
      <c r="C451" t="s">
        <v>14</v>
      </c>
      <c r="D451" t="s">
        <v>1279</v>
      </c>
      <c r="E451" t="s">
        <v>1281</v>
      </c>
      <c r="F451" t="s">
        <v>1282</v>
      </c>
      <c r="G451" t="s">
        <v>875</v>
      </c>
      <c r="H451">
        <v>1.05734E-2</v>
      </c>
    </row>
    <row r="452" spans="1:8" x14ac:dyDescent="0.25">
      <c r="A452" t="s">
        <v>11</v>
      </c>
      <c r="B452" t="s">
        <v>14</v>
      </c>
      <c r="C452" t="s">
        <v>14</v>
      </c>
      <c r="D452" t="s">
        <v>1279</v>
      </c>
      <c r="E452" t="s">
        <v>1282</v>
      </c>
      <c r="F452" t="s">
        <v>656</v>
      </c>
      <c r="G452" t="s">
        <v>876</v>
      </c>
      <c r="H452">
        <v>8.6832000000000003E-3</v>
      </c>
    </row>
    <row r="453" spans="1:8" x14ac:dyDescent="0.25">
      <c r="A453" t="s">
        <v>11</v>
      </c>
      <c r="B453" t="s">
        <v>14</v>
      </c>
      <c r="C453" t="s">
        <v>14</v>
      </c>
      <c r="D453" t="s">
        <v>1283</v>
      </c>
      <c r="E453" t="s">
        <v>428</v>
      </c>
      <c r="F453" t="s">
        <v>1284</v>
      </c>
      <c r="G453" t="s">
        <v>864</v>
      </c>
      <c r="H453" s="1">
        <v>2.1860000000000001E-5</v>
      </c>
    </row>
    <row r="454" spans="1:8" x14ac:dyDescent="0.25">
      <c r="A454" t="s">
        <v>11</v>
      </c>
      <c r="B454" t="s">
        <v>14</v>
      </c>
      <c r="C454" t="s">
        <v>14</v>
      </c>
      <c r="D454" t="s">
        <v>1283</v>
      </c>
      <c r="E454" t="s">
        <v>1284</v>
      </c>
      <c r="F454" t="s">
        <v>1285</v>
      </c>
      <c r="G454" t="s">
        <v>868</v>
      </c>
      <c r="H454" s="1">
        <v>7.3909800000000003E-6</v>
      </c>
    </row>
    <row r="455" spans="1:8" x14ac:dyDescent="0.25">
      <c r="A455" t="s">
        <v>11</v>
      </c>
      <c r="B455" t="s">
        <v>14</v>
      </c>
      <c r="C455" t="s">
        <v>14</v>
      </c>
      <c r="D455" t="s">
        <v>1283</v>
      </c>
      <c r="E455" t="s">
        <v>1285</v>
      </c>
      <c r="F455" t="s">
        <v>1286</v>
      </c>
      <c r="G455" t="s">
        <v>875</v>
      </c>
      <c r="H455" s="1">
        <v>2.1792899999999999E-7</v>
      </c>
    </row>
    <row r="456" spans="1:8" x14ac:dyDescent="0.25">
      <c r="A456" t="s">
        <v>11</v>
      </c>
      <c r="B456" t="s">
        <v>14</v>
      </c>
      <c r="C456" t="s">
        <v>14</v>
      </c>
      <c r="D456" t="s">
        <v>1283</v>
      </c>
      <c r="E456" t="s">
        <v>1286</v>
      </c>
      <c r="F456" t="s">
        <v>1287</v>
      </c>
      <c r="G456" t="s">
        <v>876</v>
      </c>
      <c r="H456" s="1">
        <v>4.5312200000000003E-7</v>
      </c>
    </row>
    <row r="457" spans="1:8" x14ac:dyDescent="0.25">
      <c r="A457" t="s">
        <v>11</v>
      </c>
      <c r="B457" t="s">
        <v>14</v>
      </c>
      <c r="C457" t="s">
        <v>14</v>
      </c>
      <c r="D457" t="s">
        <v>1283</v>
      </c>
      <c r="E457" t="s">
        <v>1287</v>
      </c>
      <c r="F457" t="s">
        <v>1288</v>
      </c>
      <c r="G457" t="s">
        <v>1048</v>
      </c>
      <c r="H457" s="1">
        <v>4.8688500000000002E-10</v>
      </c>
    </row>
    <row r="458" spans="1:8" x14ac:dyDescent="0.25">
      <c r="A458" t="s">
        <v>11</v>
      </c>
      <c r="B458" t="s">
        <v>14</v>
      </c>
      <c r="C458" t="s">
        <v>14</v>
      </c>
      <c r="D458" t="s">
        <v>1283</v>
      </c>
      <c r="E458" t="s">
        <v>1288</v>
      </c>
      <c r="F458" t="s">
        <v>194</v>
      </c>
      <c r="G458" t="s">
        <v>1116</v>
      </c>
      <c r="H458">
        <v>0.17611099999999999</v>
      </c>
    </row>
    <row r="459" spans="1:8" x14ac:dyDescent="0.25">
      <c r="A459" t="s">
        <v>11</v>
      </c>
      <c r="B459" t="s">
        <v>14</v>
      </c>
      <c r="C459" t="s">
        <v>14</v>
      </c>
      <c r="D459" t="s">
        <v>1289</v>
      </c>
      <c r="E459" t="s">
        <v>428</v>
      </c>
      <c r="F459" t="s">
        <v>1284</v>
      </c>
      <c r="G459" t="s">
        <v>864</v>
      </c>
      <c r="H459">
        <v>4.6507800000000002E-2</v>
      </c>
    </row>
    <row r="460" spans="1:8" x14ac:dyDescent="0.25">
      <c r="A460" t="s">
        <v>11</v>
      </c>
      <c r="B460" t="s">
        <v>14</v>
      </c>
      <c r="C460" t="s">
        <v>14</v>
      </c>
      <c r="D460" t="s">
        <v>1289</v>
      </c>
      <c r="E460" t="s">
        <v>1284</v>
      </c>
      <c r="F460" t="s">
        <v>1285</v>
      </c>
      <c r="G460" t="s">
        <v>868</v>
      </c>
      <c r="H460">
        <v>1.3653800000000001E-2</v>
      </c>
    </row>
    <row r="461" spans="1:8" x14ac:dyDescent="0.25">
      <c r="A461" t="s">
        <v>11</v>
      </c>
      <c r="B461" t="s">
        <v>14</v>
      </c>
      <c r="C461" t="s">
        <v>14</v>
      </c>
      <c r="D461" t="s">
        <v>1289</v>
      </c>
      <c r="E461" t="s">
        <v>1285</v>
      </c>
      <c r="F461" t="s">
        <v>1286</v>
      </c>
      <c r="G461" t="s">
        <v>875</v>
      </c>
      <c r="H461">
        <v>7.5864799999999996E-3</v>
      </c>
    </row>
    <row r="462" spans="1:8" x14ac:dyDescent="0.25">
      <c r="A462" t="s">
        <v>11</v>
      </c>
      <c r="B462" t="s">
        <v>14</v>
      </c>
      <c r="C462" t="s">
        <v>14</v>
      </c>
      <c r="D462" t="s">
        <v>1290</v>
      </c>
      <c r="E462" t="s">
        <v>566</v>
      </c>
      <c r="F462" t="s">
        <v>1291</v>
      </c>
      <c r="G462" t="s">
        <v>864</v>
      </c>
      <c r="H462">
        <v>3.2531699999999997E-2</v>
      </c>
    </row>
    <row r="463" spans="1:8" x14ac:dyDescent="0.25">
      <c r="A463" t="s">
        <v>11</v>
      </c>
      <c r="B463" t="s">
        <v>14</v>
      </c>
      <c r="C463" t="s">
        <v>14</v>
      </c>
      <c r="D463" t="s">
        <v>1290</v>
      </c>
      <c r="E463" t="s">
        <v>1291</v>
      </c>
      <c r="F463" t="s">
        <v>1292</v>
      </c>
      <c r="G463" t="s">
        <v>868</v>
      </c>
      <c r="H463">
        <v>3.5034700000000002E-2</v>
      </c>
    </row>
    <row r="464" spans="1:8" x14ac:dyDescent="0.25">
      <c r="A464" t="s">
        <v>11</v>
      </c>
      <c r="B464" t="s">
        <v>14</v>
      </c>
      <c r="C464" t="s">
        <v>14</v>
      </c>
      <c r="D464" t="s">
        <v>1290</v>
      </c>
      <c r="E464" t="s">
        <v>1292</v>
      </c>
      <c r="F464" t="s">
        <v>1293</v>
      </c>
      <c r="G464" t="s">
        <v>875</v>
      </c>
      <c r="H464">
        <v>4.8794299999999999E-2</v>
      </c>
    </row>
    <row r="465" spans="1:8" x14ac:dyDescent="0.25">
      <c r="A465" t="s">
        <v>11</v>
      </c>
      <c r="B465" t="s">
        <v>14</v>
      </c>
      <c r="C465" t="s">
        <v>14</v>
      </c>
      <c r="D465" t="s">
        <v>1290</v>
      </c>
      <c r="E465" t="s">
        <v>1293</v>
      </c>
      <c r="F465" t="s">
        <v>1294</v>
      </c>
      <c r="G465" t="s">
        <v>876</v>
      </c>
      <c r="H465">
        <v>2.03681E-3</v>
      </c>
    </row>
    <row r="466" spans="1:8" x14ac:dyDescent="0.25">
      <c r="A466" t="s">
        <v>11</v>
      </c>
      <c r="B466" t="s">
        <v>14</v>
      </c>
      <c r="C466" t="s">
        <v>14</v>
      </c>
      <c r="D466" t="s">
        <v>1295</v>
      </c>
      <c r="E466" t="s">
        <v>1296</v>
      </c>
      <c r="F466" t="s">
        <v>154</v>
      </c>
      <c r="G466" t="s">
        <v>864</v>
      </c>
      <c r="H466">
        <v>0</v>
      </c>
    </row>
    <row r="467" spans="1:8" x14ac:dyDescent="0.25">
      <c r="A467" t="s">
        <v>11</v>
      </c>
      <c r="B467" t="s">
        <v>14</v>
      </c>
      <c r="C467" t="s">
        <v>14</v>
      </c>
      <c r="D467" t="s">
        <v>1297</v>
      </c>
      <c r="E467" t="s">
        <v>978</v>
      </c>
      <c r="F467" t="s">
        <v>1298</v>
      </c>
      <c r="G467" t="s">
        <v>864</v>
      </c>
      <c r="H467">
        <v>5.8656699999999999E-2</v>
      </c>
    </row>
    <row r="468" spans="1:8" x14ac:dyDescent="0.25">
      <c r="A468" t="s">
        <v>11</v>
      </c>
      <c r="B468" t="s">
        <v>14</v>
      </c>
      <c r="C468" t="s">
        <v>14</v>
      </c>
      <c r="D468" t="s">
        <v>1297</v>
      </c>
      <c r="E468" t="s">
        <v>1298</v>
      </c>
      <c r="F468" t="s">
        <v>426</v>
      </c>
      <c r="G468" t="s">
        <v>868</v>
      </c>
      <c r="H468">
        <v>7.2858300000000001E-3</v>
      </c>
    </row>
    <row r="469" spans="1:8" x14ac:dyDescent="0.25">
      <c r="A469" t="s">
        <v>11</v>
      </c>
      <c r="B469" t="s">
        <v>14</v>
      </c>
      <c r="C469" t="s">
        <v>14</v>
      </c>
      <c r="D469" t="s">
        <v>1299</v>
      </c>
      <c r="E469" t="s">
        <v>159</v>
      </c>
      <c r="F469" t="s">
        <v>192</v>
      </c>
      <c r="G469" t="s">
        <v>864</v>
      </c>
      <c r="H469">
        <v>1.15376E-2</v>
      </c>
    </row>
    <row r="470" spans="1:8" x14ac:dyDescent="0.25">
      <c r="A470" t="s">
        <v>11</v>
      </c>
      <c r="B470" t="s">
        <v>14</v>
      </c>
      <c r="C470" t="s">
        <v>14</v>
      </c>
      <c r="D470" t="s">
        <v>1300</v>
      </c>
      <c r="E470" t="s">
        <v>159</v>
      </c>
      <c r="F470" t="s">
        <v>192</v>
      </c>
      <c r="G470" t="s">
        <v>864</v>
      </c>
      <c r="H470">
        <v>1.15376E-2</v>
      </c>
    </row>
    <row r="471" spans="1:8" x14ac:dyDescent="0.25">
      <c r="A471" t="s">
        <v>11</v>
      </c>
      <c r="B471" t="s">
        <v>14</v>
      </c>
      <c r="C471" t="s">
        <v>14</v>
      </c>
      <c r="D471" t="s">
        <v>1301</v>
      </c>
      <c r="E471" t="s">
        <v>1302</v>
      </c>
      <c r="F471" t="s">
        <v>1302</v>
      </c>
      <c r="G471" t="s">
        <v>864</v>
      </c>
      <c r="H471">
        <v>5.73158E-3</v>
      </c>
    </row>
    <row r="472" spans="1:8" x14ac:dyDescent="0.25">
      <c r="A472" t="s">
        <v>11</v>
      </c>
      <c r="B472" t="s">
        <v>14</v>
      </c>
      <c r="C472" t="s">
        <v>14</v>
      </c>
      <c r="D472" t="s">
        <v>1303</v>
      </c>
      <c r="E472" t="s">
        <v>1304</v>
      </c>
      <c r="F472" t="s">
        <v>1305</v>
      </c>
      <c r="G472" t="s">
        <v>864</v>
      </c>
      <c r="H472">
        <v>0.102503</v>
      </c>
    </row>
    <row r="473" spans="1:8" x14ac:dyDescent="0.25">
      <c r="A473" t="s">
        <v>11</v>
      </c>
      <c r="B473" t="s">
        <v>14</v>
      </c>
      <c r="C473" t="s">
        <v>14</v>
      </c>
      <c r="D473" t="s">
        <v>1306</v>
      </c>
      <c r="E473" t="s">
        <v>1304</v>
      </c>
      <c r="F473" t="s">
        <v>1307</v>
      </c>
      <c r="G473" t="s">
        <v>864</v>
      </c>
      <c r="H473">
        <v>5.8050200000000003E-2</v>
      </c>
    </row>
    <row r="474" spans="1:8" x14ac:dyDescent="0.25">
      <c r="A474" t="s">
        <v>11</v>
      </c>
      <c r="B474" t="s">
        <v>14</v>
      </c>
      <c r="C474" t="s">
        <v>14</v>
      </c>
      <c r="D474" t="s">
        <v>1306</v>
      </c>
      <c r="E474" t="s">
        <v>1307</v>
      </c>
      <c r="F474" t="s">
        <v>1308</v>
      </c>
      <c r="G474" t="s">
        <v>868</v>
      </c>
      <c r="H474">
        <v>6.4849899999999997E-5</v>
      </c>
    </row>
    <row r="475" spans="1:8" x14ac:dyDescent="0.25">
      <c r="A475" t="s">
        <v>11</v>
      </c>
      <c r="B475" t="s">
        <v>14</v>
      </c>
      <c r="C475" t="s">
        <v>14</v>
      </c>
      <c r="D475" t="s">
        <v>1306</v>
      </c>
      <c r="E475" t="s">
        <v>1308</v>
      </c>
      <c r="F475" t="s">
        <v>1305</v>
      </c>
      <c r="G475" t="s">
        <v>875</v>
      </c>
      <c r="H475" s="1">
        <v>1.7438699999999999E-11</v>
      </c>
    </row>
    <row r="476" spans="1:8" x14ac:dyDescent="0.25">
      <c r="A476" t="s">
        <v>11</v>
      </c>
      <c r="B476" t="s">
        <v>14</v>
      </c>
      <c r="C476" t="s">
        <v>14</v>
      </c>
      <c r="D476" t="s">
        <v>536</v>
      </c>
      <c r="E476" t="s">
        <v>536</v>
      </c>
      <c r="F476" t="s">
        <v>1309</v>
      </c>
      <c r="G476" t="s">
        <v>864</v>
      </c>
      <c r="H476">
        <v>3.9863599999999999E-2</v>
      </c>
    </row>
    <row r="477" spans="1:8" x14ac:dyDescent="0.25">
      <c r="A477" t="s">
        <v>11</v>
      </c>
      <c r="B477" t="s">
        <v>14</v>
      </c>
      <c r="C477" t="s">
        <v>14</v>
      </c>
      <c r="D477" t="s">
        <v>536</v>
      </c>
      <c r="E477" t="s">
        <v>1309</v>
      </c>
      <c r="F477" t="s">
        <v>1310</v>
      </c>
      <c r="G477" t="s">
        <v>868</v>
      </c>
      <c r="H477">
        <v>2.0771000000000001E-3</v>
      </c>
    </row>
    <row r="478" spans="1:8" x14ac:dyDescent="0.25">
      <c r="A478" t="s">
        <v>11</v>
      </c>
      <c r="B478" t="s">
        <v>14</v>
      </c>
      <c r="C478" t="s">
        <v>14</v>
      </c>
      <c r="D478" t="s">
        <v>536</v>
      </c>
      <c r="E478" t="s">
        <v>1310</v>
      </c>
      <c r="F478" t="s">
        <v>1311</v>
      </c>
      <c r="G478" t="s">
        <v>875</v>
      </c>
      <c r="H478">
        <v>9.5963500000000002E-4</v>
      </c>
    </row>
    <row r="479" spans="1:8" x14ac:dyDescent="0.25">
      <c r="A479" t="s">
        <v>11</v>
      </c>
      <c r="B479" t="s">
        <v>14</v>
      </c>
      <c r="C479" t="s">
        <v>14</v>
      </c>
      <c r="D479" t="s">
        <v>536</v>
      </c>
      <c r="E479" t="s">
        <v>1312</v>
      </c>
      <c r="F479" t="s">
        <v>1313</v>
      </c>
      <c r="G479" t="s">
        <v>1048</v>
      </c>
      <c r="H479">
        <v>2.9535299999999998E-3</v>
      </c>
    </row>
    <row r="480" spans="1:8" x14ac:dyDescent="0.25">
      <c r="A480" t="s">
        <v>11</v>
      </c>
      <c r="B480" t="s">
        <v>14</v>
      </c>
      <c r="C480" t="s">
        <v>14</v>
      </c>
      <c r="D480" t="s">
        <v>536</v>
      </c>
      <c r="E480" t="s">
        <v>1313</v>
      </c>
      <c r="F480" t="s">
        <v>554</v>
      </c>
      <c r="G480" t="s">
        <v>1116</v>
      </c>
      <c r="H480">
        <v>3.4191100000000002E-2</v>
      </c>
    </row>
    <row r="481" spans="1:8" x14ac:dyDescent="0.25">
      <c r="A481" t="s">
        <v>11</v>
      </c>
      <c r="B481" t="s">
        <v>14</v>
      </c>
      <c r="C481" t="s">
        <v>14</v>
      </c>
      <c r="D481" t="s">
        <v>536</v>
      </c>
      <c r="E481" t="s">
        <v>1309</v>
      </c>
      <c r="F481" t="s">
        <v>1309</v>
      </c>
      <c r="G481" t="s">
        <v>879</v>
      </c>
      <c r="H481" s="1">
        <v>2.95639E-5</v>
      </c>
    </row>
    <row r="482" spans="1:8" x14ac:dyDescent="0.25">
      <c r="A482" t="s">
        <v>11</v>
      </c>
      <c r="B482" t="s">
        <v>14</v>
      </c>
      <c r="C482" t="s">
        <v>14</v>
      </c>
      <c r="D482" t="s">
        <v>536</v>
      </c>
      <c r="E482" t="s">
        <v>1311</v>
      </c>
      <c r="F482" t="s">
        <v>1314</v>
      </c>
      <c r="G482" t="s">
        <v>1080</v>
      </c>
      <c r="H482">
        <v>1.1014900000000001E-4</v>
      </c>
    </row>
    <row r="483" spans="1:8" x14ac:dyDescent="0.25">
      <c r="A483" t="s">
        <v>11</v>
      </c>
      <c r="B483" t="s">
        <v>14</v>
      </c>
      <c r="C483" t="s">
        <v>14</v>
      </c>
      <c r="D483" t="s">
        <v>536</v>
      </c>
      <c r="E483" t="s">
        <v>1311</v>
      </c>
      <c r="F483" t="s">
        <v>1312</v>
      </c>
      <c r="G483" t="s">
        <v>876</v>
      </c>
      <c r="H483">
        <v>7.2836900000000001E-5</v>
      </c>
    </row>
    <row r="484" spans="1:8" x14ac:dyDescent="0.25">
      <c r="A484" t="s">
        <v>11</v>
      </c>
      <c r="B484" t="s">
        <v>14</v>
      </c>
      <c r="C484" t="s">
        <v>14</v>
      </c>
      <c r="D484" t="s">
        <v>1315</v>
      </c>
      <c r="E484" t="s">
        <v>794</v>
      </c>
      <c r="F484" t="s">
        <v>18</v>
      </c>
      <c r="G484" t="s">
        <v>864</v>
      </c>
      <c r="H484" s="1">
        <v>1.2964E-6</v>
      </c>
    </row>
    <row r="485" spans="1:8" x14ac:dyDescent="0.25">
      <c r="A485" t="s">
        <v>11</v>
      </c>
      <c r="B485" t="s">
        <v>14</v>
      </c>
      <c r="C485" t="s">
        <v>14</v>
      </c>
      <c r="D485" t="s">
        <v>1316</v>
      </c>
      <c r="E485" t="s">
        <v>794</v>
      </c>
      <c r="F485" t="s">
        <v>18</v>
      </c>
      <c r="G485" t="s">
        <v>864</v>
      </c>
      <c r="H485" s="1">
        <v>2.22772E-6</v>
      </c>
    </row>
    <row r="486" spans="1:8" x14ac:dyDescent="0.25">
      <c r="A486" t="s">
        <v>11</v>
      </c>
      <c r="B486" t="s">
        <v>14</v>
      </c>
      <c r="C486" t="s">
        <v>14</v>
      </c>
      <c r="D486" t="s">
        <v>1317</v>
      </c>
      <c r="E486" t="s">
        <v>130</v>
      </c>
      <c r="F486" t="s">
        <v>1318</v>
      </c>
      <c r="G486" t="s">
        <v>864</v>
      </c>
      <c r="H486">
        <v>0</v>
      </c>
    </row>
    <row r="487" spans="1:8" x14ac:dyDescent="0.25">
      <c r="A487" t="s">
        <v>11</v>
      </c>
      <c r="B487" t="s">
        <v>14</v>
      </c>
      <c r="C487" t="s">
        <v>14</v>
      </c>
      <c r="D487" t="s">
        <v>1317</v>
      </c>
      <c r="E487" t="s">
        <v>1318</v>
      </c>
      <c r="F487" t="s">
        <v>1319</v>
      </c>
      <c r="G487" t="s">
        <v>868</v>
      </c>
      <c r="H487">
        <v>0</v>
      </c>
    </row>
    <row r="488" spans="1:8" x14ac:dyDescent="0.25">
      <c r="A488" t="s">
        <v>11</v>
      </c>
      <c r="B488" t="s">
        <v>14</v>
      </c>
      <c r="C488" t="s">
        <v>14</v>
      </c>
      <c r="D488" t="s">
        <v>1317</v>
      </c>
      <c r="E488" t="s">
        <v>1319</v>
      </c>
      <c r="F488" t="s">
        <v>1320</v>
      </c>
      <c r="G488" t="s">
        <v>875</v>
      </c>
      <c r="H488">
        <v>1.5721399999999999E-7</v>
      </c>
    </row>
    <row r="489" spans="1:8" x14ac:dyDescent="0.25">
      <c r="A489" t="s">
        <v>11</v>
      </c>
      <c r="B489" t="s">
        <v>14</v>
      </c>
      <c r="C489" t="s">
        <v>14</v>
      </c>
      <c r="D489" t="s">
        <v>1317</v>
      </c>
      <c r="E489" t="s">
        <v>1320</v>
      </c>
      <c r="F489" t="s">
        <v>1275</v>
      </c>
      <c r="G489" t="s">
        <v>876</v>
      </c>
      <c r="H489">
        <v>1.2543799999999999E-7</v>
      </c>
    </row>
    <row r="490" spans="1:8" x14ac:dyDescent="0.25">
      <c r="A490" t="s">
        <v>11</v>
      </c>
      <c r="B490" t="s">
        <v>14</v>
      </c>
      <c r="C490" t="s">
        <v>14</v>
      </c>
      <c r="D490" t="s">
        <v>1321</v>
      </c>
      <c r="E490" t="s">
        <v>130</v>
      </c>
      <c r="F490" t="s">
        <v>1318</v>
      </c>
      <c r="G490" t="s">
        <v>864</v>
      </c>
      <c r="H490">
        <v>0</v>
      </c>
    </row>
    <row r="491" spans="1:8" x14ac:dyDescent="0.25">
      <c r="A491" t="s">
        <v>11</v>
      </c>
      <c r="B491" t="s">
        <v>14</v>
      </c>
      <c r="C491" t="s">
        <v>14</v>
      </c>
      <c r="D491" t="s">
        <v>1321</v>
      </c>
      <c r="E491" t="s">
        <v>1318</v>
      </c>
      <c r="F491" t="s">
        <v>1319</v>
      </c>
      <c r="G491" t="s">
        <v>868</v>
      </c>
      <c r="H491">
        <v>4.8660299999999997E-2</v>
      </c>
    </row>
    <row r="492" spans="1:8" x14ac:dyDescent="0.25">
      <c r="A492" t="s">
        <v>11</v>
      </c>
      <c r="B492" t="s">
        <v>14</v>
      </c>
      <c r="C492" t="s">
        <v>14</v>
      </c>
      <c r="D492" t="s">
        <v>1321</v>
      </c>
      <c r="E492" t="s">
        <v>1319</v>
      </c>
      <c r="F492" t="s">
        <v>1320</v>
      </c>
      <c r="G492" t="s">
        <v>875</v>
      </c>
      <c r="H492">
        <v>0.12175800000000001</v>
      </c>
    </row>
    <row r="493" spans="1:8" x14ac:dyDescent="0.25">
      <c r="A493" t="s">
        <v>11</v>
      </c>
      <c r="B493" t="s">
        <v>14</v>
      </c>
      <c r="C493" t="s">
        <v>14</v>
      </c>
      <c r="D493" t="s">
        <v>1321</v>
      </c>
      <c r="E493" t="s">
        <v>1320</v>
      </c>
      <c r="F493" t="s">
        <v>1275</v>
      </c>
      <c r="G493" t="s">
        <v>876</v>
      </c>
      <c r="H493">
        <v>4.1458099999999998E-2</v>
      </c>
    </row>
    <row r="494" spans="1:8" x14ac:dyDescent="0.25">
      <c r="A494" t="s">
        <v>11</v>
      </c>
      <c r="B494" t="s">
        <v>14</v>
      </c>
      <c r="C494" t="s">
        <v>14</v>
      </c>
      <c r="D494" t="s">
        <v>1322</v>
      </c>
      <c r="E494" t="s">
        <v>130</v>
      </c>
      <c r="F494" t="s">
        <v>794</v>
      </c>
      <c r="G494" t="s">
        <v>864</v>
      </c>
      <c r="H494">
        <v>1.5210999999999999</v>
      </c>
    </row>
    <row r="495" spans="1:8" x14ac:dyDescent="0.25">
      <c r="A495" t="s">
        <v>11</v>
      </c>
      <c r="B495" t="s">
        <v>14</v>
      </c>
      <c r="C495" t="s">
        <v>14</v>
      </c>
      <c r="D495" t="s">
        <v>1323</v>
      </c>
      <c r="E495" t="s">
        <v>130</v>
      </c>
      <c r="F495" t="s">
        <v>794</v>
      </c>
      <c r="G495" t="s">
        <v>864</v>
      </c>
      <c r="H495">
        <v>1.5210999999999999</v>
      </c>
    </row>
    <row r="496" spans="1:8" x14ac:dyDescent="0.25">
      <c r="A496" t="s">
        <v>11</v>
      </c>
      <c r="B496" t="s">
        <v>14</v>
      </c>
      <c r="C496" t="s">
        <v>14</v>
      </c>
      <c r="D496" t="s">
        <v>1324</v>
      </c>
      <c r="E496" t="s">
        <v>1325</v>
      </c>
      <c r="F496" t="s">
        <v>150</v>
      </c>
      <c r="G496" t="s">
        <v>864</v>
      </c>
      <c r="H496">
        <v>0.17957699999999999</v>
      </c>
    </row>
    <row r="497" spans="1:8" x14ac:dyDescent="0.25">
      <c r="A497" t="s">
        <v>11</v>
      </c>
      <c r="B497" t="s">
        <v>14</v>
      </c>
      <c r="C497" t="s">
        <v>14</v>
      </c>
      <c r="D497" t="s">
        <v>1326</v>
      </c>
      <c r="E497" t="s">
        <v>1325</v>
      </c>
      <c r="F497" t="s">
        <v>150</v>
      </c>
      <c r="G497" t="s">
        <v>864</v>
      </c>
      <c r="H497">
        <v>0.178978</v>
      </c>
    </row>
    <row r="498" spans="1:8" x14ac:dyDescent="0.25">
      <c r="A498" t="s">
        <v>11</v>
      </c>
      <c r="B498" t="s">
        <v>14</v>
      </c>
      <c r="C498" t="s">
        <v>14</v>
      </c>
      <c r="D498" t="s">
        <v>1327</v>
      </c>
      <c r="E498" t="s">
        <v>539</v>
      </c>
      <c r="F498" t="s">
        <v>1328</v>
      </c>
      <c r="G498" t="s">
        <v>864</v>
      </c>
      <c r="H498">
        <v>0.34783599999999998</v>
      </c>
    </row>
    <row r="499" spans="1:8" x14ac:dyDescent="0.25">
      <c r="A499" t="s">
        <v>11</v>
      </c>
      <c r="B499" t="s">
        <v>14</v>
      </c>
      <c r="C499" t="s">
        <v>14</v>
      </c>
      <c r="D499" t="s">
        <v>1327</v>
      </c>
      <c r="E499" t="s">
        <v>1328</v>
      </c>
      <c r="F499" t="s">
        <v>165</v>
      </c>
      <c r="G499" t="s">
        <v>868</v>
      </c>
      <c r="H499">
        <v>5.6873300000000002E-2</v>
      </c>
    </row>
    <row r="500" spans="1:8" x14ac:dyDescent="0.25">
      <c r="A500" t="s">
        <v>11</v>
      </c>
      <c r="B500" t="s">
        <v>14</v>
      </c>
      <c r="C500" t="s">
        <v>14</v>
      </c>
      <c r="D500" t="s">
        <v>1329</v>
      </c>
      <c r="E500" t="s">
        <v>539</v>
      </c>
      <c r="F500" t="s">
        <v>1328</v>
      </c>
      <c r="G500" t="s">
        <v>864</v>
      </c>
      <c r="H500">
        <v>0.34783599999999998</v>
      </c>
    </row>
    <row r="501" spans="1:8" x14ac:dyDescent="0.25">
      <c r="A501" t="s">
        <v>11</v>
      </c>
      <c r="B501" t="s">
        <v>14</v>
      </c>
      <c r="C501" t="s">
        <v>14</v>
      </c>
      <c r="D501" t="s">
        <v>1329</v>
      </c>
      <c r="E501" t="s">
        <v>1328</v>
      </c>
      <c r="F501" t="s">
        <v>165</v>
      </c>
      <c r="G501" t="s">
        <v>868</v>
      </c>
      <c r="H501">
        <v>5.6869500000000003E-2</v>
      </c>
    </row>
    <row r="502" spans="1:8" x14ac:dyDescent="0.25">
      <c r="A502" t="s">
        <v>11</v>
      </c>
      <c r="B502" t="s">
        <v>14</v>
      </c>
      <c r="C502" t="s">
        <v>14</v>
      </c>
      <c r="D502" t="s">
        <v>1330</v>
      </c>
      <c r="E502" t="s">
        <v>1331</v>
      </c>
      <c r="F502" t="s">
        <v>1332</v>
      </c>
      <c r="G502" t="s">
        <v>864</v>
      </c>
      <c r="H502">
        <v>3.4385199999999998E-2</v>
      </c>
    </row>
    <row r="503" spans="1:8" x14ac:dyDescent="0.25">
      <c r="A503" t="s">
        <v>11</v>
      </c>
      <c r="B503" t="s">
        <v>14</v>
      </c>
      <c r="C503" t="s">
        <v>14</v>
      </c>
      <c r="D503" t="s">
        <v>1333</v>
      </c>
      <c r="E503" t="s">
        <v>1331</v>
      </c>
      <c r="F503" t="s">
        <v>1334</v>
      </c>
      <c r="G503" t="s">
        <v>864</v>
      </c>
      <c r="H503">
        <v>6.6071000000000005E-2</v>
      </c>
    </row>
    <row r="504" spans="1:8" x14ac:dyDescent="0.25">
      <c r="A504" t="s">
        <v>11</v>
      </c>
      <c r="B504" t="s">
        <v>14</v>
      </c>
      <c r="C504" t="s">
        <v>14</v>
      </c>
      <c r="D504" t="s">
        <v>1335</v>
      </c>
      <c r="E504" t="s">
        <v>1051</v>
      </c>
      <c r="F504" t="s">
        <v>1336</v>
      </c>
      <c r="G504" t="s">
        <v>864</v>
      </c>
      <c r="H504">
        <v>7.3041900000000003E-3</v>
      </c>
    </row>
    <row r="505" spans="1:8" x14ac:dyDescent="0.25">
      <c r="A505" t="s">
        <v>11</v>
      </c>
      <c r="B505" t="s">
        <v>14</v>
      </c>
      <c r="C505" t="s">
        <v>14</v>
      </c>
      <c r="D505" t="s">
        <v>1335</v>
      </c>
      <c r="E505" t="s">
        <v>1336</v>
      </c>
      <c r="F505" t="s">
        <v>617</v>
      </c>
      <c r="G505" t="s">
        <v>868</v>
      </c>
      <c r="H505">
        <v>1.8178900000000001E-2</v>
      </c>
    </row>
    <row r="506" spans="1:8" x14ac:dyDescent="0.25">
      <c r="A506" t="s">
        <v>11</v>
      </c>
      <c r="B506" t="s">
        <v>14</v>
      </c>
      <c r="C506" t="s">
        <v>14</v>
      </c>
      <c r="D506" t="s">
        <v>1337</v>
      </c>
      <c r="E506" t="s">
        <v>1338</v>
      </c>
      <c r="F506" t="s">
        <v>1339</v>
      </c>
      <c r="G506" t="s">
        <v>864</v>
      </c>
      <c r="H506">
        <v>1.49727E-4</v>
      </c>
    </row>
    <row r="507" spans="1:8" x14ac:dyDescent="0.25">
      <c r="A507" t="s">
        <v>11</v>
      </c>
      <c r="B507" t="s">
        <v>14</v>
      </c>
      <c r="C507" t="s">
        <v>14</v>
      </c>
      <c r="D507" t="s">
        <v>1340</v>
      </c>
      <c r="E507" t="s">
        <v>156</v>
      </c>
      <c r="F507" t="s">
        <v>607</v>
      </c>
      <c r="G507" t="s">
        <v>864</v>
      </c>
      <c r="H507">
        <v>6.4189899999999994E-2</v>
      </c>
    </row>
    <row r="508" spans="1:8" x14ac:dyDescent="0.25">
      <c r="A508" t="s">
        <v>11</v>
      </c>
      <c r="B508" t="s">
        <v>14</v>
      </c>
      <c r="C508" t="s">
        <v>14</v>
      </c>
      <c r="D508" t="s">
        <v>1341</v>
      </c>
      <c r="E508" t="s">
        <v>156</v>
      </c>
      <c r="F508" t="s">
        <v>607</v>
      </c>
      <c r="G508" t="s">
        <v>864</v>
      </c>
      <c r="H508">
        <v>6.4062099999999997E-2</v>
      </c>
    </row>
    <row r="509" spans="1:8" x14ac:dyDescent="0.25">
      <c r="A509" t="s">
        <v>11</v>
      </c>
      <c r="B509" t="s">
        <v>14</v>
      </c>
      <c r="C509" t="s">
        <v>14</v>
      </c>
      <c r="D509" t="s">
        <v>1342</v>
      </c>
      <c r="E509" t="s">
        <v>746</v>
      </c>
      <c r="F509" t="s">
        <v>1343</v>
      </c>
      <c r="G509" t="s">
        <v>864</v>
      </c>
      <c r="H509">
        <v>1.09482E-3</v>
      </c>
    </row>
    <row r="510" spans="1:8" x14ac:dyDescent="0.25">
      <c r="A510" t="s">
        <v>11</v>
      </c>
      <c r="B510" t="s">
        <v>14</v>
      </c>
      <c r="C510" t="s">
        <v>14</v>
      </c>
      <c r="D510" t="s">
        <v>1344</v>
      </c>
      <c r="E510" t="s">
        <v>746</v>
      </c>
      <c r="F510" t="s">
        <v>1343</v>
      </c>
      <c r="G510" t="s">
        <v>864</v>
      </c>
      <c r="H510">
        <v>1.0530800000000001E-3</v>
      </c>
    </row>
    <row r="511" spans="1:8" x14ac:dyDescent="0.25">
      <c r="A511" t="s">
        <v>11</v>
      </c>
      <c r="B511" t="s">
        <v>14</v>
      </c>
      <c r="C511" t="s">
        <v>14</v>
      </c>
      <c r="D511" t="s">
        <v>1345</v>
      </c>
      <c r="E511" t="s">
        <v>128</v>
      </c>
      <c r="F511" t="s">
        <v>97</v>
      </c>
      <c r="G511" t="s">
        <v>864</v>
      </c>
      <c r="H511">
        <v>2.5388899999999999</v>
      </c>
    </row>
    <row r="512" spans="1:8" x14ac:dyDescent="0.25">
      <c r="A512" t="s">
        <v>11</v>
      </c>
      <c r="B512" t="s">
        <v>14</v>
      </c>
      <c r="C512" t="s">
        <v>14</v>
      </c>
      <c r="D512" t="s">
        <v>1346</v>
      </c>
      <c r="E512" t="s">
        <v>128</v>
      </c>
      <c r="F512" t="s">
        <v>97</v>
      </c>
      <c r="G512" t="s">
        <v>864</v>
      </c>
      <c r="H512">
        <v>2.5388899999999999</v>
      </c>
    </row>
    <row r="513" spans="1:8" x14ac:dyDescent="0.25">
      <c r="A513" t="s">
        <v>11</v>
      </c>
      <c r="B513" t="s">
        <v>14</v>
      </c>
      <c r="C513" t="s">
        <v>14</v>
      </c>
      <c r="D513" t="s">
        <v>1347</v>
      </c>
      <c r="E513" t="s">
        <v>257</v>
      </c>
      <c r="F513" t="s">
        <v>1348</v>
      </c>
      <c r="G513" t="s">
        <v>864</v>
      </c>
      <c r="H513">
        <v>1.0807000000000001E-2</v>
      </c>
    </row>
    <row r="514" spans="1:8" x14ac:dyDescent="0.25">
      <c r="A514" t="s">
        <v>11</v>
      </c>
      <c r="B514" t="s">
        <v>14</v>
      </c>
      <c r="C514" t="s">
        <v>14</v>
      </c>
      <c r="D514" t="s">
        <v>1347</v>
      </c>
      <c r="E514" t="s">
        <v>1348</v>
      </c>
      <c r="F514" t="s">
        <v>1349</v>
      </c>
      <c r="G514" t="s">
        <v>868</v>
      </c>
      <c r="H514">
        <v>0.125837</v>
      </c>
    </row>
    <row r="515" spans="1:8" x14ac:dyDescent="0.25">
      <c r="A515" t="s">
        <v>11</v>
      </c>
      <c r="B515" t="s">
        <v>14</v>
      </c>
      <c r="C515" t="s">
        <v>14</v>
      </c>
      <c r="D515" t="s">
        <v>1347</v>
      </c>
      <c r="E515" t="s">
        <v>1349</v>
      </c>
      <c r="F515" t="s">
        <v>152</v>
      </c>
      <c r="G515" t="s">
        <v>875</v>
      </c>
      <c r="H515">
        <v>6.8077100000000002E-2</v>
      </c>
    </row>
    <row r="516" spans="1:8" x14ac:dyDescent="0.25">
      <c r="A516" t="s">
        <v>11</v>
      </c>
      <c r="B516" t="s">
        <v>14</v>
      </c>
      <c r="C516" t="s">
        <v>14</v>
      </c>
      <c r="D516" t="s">
        <v>1350</v>
      </c>
      <c r="E516" t="s">
        <v>326</v>
      </c>
      <c r="F516" t="s">
        <v>1351</v>
      </c>
      <c r="G516" t="s">
        <v>864</v>
      </c>
      <c r="H516">
        <v>0.48868899999999998</v>
      </c>
    </row>
    <row r="517" spans="1:8" x14ac:dyDescent="0.25">
      <c r="A517" t="s">
        <v>11</v>
      </c>
      <c r="B517" t="s">
        <v>14</v>
      </c>
      <c r="C517" t="s">
        <v>14</v>
      </c>
      <c r="D517" t="s">
        <v>1350</v>
      </c>
      <c r="E517" t="s">
        <v>1351</v>
      </c>
      <c r="F517" t="s">
        <v>1352</v>
      </c>
      <c r="G517" t="s">
        <v>868</v>
      </c>
      <c r="H517">
        <v>0.11771</v>
      </c>
    </row>
    <row r="518" spans="1:8" x14ac:dyDescent="0.25">
      <c r="A518" t="s">
        <v>11</v>
      </c>
      <c r="B518" t="s">
        <v>14</v>
      </c>
      <c r="C518" t="s">
        <v>14</v>
      </c>
      <c r="D518" t="s">
        <v>1350</v>
      </c>
      <c r="E518" t="s">
        <v>1352</v>
      </c>
      <c r="F518" t="s">
        <v>1353</v>
      </c>
      <c r="G518" t="s">
        <v>875</v>
      </c>
      <c r="H518">
        <v>0.41959400000000002</v>
      </c>
    </row>
    <row r="519" spans="1:8" x14ac:dyDescent="0.25">
      <c r="A519" t="s">
        <v>11</v>
      </c>
      <c r="B519" t="s">
        <v>14</v>
      </c>
      <c r="C519" t="s">
        <v>14</v>
      </c>
      <c r="D519" t="s">
        <v>1350</v>
      </c>
      <c r="E519" t="s">
        <v>86</v>
      </c>
      <c r="F519" t="s">
        <v>86</v>
      </c>
      <c r="G519" t="s">
        <v>1116</v>
      </c>
      <c r="H519">
        <v>1.19019E-3</v>
      </c>
    </row>
    <row r="520" spans="1:8" x14ac:dyDescent="0.25">
      <c r="A520" t="s">
        <v>11</v>
      </c>
      <c r="B520" t="s">
        <v>14</v>
      </c>
      <c r="C520" t="s">
        <v>14</v>
      </c>
      <c r="D520" t="s">
        <v>1350</v>
      </c>
      <c r="E520" t="s">
        <v>1354</v>
      </c>
      <c r="F520" t="s">
        <v>1355</v>
      </c>
      <c r="G520" t="s">
        <v>879</v>
      </c>
      <c r="H520">
        <v>4.1955899999999997E-2</v>
      </c>
    </row>
    <row r="521" spans="1:8" x14ac:dyDescent="0.25">
      <c r="A521" t="s">
        <v>11</v>
      </c>
      <c r="B521" t="s">
        <v>14</v>
      </c>
      <c r="C521" t="s">
        <v>14</v>
      </c>
      <c r="D521" t="s">
        <v>1350</v>
      </c>
      <c r="E521" t="s">
        <v>1353</v>
      </c>
      <c r="F521" t="s">
        <v>1354</v>
      </c>
      <c r="G521" t="s">
        <v>876</v>
      </c>
      <c r="H521">
        <v>0.43380000000000002</v>
      </c>
    </row>
    <row r="522" spans="1:8" x14ac:dyDescent="0.25">
      <c r="A522" t="s">
        <v>11</v>
      </c>
      <c r="B522" t="s">
        <v>14</v>
      </c>
      <c r="C522" t="s">
        <v>14</v>
      </c>
      <c r="D522" t="s">
        <v>1350</v>
      </c>
      <c r="E522" t="s">
        <v>1354</v>
      </c>
      <c r="F522" t="s">
        <v>86</v>
      </c>
      <c r="G522" t="s">
        <v>1048</v>
      </c>
      <c r="H522">
        <v>6.7667000000000005E-2</v>
      </c>
    </row>
    <row r="523" spans="1:8" x14ac:dyDescent="0.25">
      <c r="A523" t="s">
        <v>11</v>
      </c>
      <c r="B523" t="s">
        <v>14</v>
      </c>
      <c r="C523" t="s">
        <v>14</v>
      </c>
      <c r="D523" t="s">
        <v>1356</v>
      </c>
      <c r="E523" t="s">
        <v>326</v>
      </c>
      <c r="F523" t="s">
        <v>1351</v>
      </c>
      <c r="G523" t="s">
        <v>864</v>
      </c>
      <c r="H523" s="1">
        <v>0.59444399999999997</v>
      </c>
    </row>
    <row r="524" spans="1:8" x14ac:dyDescent="0.25">
      <c r="A524" t="s">
        <v>11</v>
      </c>
      <c r="B524" t="s">
        <v>14</v>
      </c>
      <c r="C524" t="s">
        <v>14</v>
      </c>
      <c r="D524" t="s">
        <v>1356</v>
      </c>
      <c r="E524" t="s">
        <v>1351</v>
      </c>
      <c r="F524" t="s">
        <v>1352</v>
      </c>
      <c r="G524" t="s">
        <v>868</v>
      </c>
      <c r="H524">
        <v>9.45053E-2</v>
      </c>
    </row>
    <row r="525" spans="1:8" x14ac:dyDescent="0.25">
      <c r="A525" t="s">
        <v>11</v>
      </c>
      <c r="B525" t="s">
        <v>14</v>
      </c>
      <c r="C525" t="s">
        <v>14</v>
      </c>
      <c r="D525" t="s">
        <v>1356</v>
      </c>
      <c r="E525" t="s">
        <v>1352</v>
      </c>
      <c r="F525" t="s">
        <v>1357</v>
      </c>
      <c r="G525" t="s">
        <v>875</v>
      </c>
      <c r="H525">
        <v>0.72738999999999998</v>
      </c>
    </row>
    <row r="526" spans="1:8" x14ac:dyDescent="0.25">
      <c r="A526" t="s">
        <v>11</v>
      </c>
      <c r="B526" t="s">
        <v>14</v>
      </c>
      <c r="C526" t="s">
        <v>14</v>
      </c>
      <c r="D526" t="s">
        <v>1356</v>
      </c>
      <c r="E526" t="s">
        <v>1357</v>
      </c>
      <c r="F526" t="s">
        <v>86</v>
      </c>
      <c r="G526" t="s">
        <v>876</v>
      </c>
      <c r="H526">
        <v>9.5783199999999999E-2</v>
      </c>
    </row>
    <row r="527" spans="1:8" x14ac:dyDescent="0.25">
      <c r="A527" t="s">
        <v>11</v>
      </c>
      <c r="B527" t="s">
        <v>14</v>
      </c>
      <c r="C527" t="s">
        <v>14</v>
      </c>
      <c r="D527" t="s">
        <v>1358</v>
      </c>
      <c r="E527" t="s">
        <v>192</v>
      </c>
      <c r="F527" t="s">
        <v>1359</v>
      </c>
      <c r="G527" t="s">
        <v>864</v>
      </c>
      <c r="H527">
        <v>8.2681200000000003E-3</v>
      </c>
    </row>
    <row r="528" spans="1:8" x14ac:dyDescent="0.25">
      <c r="A528" t="s">
        <v>11</v>
      </c>
      <c r="B528" t="s">
        <v>14</v>
      </c>
      <c r="C528" t="s">
        <v>14</v>
      </c>
      <c r="D528" t="s">
        <v>1358</v>
      </c>
      <c r="E528" t="s">
        <v>1359</v>
      </c>
      <c r="F528" t="s">
        <v>159</v>
      </c>
      <c r="G528" t="s">
        <v>868</v>
      </c>
      <c r="H528">
        <v>0.14352200000000001</v>
      </c>
    </row>
    <row r="529" spans="1:8" x14ac:dyDescent="0.25">
      <c r="A529" t="s">
        <v>11</v>
      </c>
      <c r="B529" t="s">
        <v>14</v>
      </c>
      <c r="C529" t="s">
        <v>14</v>
      </c>
      <c r="D529" t="s">
        <v>1358</v>
      </c>
      <c r="E529" t="s">
        <v>940</v>
      </c>
      <c r="F529" t="s">
        <v>1360</v>
      </c>
      <c r="G529" t="s">
        <v>879</v>
      </c>
      <c r="H529">
        <v>6.8149600000000001E-3</v>
      </c>
    </row>
    <row r="530" spans="1:8" x14ac:dyDescent="0.25">
      <c r="A530" t="s">
        <v>11</v>
      </c>
      <c r="B530" t="s">
        <v>14</v>
      </c>
      <c r="C530" t="s">
        <v>14</v>
      </c>
      <c r="D530" t="s">
        <v>1358</v>
      </c>
      <c r="E530" t="s">
        <v>1360</v>
      </c>
      <c r="F530" t="s">
        <v>1361</v>
      </c>
      <c r="G530" t="s">
        <v>1080</v>
      </c>
      <c r="H530">
        <v>2.2745099999999999E-4</v>
      </c>
    </row>
    <row r="531" spans="1:8" x14ac:dyDescent="0.25">
      <c r="A531" t="s">
        <v>11</v>
      </c>
      <c r="B531" t="s">
        <v>14</v>
      </c>
      <c r="C531" t="s">
        <v>14</v>
      </c>
      <c r="D531" t="s">
        <v>1358</v>
      </c>
      <c r="E531" t="s">
        <v>1360</v>
      </c>
      <c r="F531" t="s">
        <v>1362</v>
      </c>
      <c r="G531" t="s">
        <v>1082</v>
      </c>
      <c r="H531">
        <v>3.9901700000000003E-3</v>
      </c>
    </row>
    <row r="532" spans="1:8" x14ac:dyDescent="0.25">
      <c r="A532" t="s">
        <v>11</v>
      </c>
      <c r="B532" t="s">
        <v>14</v>
      </c>
      <c r="C532" t="s">
        <v>14</v>
      </c>
      <c r="D532" t="s">
        <v>1363</v>
      </c>
      <c r="E532" t="s">
        <v>192</v>
      </c>
      <c r="F532" t="s">
        <v>1359</v>
      </c>
      <c r="G532" t="s">
        <v>864</v>
      </c>
      <c r="H532">
        <v>1.8621700000000001E-2</v>
      </c>
    </row>
    <row r="533" spans="1:8" x14ac:dyDescent="0.25">
      <c r="A533" t="s">
        <v>11</v>
      </c>
      <c r="B533" t="s">
        <v>14</v>
      </c>
      <c r="C533" t="s">
        <v>14</v>
      </c>
      <c r="D533" t="s">
        <v>1363</v>
      </c>
      <c r="E533" t="s">
        <v>1359</v>
      </c>
      <c r="F533" t="s">
        <v>1364</v>
      </c>
      <c r="G533" t="s">
        <v>868</v>
      </c>
      <c r="H533">
        <v>4.5068700000000003E-2</v>
      </c>
    </row>
    <row r="534" spans="1:8" x14ac:dyDescent="0.25">
      <c r="A534" t="s">
        <v>11</v>
      </c>
      <c r="B534" t="s">
        <v>14</v>
      </c>
      <c r="C534" t="s">
        <v>14</v>
      </c>
      <c r="D534" t="s">
        <v>1363</v>
      </c>
      <c r="E534" t="s">
        <v>1364</v>
      </c>
      <c r="F534" t="s">
        <v>159</v>
      </c>
      <c r="G534" t="s">
        <v>875</v>
      </c>
      <c r="H534">
        <v>3.3500700000000001E-2</v>
      </c>
    </row>
    <row r="535" spans="1:8" x14ac:dyDescent="0.25">
      <c r="A535" t="s">
        <v>11</v>
      </c>
      <c r="B535" t="s">
        <v>14</v>
      </c>
      <c r="C535" t="s">
        <v>14</v>
      </c>
      <c r="D535" t="s">
        <v>1365</v>
      </c>
      <c r="E535" t="s">
        <v>641</v>
      </c>
      <c r="F535" t="s">
        <v>629</v>
      </c>
      <c r="G535" t="s">
        <v>864</v>
      </c>
      <c r="H535">
        <v>8.0686599999999997E-2</v>
      </c>
    </row>
    <row r="536" spans="1:8" x14ac:dyDescent="0.25">
      <c r="A536" t="s">
        <v>11</v>
      </c>
      <c r="B536" t="s">
        <v>14</v>
      </c>
      <c r="C536" t="s">
        <v>14</v>
      </c>
      <c r="D536" t="s">
        <v>853</v>
      </c>
      <c r="E536" t="s">
        <v>1366</v>
      </c>
      <c r="F536" t="s">
        <v>1367</v>
      </c>
      <c r="G536" t="s">
        <v>864</v>
      </c>
      <c r="H536">
        <v>2.2432299999999999E-2</v>
      </c>
    </row>
    <row r="537" spans="1:8" x14ac:dyDescent="0.25">
      <c r="A537" t="s">
        <v>11</v>
      </c>
      <c r="B537" t="s">
        <v>14</v>
      </c>
      <c r="C537" t="s">
        <v>14</v>
      </c>
      <c r="D537" t="s">
        <v>853</v>
      </c>
      <c r="E537" t="s">
        <v>1367</v>
      </c>
      <c r="F537" t="s">
        <v>1368</v>
      </c>
      <c r="G537" t="s">
        <v>868</v>
      </c>
      <c r="H537">
        <v>3.3612300000000002E-3</v>
      </c>
    </row>
    <row r="538" spans="1:8" x14ac:dyDescent="0.25">
      <c r="A538" t="s">
        <v>11</v>
      </c>
      <c r="B538" t="s">
        <v>14</v>
      </c>
      <c r="C538" t="s">
        <v>14</v>
      </c>
      <c r="D538" t="s">
        <v>1369</v>
      </c>
      <c r="E538" t="s">
        <v>641</v>
      </c>
      <c r="F538" t="s">
        <v>1370</v>
      </c>
      <c r="G538" t="s">
        <v>864</v>
      </c>
      <c r="H538">
        <v>7.3289899999999996E-4</v>
      </c>
    </row>
    <row r="539" spans="1:8" x14ac:dyDescent="0.25">
      <c r="A539" t="s">
        <v>11</v>
      </c>
      <c r="B539" t="s">
        <v>14</v>
      </c>
      <c r="C539" t="s">
        <v>14</v>
      </c>
      <c r="D539" t="s">
        <v>1369</v>
      </c>
      <c r="E539" t="s">
        <v>1370</v>
      </c>
      <c r="F539" t="s">
        <v>629</v>
      </c>
      <c r="G539" t="s">
        <v>868</v>
      </c>
      <c r="H539" s="1">
        <v>1.47786E-7</v>
      </c>
    </row>
    <row r="540" spans="1:8" x14ac:dyDescent="0.25">
      <c r="A540" t="s">
        <v>11</v>
      </c>
      <c r="B540" t="s">
        <v>14</v>
      </c>
      <c r="C540" t="s">
        <v>14</v>
      </c>
      <c r="D540" t="s">
        <v>1371</v>
      </c>
      <c r="E540" t="s">
        <v>76</v>
      </c>
      <c r="F540" t="s">
        <v>724</v>
      </c>
      <c r="G540" t="s">
        <v>864</v>
      </c>
      <c r="H540" s="1">
        <v>1.5676E-5</v>
      </c>
    </row>
    <row r="541" spans="1:8" x14ac:dyDescent="0.25">
      <c r="A541" t="s">
        <v>11</v>
      </c>
      <c r="B541" t="s">
        <v>14</v>
      </c>
      <c r="C541" t="s">
        <v>14</v>
      </c>
      <c r="D541" t="s">
        <v>1372</v>
      </c>
      <c r="E541" t="s">
        <v>1373</v>
      </c>
      <c r="F541" t="s">
        <v>1218</v>
      </c>
      <c r="G541" t="s">
        <v>864</v>
      </c>
      <c r="H541">
        <v>3.4072900000000003E-2</v>
      </c>
    </row>
    <row r="542" spans="1:8" x14ac:dyDescent="0.25">
      <c r="A542" t="s">
        <v>11</v>
      </c>
      <c r="B542" t="s">
        <v>14</v>
      </c>
      <c r="C542" t="s">
        <v>14</v>
      </c>
      <c r="D542" t="s">
        <v>1374</v>
      </c>
      <c r="E542" t="s">
        <v>1373</v>
      </c>
      <c r="F542" t="s">
        <v>1218</v>
      </c>
      <c r="G542" t="s">
        <v>864</v>
      </c>
      <c r="H542">
        <v>3.4072900000000003E-2</v>
      </c>
    </row>
    <row r="543" spans="1:8" x14ac:dyDescent="0.25">
      <c r="A543" t="s">
        <v>11</v>
      </c>
      <c r="B543" t="s">
        <v>14</v>
      </c>
      <c r="C543" t="s">
        <v>14</v>
      </c>
      <c r="D543" t="s">
        <v>1375</v>
      </c>
      <c r="E543" t="s">
        <v>128</v>
      </c>
      <c r="F543" t="s">
        <v>1376</v>
      </c>
      <c r="G543" t="s">
        <v>864</v>
      </c>
      <c r="H543">
        <v>0.13028300000000001</v>
      </c>
    </row>
    <row r="544" spans="1:8" x14ac:dyDescent="0.25">
      <c r="A544" t="s">
        <v>11</v>
      </c>
      <c r="B544" t="s">
        <v>14</v>
      </c>
      <c r="C544" t="s">
        <v>14</v>
      </c>
      <c r="D544" t="s">
        <v>1375</v>
      </c>
      <c r="E544" t="s">
        <v>1376</v>
      </c>
      <c r="F544" t="s">
        <v>1377</v>
      </c>
      <c r="G544" t="s">
        <v>868</v>
      </c>
      <c r="H544">
        <v>0.33000600000000002</v>
      </c>
    </row>
    <row r="545" spans="1:8" x14ac:dyDescent="0.25">
      <c r="A545" t="s">
        <v>11</v>
      </c>
      <c r="B545" t="s">
        <v>14</v>
      </c>
      <c r="C545" t="s">
        <v>14</v>
      </c>
      <c r="D545" t="s">
        <v>1375</v>
      </c>
      <c r="E545" t="s">
        <v>1377</v>
      </c>
      <c r="F545" t="s">
        <v>492</v>
      </c>
      <c r="G545" t="s">
        <v>875</v>
      </c>
      <c r="H545">
        <v>8.3984400000000001E-2</v>
      </c>
    </row>
    <row r="546" spans="1:8" x14ac:dyDescent="0.25">
      <c r="A546" t="s">
        <v>11</v>
      </c>
      <c r="B546" t="s">
        <v>14</v>
      </c>
      <c r="C546" t="s">
        <v>14</v>
      </c>
      <c r="D546" t="s">
        <v>1375</v>
      </c>
      <c r="E546" t="s">
        <v>492</v>
      </c>
      <c r="F546" t="s">
        <v>1378</v>
      </c>
      <c r="G546" t="s">
        <v>876</v>
      </c>
      <c r="H546">
        <v>4.9816100000000002E-2</v>
      </c>
    </row>
    <row r="547" spans="1:8" x14ac:dyDescent="0.25">
      <c r="A547" t="s">
        <v>11</v>
      </c>
      <c r="B547" t="s">
        <v>14</v>
      </c>
      <c r="C547" t="s">
        <v>14</v>
      </c>
      <c r="D547" t="s">
        <v>1375</v>
      </c>
      <c r="E547" t="s">
        <v>1378</v>
      </c>
      <c r="F547" t="s">
        <v>143</v>
      </c>
      <c r="G547" t="s">
        <v>1048</v>
      </c>
      <c r="H547">
        <v>2.4857500000000001E-2</v>
      </c>
    </row>
    <row r="548" spans="1:8" x14ac:dyDescent="0.25">
      <c r="A548" t="s">
        <v>11</v>
      </c>
      <c r="B548" t="s">
        <v>14</v>
      </c>
      <c r="C548" t="s">
        <v>14</v>
      </c>
      <c r="D548" t="s">
        <v>1375</v>
      </c>
      <c r="E548" t="s">
        <v>1377</v>
      </c>
      <c r="F548" t="s">
        <v>1377</v>
      </c>
      <c r="G548" t="s">
        <v>879</v>
      </c>
      <c r="H548">
        <v>5.4779099999999999E-3</v>
      </c>
    </row>
    <row r="549" spans="1:8" x14ac:dyDescent="0.25">
      <c r="A549" t="s">
        <v>11</v>
      </c>
      <c r="B549" t="s">
        <v>14</v>
      </c>
      <c r="C549" t="s">
        <v>14</v>
      </c>
      <c r="D549" t="s">
        <v>1379</v>
      </c>
      <c r="E549" t="s">
        <v>128</v>
      </c>
      <c r="F549" t="s">
        <v>1376</v>
      </c>
      <c r="G549" t="s">
        <v>864</v>
      </c>
      <c r="H549">
        <v>0.119854</v>
      </c>
    </row>
    <row r="550" spans="1:8" x14ac:dyDescent="0.25">
      <c r="A550" t="s">
        <v>11</v>
      </c>
      <c r="B550" t="s">
        <v>14</v>
      </c>
      <c r="C550" t="s">
        <v>14</v>
      </c>
      <c r="D550" t="s">
        <v>1379</v>
      </c>
      <c r="E550" t="s">
        <v>1376</v>
      </c>
      <c r="F550" t="s">
        <v>492</v>
      </c>
      <c r="G550" t="s">
        <v>868</v>
      </c>
      <c r="H550">
        <v>0.13298399999999999</v>
      </c>
    </row>
    <row r="551" spans="1:8" x14ac:dyDescent="0.25">
      <c r="A551" t="s">
        <v>11</v>
      </c>
      <c r="B551" t="s">
        <v>14</v>
      </c>
      <c r="C551" t="s">
        <v>14</v>
      </c>
      <c r="D551" t="s">
        <v>1379</v>
      </c>
      <c r="E551" t="s">
        <v>492</v>
      </c>
      <c r="F551" t="s">
        <v>1380</v>
      </c>
      <c r="G551" t="s">
        <v>875</v>
      </c>
      <c r="H551">
        <v>2.9128999999999999E-2</v>
      </c>
    </row>
    <row r="552" spans="1:8" x14ac:dyDescent="0.25">
      <c r="A552" t="s">
        <v>11</v>
      </c>
      <c r="B552" t="s">
        <v>14</v>
      </c>
      <c r="C552" t="s">
        <v>14</v>
      </c>
      <c r="D552" t="s">
        <v>1379</v>
      </c>
      <c r="E552" t="s">
        <v>1380</v>
      </c>
      <c r="F552" t="s">
        <v>1378</v>
      </c>
      <c r="G552" t="s">
        <v>876</v>
      </c>
      <c r="H552">
        <v>0.11359</v>
      </c>
    </row>
    <row r="553" spans="1:8" x14ac:dyDescent="0.25">
      <c r="A553" t="s">
        <v>11</v>
      </c>
      <c r="B553" t="s">
        <v>14</v>
      </c>
      <c r="C553" t="s">
        <v>14</v>
      </c>
      <c r="D553" t="s">
        <v>1379</v>
      </c>
      <c r="E553" t="s">
        <v>1378</v>
      </c>
      <c r="F553" t="s">
        <v>143</v>
      </c>
      <c r="G553" t="s">
        <v>1048</v>
      </c>
      <c r="H553">
        <v>6.4186099999999996E-2</v>
      </c>
    </row>
    <row r="554" spans="1:8" x14ac:dyDescent="0.25">
      <c r="A554" t="s">
        <v>11</v>
      </c>
      <c r="B554" t="s">
        <v>14</v>
      </c>
      <c r="C554" t="s">
        <v>14</v>
      </c>
      <c r="D554" t="s">
        <v>1381</v>
      </c>
      <c r="E554" t="s">
        <v>266</v>
      </c>
      <c r="F554" t="s">
        <v>222</v>
      </c>
      <c r="G554" t="s">
        <v>864</v>
      </c>
      <c r="H554" s="1">
        <v>1.9359600000000001E-4</v>
      </c>
    </row>
    <row r="555" spans="1:8" x14ac:dyDescent="0.25">
      <c r="A555" t="s">
        <v>11</v>
      </c>
      <c r="B555" t="s">
        <v>14</v>
      </c>
      <c r="C555" t="s">
        <v>14</v>
      </c>
      <c r="D555" t="s">
        <v>1382</v>
      </c>
      <c r="E555" t="s">
        <v>266</v>
      </c>
      <c r="F555" t="s">
        <v>222</v>
      </c>
      <c r="G555" t="s">
        <v>864</v>
      </c>
      <c r="H555" s="1">
        <v>1.8787400000000001E-4</v>
      </c>
    </row>
    <row r="556" spans="1:8" x14ac:dyDescent="0.25">
      <c r="A556" t="s">
        <v>11</v>
      </c>
      <c r="B556" t="s">
        <v>14</v>
      </c>
      <c r="C556" t="s">
        <v>14</v>
      </c>
      <c r="D556" t="s">
        <v>1383</v>
      </c>
      <c r="E556" t="s">
        <v>737</v>
      </c>
      <c r="F556" t="s">
        <v>1384</v>
      </c>
      <c r="G556" t="s">
        <v>864</v>
      </c>
      <c r="H556">
        <v>0.219166</v>
      </c>
    </row>
    <row r="557" spans="1:8" x14ac:dyDescent="0.25">
      <c r="A557" t="s">
        <v>11</v>
      </c>
      <c r="B557" t="s">
        <v>14</v>
      </c>
      <c r="C557" t="s">
        <v>14</v>
      </c>
      <c r="D557" t="s">
        <v>1383</v>
      </c>
      <c r="E557" t="s">
        <v>1384</v>
      </c>
      <c r="F557" t="s">
        <v>1385</v>
      </c>
      <c r="G557" t="s">
        <v>868</v>
      </c>
      <c r="H557">
        <v>4.2610200000000001E-2</v>
      </c>
    </row>
    <row r="558" spans="1:8" x14ac:dyDescent="0.25">
      <c r="A558" t="s">
        <v>11</v>
      </c>
      <c r="B558" t="s">
        <v>14</v>
      </c>
      <c r="C558" t="s">
        <v>14</v>
      </c>
      <c r="D558" t="s">
        <v>1383</v>
      </c>
      <c r="E558" t="s">
        <v>1385</v>
      </c>
      <c r="F558" t="s">
        <v>1386</v>
      </c>
      <c r="G558" t="s">
        <v>875</v>
      </c>
      <c r="H558">
        <v>8.4495500000000001E-3</v>
      </c>
    </row>
    <row r="559" spans="1:8" x14ac:dyDescent="0.25">
      <c r="A559" t="s">
        <v>11</v>
      </c>
      <c r="B559" t="s">
        <v>14</v>
      </c>
      <c r="C559" t="s">
        <v>14</v>
      </c>
      <c r="D559" t="s">
        <v>1383</v>
      </c>
      <c r="E559" t="s">
        <v>1386</v>
      </c>
      <c r="F559" t="s">
        <v>1387</v>
      </c>
      <c r="G559" t="s">
        <v>876</v>
      </c>
      <c r="H559" s="1">
        <v>6.6757199999999998E-5</v>
      </c>
    </row>
    <row r="560" spans="1:8" x14ac:dyDescent="0.25">
      <c r="A560" t="s">
        <v>11</v>
      </c>
      <c r="B560" t="s">
        <v>14</v>
      </c>
      <c r="C560" t="s">
        <v>14</v>
      </c>
      <c r="D560" t="s">
        <v>1383</v>
      </c>
      <c r="E560" t="s">
        <v>1387</v>
      </c>
      <c r="F560" t="s">
        <v>1388</v>
      </c>
      <c r="G560" t="s">
        <v>1048</v>
      </c>
      <c r="H560">
        <v>2.5039700000000002E-2</v>
      </c>
    </row>
    <row r="561" spans="1:8" x14ac:dyDescent="0.25">
      <c r="A561" t="s">
        <v>11</v>
      </c>
      <c r="B561" t="s">
        <v>14</v>
      </c>
      <c r="C561" t="s">
        <v>14</v>
      </c>
      <c r="D561" t="s">
        <v>1383</v>
      </c>
      <c r="E561" t="s">
        <v>1388</v>
      </c>
      <c r="F561" t="s">
        <v>1389</v>
      </c>
      <c r="G561" t="s">
        <v>1116</v>
      </c>
      <c r="H561">
        <v>0.14399000000000001</v>
      </c>
    </row>
    <row r="562" spans="1:8" x14ac:dyDescent="0.25">
      <c r="A562" t="s">
        <v>11</v>
      </c>
      <c r="B562" t="s">
        <v>14</v>
      </c>
      <c r="C562" t="s">
        <v>14</v>
      </c>
      <c r="D562" t="s">
        <v>1383</v>
      </c>
      <c r="E562" t="s">
        <v>1386</v>
      </c>
      <c r="F562" t="s">
        <v>1390</v>
      </c>
      <c r="G562" t="s">
        <v>879</v>
      </c>
      <c r="H562">
        <v>1.6770400000000001E-3</v>
      </c>
    </row>
    <row r="563" spans="1:8" x14ac:dyDescent="0.25">
      <c r="A563" t="s">
        <v>11</v>
      </c>
      <c r="B563" t="s">
        <v>14</v>
      </c>
      <c r="C563" t="s">
        <v>14</v>
      </c>
      <c r="D563" t="s">
        <v>1391</v>
      </c>
      <c r="E563" t="s">
        <v>737</v>
      </c>
      <c r="F563" t="s">
        <v>1384</v>
      </c>
      <c r="G563" t="s">
        <v>864</v>
      </c>
      <c r="H563">
        <v>0.29917100000000002</v>
      </c>
    </row>
    <row r="564" spans="1:8" x14ac:dyDescent="0.25">
      <c r="A564" t="s">
        <v>11</v>
      </c>
      <c r="B564" t="s">
        <v>14</v>
      </c>
      <c r="C564" t="s">
        <v>14</v>
      </c>
      <c r="D564" t="s">
        <v>1391</v>
      </c>
      <c r="E564" t="s">
        <v>1384</v>
      </c>
      <c r="F564" t="s">
        <v>1386</v>
      </c>
      <c r="G564" t="s">
        <v>868</v>
      </c>
      <c r="H564">
        <v>1.7506600000000001E-2</v>
      </c>
    </row>
    <row r="565" spans="1:8" x14ac:dyDescent="0.25">
      <c r="A565" t="s">
        <v>11</v>
      </c>
      <c r="B565" t="s">
        <v>14</v>
      </c>
      <c r="C565" t="s">
        <v>14</v>
      </c>
      <c r="D565" t="s">
        <v>1391</v>
      </c>
      <c r="E565" t="s">
        <v>1386</v>
      </c>
      <c r="F565" t="s">
        <v>1388</v>
      </c>
      <c r="G565" t="s">
        <v>875</v>
      </c>
      <c r="H565">
        <v>3.2882699999999998E-3</v>
      </c>
    </row>
    <row r="566" spans="1:8" x14ac:dyDescent="0.25">
      <c r="A566" t="s">
        <v>11</v>
      </c>
      <c r="B566" t="s">
        <v>14</v>
      </c>
      <c r="C566" t="s">
        <v>14</v>
      </c>
      <c r="D566" t="s">
        <v>1391</v>
      </c>
      <c r="E566" t="s">
        <v>1388</v>
      </c>
      <c r="F566" t="s">
        <v>1389</v>
      </c>
      <c r="G566" t="s">
        <v>876</v>
      </c>
      <c r="H566">
        <v>0.276306</v>
      </c>
    </row>
    <row r="567" spans="1:8" x14ac:dyDescent="0.25">
      <c r="A567" t="s">
        <v>11</v>
      </c>
      <c r="B567" t="s">
        <v>14</v>
      </c>
      <c r="C567" t="s">
        <v>14</v>
      </c>
      <c r="D567" t="s">
        <v>1392</v>
      </c>
      <c r="E567" t="s">
        <v>156</v>
      </c>
      <c r="F567" t="s">
        <v>1393</v>
      </c>
      <c r="G567" t="s">
        <v>864</v>
      </c>
      <c r="H567">
        <v>3.5095199999999999E-3</v>
      </c>
    </row>
    <row r="568" spans="1:8" x14ac:dyDescent="0.25">
      <c r="A568" t="s">
        <v>11</v>
      </c>
      <c r="B568" t="s">
        <v>14</v>
      </c>
      <c r="C568" t="s">
        <v>14</v>
      </c>
      <c r="D568" t="s">
        <v>1394</v>
      </c>
      <c r="E568" t="s">
        <v>156</v>
      </c>
      <c r="F568" t="s">
        <v>1393</v>
      </c>
      <c r="G568" t="s">
        <v>864</v>
      </c>
      <c r="H568">
        <v>3.5095199999999999E-3</v>
      </c>
    </row>
    <row r="569" spans="1:8" x14ac:dyDescent="0.25">
      <c r="A569" t="s">
        <v>11</v>
      </c>
      <c r="B569" t="s">
        <v>14</v>
      </c>
      <c r="C569" t="s">
        <v>14</v>
      </c>
      <c r="D569" t="s">
        <v>1395</v>
      </c>
      <c r="E569" t="s">
        <v>922</v>
      </c>
      <c r="F569" t="s">
        <v>1396</v>
      </c>
      <c r="G569" t="s">
        <v>864</v>
      </c>
      <c r="H569">
        <v>3.4809099999999998E-3</v>
      </c>
    </row>
    <row r="570" spans="1:8" x14ac:dyDescent="0.25">
      <c r="A570" t="s">
        <v>11</v>
      </c>
      <c r="B570" t="s">
        <v>14</v>
      </c>
      <c r="C570" t="s">
        <v>14</v>
      </c>
      <c r="D570" t="s">
        <v>1395</v>
      </c>
      <c r="E570" t="s">
        <v>1396</v>
      </c>
      <c r="F570" t="s">
        <v>1397</v>
      </c>
      <c r="G570" t="s">
        <v>868</v>
      </c>
      <c r="H570">
        <v>1.1785500000000001E-2</v>
      </c>
    </row>
    <row r="571" spans="1:8" x14ac:dyDescent="0.25">
      <c r="A571" t="s">
        <v>11</v>
      </c>
      <c r="B571" t="s">
        <v>14</v>
      </c>
      <c r="C571" t="s">
        <v>14</v>
      </c>
      <c r="D571" t="s">
        <v>1395</v>
      </c>
      <c r="E571" t="s">
        <v>1398</v>
      </c>
      <c r="F571" t="s">
        <v>1399</v>
      </c>
      <c r="G571" t="s">
        <v>876</v>
      </c>
      <c r="H571">
        <v>0.15153900000000001</v>
      </c>
    </row>
    <row r="572" spans="1:8" x14ac:dyDescent="0.25">
      <c r="A572" t="s">
        <v>11</v>
      </c>
      <c r="B572" t="s">
        <v>14</v>
      </c>
      <c r="C572" t="s">
        <v>14</v>
      </c>
      <c r="D572" t="s">
        <v>1395</v>
      </c>
      <c r="E572" t="s">
        <v>1399</v>
      </c>
      <c r="F572" t="s">
        <v>72</v>
      </c>
      <c r="G572" t="s">
        <v>1048</v>
      </c>
      <c r="H572">
        <v>0.139462</v>
      </c>
    </row>
    <row r="573" spans="1:8" x14ac:dyDescent="0.25">
      <c r="A573" t="s">
        <v>11</v>
      </c>
      <c r="B573" t="s">
        <v>14</v>
      </c>
      <c r="C573" t="s">
        <v>14</v>
      </c>
      <c r="D573" t="s">
        <v>1395</v>
      </c>
      <c r="E573" t="s">
        <v>1397</v>
      </c>
      <c r="F573" t="s">
        <v>1398</v>
      </c>
      <c r="G573" t="s">
        <v>875</v>
      </c>
      <c r="H573">
        <v>4.61006E-3</v>
      </c>
    </row>
    <row r="574" spans="1:8" x14ac:dyDescent="0.25">
      <c r="A574" t="s">
        <v>11</v>
      </c>
      <c r="B574" t="s">
        <v>14</v>
      </c>
      <c r="C574" t="s">
        <v>14</v>
      </c>
      <c r="D574" t="s">
        <v>1395</v>
      </c>
      <c r="E574" t="s">
        <v>1397</v>
      </c>
      <c r="F574" t="s">
        <v>1400</v>
      </c>
      <c r="G574" t="s">
        <v>879</v>
      </c>
      <c r="H574" s="1">
        <v>2.0861600000000002E-6</v>
      </c>
    </row>
    <row r="575" spans="1:8" x14ac:dyDescent="0.25">
      <c r="A575" t="s">
        <v>11</v>
      </c>
      <c r="B575" t="s">
        <v>14</v>
      </c>
      <c r="C575" t="s">
        <v>14</v>
      </c>
      <c r="D575" t="s">
        <v>1395</v>
      </c>
      <c r="E575" t="s">
        <v>1396</v>
      </c>
      <c r="F575" t="s">
        <v>1401</v>
      </c>
      <c r="G575" t="s">
        <v>1080</v>
      </c>
      <c r="H575">
        <v>7.7640500000000001E-2</v>
      </c>
    </row>
    <row r="576" spans="1:8" x14ac:dyDescent="0.25">
      <c r="A576" t="s">
        <v>11</v>
      </c>
      <c r="B576" t="s">
        <v>14</v>
      </c>
      <c r="C576" t="s">
        <v>14</v>
      </c>
      <c r="D576" t="s">
        <v>1395</v>
      </c>
      <c r="E576" t="s">
        <v>1401</v>
      </c>
      <c r="F576" t="s">
        <v>1402</v>
      </c>
      <c r="G576" t="s">
        <v>1082</v>
      </c>
      <c r="H576">
        <v>2.0599400000000001E-4</v>
      </c>
    </row>
    <row r="577" spans="1:8" x14ac:dyDescent="0.25">
      <c r="A577" t="s">
        <v>11</v>
      </c>
      <c r="B577" t="s">
        <v>14</v>
      </c>
      <c r="C577" t="s">
        <v>14</v>
      </c>
      <c r="D577" t="s">
        <v>1395</v>
      </c>
      <c r="E577" t="s">
        <v>1402</v>
      </c>
      <c r="F577" t="s">
        <v>1403</v>
      </c>
      <c r="G577" t="s">
        <v>1141</v>
      </c>
      <c r="H577" s="1">
        <v>6.9141399999999995E-5</v>
      </c>
    </row>
    <row r="578" spans="1:8" x14ac:dyDescent="0.25">
      <c r="A578" t="s">
        <v>11</v>
      </c>
      <c r="B578" t="s">
        <v>14</v>
      </c>
      <c r="C578" t="s">
        <v>14</v>
      </c>
      <c r="D578" t="s">
        <v>1404</v>
      </c>
      <c r="E578" t="s">
        <v>1405</v>
      </c>
      <c r="F578" t="s">
        <v>1406</v>
      </c>
      <c r="G578" t="s">
        <v>864</v>
      </c>
      <c r="H578" s="1">
        <v>2.8043899999999999E-6</v>
      </c>
    </row>
    <row r="579" spans="1:8" x14ac:dyDescent="0.25">
      <c r="A579" t="s">
        <v>11</v>
      </c>
      <c r="B579" t="s">
        <v>14</v>
      </c>
      <c r="C579" t="s">
        <v>14</v>
      </c>
      <c r="D579" t="s">
        <v>1407</v>
      </c>
      <c r="E579" t="s">
        <v>1405</v>
      </c>
      <c r="F579" t="s">
        <v>1406</v>
      </c>
      <c r="G579" t="s">
        <v>864</v>
      </c>
      <c r="H579">
        <v>8.0151600000000003E-3</v>
      </c>
    </row>
    <row r="580" spans="1:8" x14ac:dyDescent="0.25">
      <c r="A580" t="s">
        <v>11</v>
      </c>
      <c r="B580" t="s">
        <v>14</v>
      </c>
      <c r="C580" t="s">
        <v>14</v>
      </c>
      <c r="D580" t="s">
        <v>1408</v>
      </c>
      <c r="E580" t="s">
        <v>1402</v>
      </c>
      <c r="F580" t="s">
        <v>1403</v>
      </c>
      <c r="G580" t="s">
        <v>1141</v>
      </c>
      <c r="H580">
        <v>2.3412699999999999E-4</v>
      </c>
    </row>
    <row r="581" spans="1:8" x14ac:dyDescent="0.25">
      <c r="A581" t="s">
        <v>11</v>
      </c>
      <c r="B581" t="s">
        <v>14</v>
      </c>
      <c r="C581" t="s">
        <v>14</v>
      </c>
      <c r="D581" t="s">
        <v>1408</v>
      </c>
      <c r="E581" t="s">
        <v>1396</v>
      </c>
      <c r="F581" t="s">
        <v>1401</v>
      </c>
      <c r="G581" t="s">
        <v>1080</v>
      </c>
      <c r="H581">
        <v>9.14097E-3</v>
      </c>
    </row>
    <row r="582" spans="1:8" x14ac:dyDescent="0.25">
      <c r="A582" t="s">
        <v>11</v>
      </c>
      <c r="B582" t="s">
        <v>14</v>
      </c>
      <c r="C582" t="s">
        <v>14</v>
      </c>
      <c r="D582" t="s">
        <v>1408</v>
      </c>
      <c r="E582" t="s">
        <v>1396</v>
      </c>
      <c r="F582" t="s">
        <v>1397</v>
      </c>
      <c r="G582" t="s">
        <v>868</v>
      </c>
      <c r="H582">
        <v>6.5918000000000001E-3</v>
      </c>
    </row>
    <row r="583" spans="1:8" x14ac:dyDescent="0.25">
      <c r="A583" t="s">
        <v>11</v>
      </c>
      <c r="B583" t="s">
        <v>14</v>
      </c>
      <c r="C583" t="s">
        <v>14</v>
      </c>
      <c r="D583" t="s">
        <v>1408</v>
      </c>
      <c r="E583" t="s">
        <v>1398</v>
      </c>
      <c r="F583" t="s">
        <v>1399</v>
      </c>
      <c r="G583" t="s">
        <v>876</v>
      </c>
      <c r="H583">
        <v>2.96955E-2</v>
      </c>
    </row>
    <row r="584" spans="1:8" x14ac:dyDescent="0.25">
      <c r="A584" t="s">
        <v>11</v>
      </c>
      <c r="B584" t="s">
        <v>14</v>
      </c>
      <c r="C584" t="s">
        <v>14</v>
      </c>
      <c r="D584" t="s">
        <v>1408</v>
      </c>
      <c r="E584" t="s">
        <v>1399</v>
      </c>
      <c r="F584" t="s">
        <v>72</v>
      </c>
      <c r="G584" t="s">
        <v>1048</v>
      </c>
      <c r="H584">
        <v>0.20774100000000001</v>
      </c>
    </row>
    <row r="585" spans="1:8" x14ac:dyDescent="0.25">
      <c r="A585" t="s">
        <v>11</v>
      </c>
      <c r="B585" t="s">
        <v>14</v>
      </c>
      <c r="C585" t="s">
        <v>14</v>
      </c>
      <c r="D585" t="s">
        <v>1408</v>
      </c>
      <c r="E585" t="s">
        <v>1397</v>
      </c>
      <c r="F585" t="s">
        <v>1398</v>
      </c>
      <c r="G585" t="s">
        <v>875</v>
      </c>
      <c r="H585">
        <v>2.4433100000000002E-3</v>
      </c>
    </row>
    <row r="586" spans="1:8" x14ac:dyDescent="0.25">
      <c r="A586" t="s">
        <v>11</v>
      </c>
      <c r="B586" t="s">
        <v>14</v>
      </c>
      <c r="C586" t="s">
        <v>14</v>
      </c>
      <c r="D586" t="s">
        <v>1408</v>
      </c>
      <c r="E586" t="s">
        <v>1397</v>
      </c>
      <c r="F586" t="s">
        <v>1400</v>
      </c>
      <c r="G586" t="s">
        <v>879</v>
      </c>
      <c r="H586" s="1">
        <v>2.2629100000000001E-10</v>
      </c>
    </row>
    <row r="587" spans="1:8" x14ac:dyDescent="0.25">
      <c r="A587" t="s">
        <v>11</v>
      </c>
      <c r="B587" t="s">
        <v>14</v>
      </c>
      <c r="C587" t="s">
        <v>14</v>
      </c>
      <c r="D587" t="s">
        <v>1408</v>
      </c>
      <c r="E587" t="s">
        <v>922</v>
      </c>
      <c r="F587" t="s">
        <v>1396</v>
      </c>
      <c r="G587" t="s">
        <v>864</v>
      </c>
      <c r="H587">
        <v>7.7343000000000004E-3</v>
      </c>
    </row>
    <row r="588" spans="1:8" x14ac:dyDescent="0.25">
      <c r="A588" t="s">
        <v>11</v>
      </c>
      <c r="B588" t="s">
        <v>14</v>
      </c>
      <c r="C588" t="s">
        <v>14</v>
      </c>
      <c r="D588" t="s">
        <v>1409</v>
      </c>
      <c r="E588" t="s">
        <v>392</v>
      </c>
      <c r="F588" t="s">
        <v>118</v>
      </c>
      <c r="G588" t="s">
        <v>864</v>
      </c>
      <c r="H588">
        <v>1.11388</v>
      </c>
    </row>
    <row r="589" spans="1:8" x14ac:dyDescent="0.25">
      <c r="A589" t="s">
        <v>11</v>
      </c>
      <c r="B589" t="s">
        <v>14</v>
      </c>
      <c r="C589" t="s">
        <v>14</v>
      </c>
      <c r="D589" t="s">
        <v>1410</v>
      </c>
      <c r="E589" t="s">
        <v>392</v>
      </c>
      <c r="F589" t="s">
        <v>118</v>
      </c>
      <c r="G589" t="s">
        <v>864</v>
      </c>
      <c r="H589">
        <v>1.11388</v>
      </c>
    </row>
    <row r="590" spans="1:8" x14ac:dyDescent="0.25">
      <c r="A590" t="s">
        <v>11</v>
      </c>
      <c r="B590" t="s">
        <v>14</v>
      </c>
      <c r="C590" t="s">
        <v>14</v>
      </c>
      <c r="D590" t="s">
        <v>1411</v>
      </c>
      <c r="E590" t="s">
        <v>581</v>
      </c>
      <c r="F590" t="s">
        <v>1412</v>
      </c>
      <c r="G590" t="s">
        <v>864</v>
      </c>
      <c r="H590">
        <v>3.8270999999999999E-3</v>
      </c>
    </row>
    <row r="591" spans="1:8" x14ac:dyDescent="0.25">
      <c r="A591" t="s">
        <v>11</v>
      </c>
      <c r="B591" t="s">
        <v>14</v>
      </c>
      <c r="C591" t="s">
        <v>14</v>
      </c>
      <c r="D591" t="s">
        <v>1411</v>
      </c>
      <c r="E591" t="s">
        <v>1412</v>
      </c>
      <c r="F591" t="s">
        <v>1413</v>
      </c>
      <c r="G591" t="s">
        <v>868</v>
      </c>
      <c r="H591" s="1">
        <v>1.27119E-9</v>
      </c>
    </row>
    <row r="592" spans="1:8" x14ac:dyDescent="0.25">
      <c r="A592" t="s">
        <v>11</v>
      </c>
      <c r="B592" t="s">
        <v>14</v>
      </c>
      <c r="C592" t="s">
        <v>14</v>
      </c>
      <c r="D592" t="s">
        <v>1411</v>
      </c>
      <c r="E592" t="s">
        <v>1413</v>
      </c>
      <c r="F592" t="s">
        <v>1414</v>
      </c>
      <c r="G592" t="s">
        <v>875</v>
      </c>
      <c r="H592" s="1">
        <v>5.7845999999999999E-10</v>
      </c>
    </row>
    <row r="593" spans="1:8" x14ac:dyDescent="0.25">
      <c r="A593" t="s">
        <v>11</v>
      </c>
      <c r="B593" t="s">
        <v>14</v>
      </c>
      <c r="C593" t="s">
        <v>14</v>
      </c>
      <c r="D593" t="s">
        <v>1411</v>
      </c>
      <c r="E593" t="s">
        <v>1414</v>
      </c>
      <c r="F593" t="s">
        <v>1415</v>
      </c>
      <c r="G593" t="s">
        <v>876</v>
      </c>
      <c r="H593">
        <v>2.3210499999999998E-2</v>
      </c>
    </row>
    <row r="594" spans="1:8" x14ac:dyDescent="0.25">
      <c r="A594" t="s">
        <v>11</v>
      </c>
      <c r="B594" t="s">
        <v>14</v>
      </c>
      <c r="C594" t="s">
        <v>14</v>
      </c>
      <c r="D594" t="s">
        <v>1411</v>
      </c>
      <c r="E594" t="s">
        <v>1415</v>
      </c>
      <c r="F594" t="s">
        <v>1416</v>
      </c>
      <c r="G594" t="s">
        <v>1048</v>
      </c>
      <c r="H594" s="1">
        <v>0</v>
      </c>
    </row>
    <row r="595" spans="1:8" x14ac:dyDescent="0.25">
      <c r="A595" t="s">
        <v>11</v>
      </c>
      <c r="B595" t="s">
        <v>14</v>
      </c>
      <c r="C595" t="s">
        <v>14</v>
      </c>
      <c r="D595" t="s">
        <v>1411</v>
      </c>
      <c r="E595" t="s">
        <v>1416</v>
      </c>
      <c r="F595" t="s">
        <v>156</v>
      </c>
      <c r="G595" t="s">
        <v>1116</v>
      </c>
      <c r="H595" s="1">
        <v>0</v>
      </c>
    </row>
    <row r="596" spans="1:8" x14ac:dyDescent="0.25">
      <c r="A596" t="s">
        <v>11</v>
      </c>
      <c r="B596" t="s">
        <v>14</v>
      </c>
      <c r="C596" t="s">
        <v>14</v>
      </c>
      <c r="D596" t="s">
        <v>1417</v>
      </c>
      <c r="E596" t="s">
        <v>108</v>
      </c>
      <c r="F596" t="s">
        <v>4268</v>
      </c>
      <c r="G596" t="s">
        <v>864</v>
      </c>
      <c r="H596">
        <v>3.15514E-2</v>
      </c>
    </row>
    <row r="597" spans="1:8" x14ac:dyDescent="0.25">
      <c r="A597" t="s">
        <v>11</v>
      </c>
      <c r="B597" t="s">
        <v>14</v>
      </c>
      <c r="C597" t="s">
        <v>14</v>
      </c>
      <c r="D597" t="s">
        <v>1417</v>
      </c>
      <c r="E597" t="s">
        <v>4268</v>
      </c>
      <c r="F597" t="s">
        <v>1418</v>
      </c>
      <c r="G597" t="s">
        <v>868</v>
      </c>
      <c r="H597">
        <v>6.5666199999999994E-2</v>
      </c>
    </row>
    <row r="598" spans="1:8" x14ac:dyDescent="0.25">
      <c r="A598" t="s">
        <v>11</v>
      </c>
      <c r="B598" t="s">
        <v>14</v>
      </c>
      <c r="C598" t="s">
        <v>14</v>
      </c>
      <c r="D598" t="s">
        <v>1417</v>
      </c>
      <c r="E598" t="s">
        <v>1418</v>
      </c>
      <c r="F598" t="s">
        <v>1419</v>
      </c>
      <c r="G598" t="s">
        <v>875</v>
      </c>
      <c r="H598">
        <v>5.6724499999999997E-2</v>
      </c>
    </row>
    <row r="599" spans="1:8" x14ac:dyDescent="0.25">
      <c r="A599" t="s">
        <v>11</v>
      </c>
      <c r="B599" t="s">
        <v>14</v>
      </c>
      <c r="C599" t="s">
        <v>14</v>
      </c>
      <c r="D599" t="s">
        <v>1417</v>
      </c>
      <c r="E599" t="s">
        <v>1419</v>
      </c>
      <c r="F599" t="s">
        <v>1420</v>
      </c>
      <c r="G599" t="s">
        <v>876</v>
      </c>
      <c r="H599">
        <v>1.2534099999999999E-2</v>
      </c>
    </row>
    <row r="600" spans="1:8" x14ac:dyDescent="0.25">
      <c r="A600" t="s">
        <v>11</v>
      </c>
      <c r="B600" t="s">
        <v>14</v>
      </c>
      <c r="C600" t="s">
        <v>14</v>
      </c>
      <c r="D600" t="s">
        <v>1417</v>
      </c>
      <c r="E600" t="s">
        <v>4268</v>
      </c>
      <c r="F600" t="s">
        <v>4269</v>
      </c>
      <c r="G600" t="s">
        <v>879</v>
      </c>
      <c r="H600">
        <v>2.38419E-4</v>
      </c>
    </row>
    <row r="601" spans="1:8" x14ac:dyDescent="0.25">
      <c r="A601" t="s">
        <v>11</v>
      </c>
      <c r="B601" t="s">
        <v>14</v>
      </c>
      <c r="C601" t="s">
        <v>14</v>
      </c>
      <c r="D601" t="s">
        <v>1421</v>
      </c>
      <c r="E601" t="s">
        <v>108</v>
      </c>
      <c r="F601" t="s">
        <v>4268</v>
      </c>
      <c r="G601" t="s">
        <v>864</v>
      </c>
      <c r="H601">
        <v>2.1270799999999999E-2</v>
      </c>
    </row>
    <row r="602" spans="1:8" x14ac:dyDescent="0.25">
      <c r="A602" t="s">
        <v>11</v>
      </c>
      <c r="B602" t="s">
        <v>14</v>
      </c>
      <c r="C602" t="s">
        <v>14</v>
      </c>
      <c r="D602" t="s">
        <v>1421</v>
      </c>
      <c r="E602" t="s">
        <v>4268</v>
      </c>
      <c r="F602" t="s">
        <v>1422</v>
      </c>
      <c r="G602" t="s">
        <v>868</v>
      </c>
      <c r="H602">
        <v>7.8153600000000004E-2</v>
      </c>
    </row>
    <row r="603" spans="1:8" x14ac:dyDescent="0.25">
      <c r="A603" t="s">
        <v>11</v>
      </c>
      <c r="B603" t="s">
        <v>14</v>
      </c>
      <c r="C603" t="s">
        <v>14</v>
      </c>
      <c r="D603" t="s">
        <v>1421</v>
      </c>
      <c r="E603" t="s">
        <v>1419</v>
      </c>
      <c r="F603" t="s">
        <v>1420</v>
      </c>
      <c r="G603" t="s">
        <v>876</v>
      </c>
      <c r="H603" s="1">
        <v>1.59578E-7</v>
      </c>
    </row>
    <row r="604" spans="1:8" x14ac:dyDescent="0.25">
      <c r="A604" t="s">
        <v>11</v>
      </c>
      <c r="B604" t="s">
        <v>14</v>
      </c>
      <c r="C604" t="s">
        <v>14</v>
      </c>
      <c r="D604" t="s">
        <v>1421</v>
      </c>
      <c r="E604" t="s">
        <v>1422</v>
      </c>
      <c r="F604" t="s">
        <v>1419</v>
      </c>
      <c r="G604" t="s">
        <v>875</v>
      </c>
      <c r="H604">
        <v>7.2126399999999993E-2</v>
      </c>
    </row>
    <row r="605" spans="1:8" x14ac:dyDescent="0.25">
      <c r="A605" t="s">
        <v>11</v>
      </c>
      <c r="B605" t="s">
        <v>14</v>
      </c>
      <c r="C605" t="s">
        <v>14</v>
      </c>
      <c r="D605" t="s">
        <v>1423</v>
      </c>
      <c r="E605" t="s">
        <v>526</v>
      </c>
      <c r="F605" t="s">
        <v>1424</v>
      </c>
      <c r="G605" t="s">
        <v>864</v>
      </c>
      <c r="H605">
        <v>8.8500999999999999E-4</v>
      </c>
    </row>
    <row r="606" spans="1:8" x14ac:dyDescent="0.25">
      <c r="A606" t="s">
        <v>11</v>
      </c>
      <c r="B606" t="s">
        <v>14</v>
      </c>
      <c r="C606" t="s">
        <v>14</v>
      </c>
      <c r="D606" t="s">
        <v>1423</v>
      </c>
      <c r="E606" t="s">
        <v>1424</v>
      </c>
      <c r="F606" t="s">
        <v>1425</v>
      </c>
      <c r="G606" t="s">
        <v>868</v>
      </c>
      <c r="H606">
        <v>2.38419E-4</v>
      </c>
    </row>
    <row r="607" spans="1:8" x14ac:dyDescent="0.25">
      <c r="A607" t="s">
        <v>11</v>
      </c>
      <c r="B607" t="s">
        <v>14</v>
      </c>
      <c r="C607" t="s">
        <v>14</v>
      </c>
      <c r="D607" t="s">
        <v>1426</v>
      </c>
      <c r="E607" t="s">
        <v>549</v>
      </c>
      <c r="F607" t="s">
        <v>1110</v>
      </c>
      <c r="G607" t="s">
        <v>864</v>
      </c>
      <c r="H607" s="1">
        <v>4.6193600000000001E-7</v>
      </c>
    </row>
    <row r="608" spans="1:8" x14ac:dyDescent="0.25">
      <c r="A608" t="s">
        <v>11</v>
      </c>
      <c r="B608" t="s">
        <v>14</v>
      </c>
      <c r="C608" t="s">
        <v>14</v>
      </c>
      <c r="D608" t="s">
        <v>1426</v>
      </c>
      <c r="E608" t="s">
        <v>1110</v>
      </c>
      <c r="F608" t="s">
        <v>1426</v>
      </c>
      <c r="G608" t="s">
        <v>868</v>
      </c>
      <c r="H608" s="1">
        <v>1.1324900000000001E-6</v>
      </c>
    </row>
    <row r="609" spans="1:8" x14ac:dyDescent="0.25">
      <c r="A609" t="s">
        <v>11</v>
      </c>
      <c r="B609" t="s">
        <v>14</v>
      </c>
      <c r="C609" t="s">
        <v>14</v>
      </c>
      <c r="D609" t="s">
        <v>1427</v>
      </c>
      <c r="E609" t="s">
        <v>1325</v>
      </c>
      <c r="F609" t="s">
        <v>490</v>
      </c>
      <c r="G609" t="s">
        <v>864</v>
      </c>
      <c r="H609">
        <v>3.4942599999999999E-3</v>
      </c>
    </row>
    <row r="610" spans="1:8" x14ac:dyDescent="0.25">
      <c r="A610" t="s">
        <v>11</v>
      </c>
      <c r="B610" t="s">
        <v>14</v>
      </c>
      <c r="C610" t="s">
        <v>14</v>
      </c>
      <c r="D610" t="s">
        <v>1428</v>
      </c>
      <c r="E610" t="s">
        <v>1325</v>
      </c>
      <c r="F610" t="s">
        <v>490</v>
      </c>
      <c r="G610" t="s">
        <v>864</v>
      </c>
      <c r="H610">
        <v>2.4929000000000002E-3</v>
      </c>
    </row>
    <row r="611" spans="1:8" x14ac:dyDescent="0.25">
      <c r="A611" t="s">
        <v>11</v>
      </c>
      <c r="B611" t="s">
        <v>14</v>
      </c>
      <c r="C611" t="s">
        <v>14</v>
      </c>
      <c r="D611" t="s">
        <v>1429</v>
      </c>
      <c r="E611" t="s">
        <v>556</v>
      </c>
      <c r="F611" t="s">
        <v>1430</v>
      </c>
      <c r="G611" t="s">
        <v>864</v>
      </c>
      <c r="H611">
        <v>2.1278399999999999E-2</v>
      </c>
    </row>
    <row r="612" spans="1:8" x14ac:dyDescent="0.25">
      <c r="A612" t="s">
        <v>11</v>
      </c>
      <c r="B612" t="s">
        <v>14</v>
      </c>
      <c r="C612" t="s">
        <v>14</v>
      </c>
      <c r="D612" t="s">
        <v>1429</v>
      </c>
      <c r="E612" t="s">
        <v>1430</v>
      </c>
      <c r="F612" t="s">
        <v>1431</v>
      </c>
      <c r="G612" t="s">
        <v>868</v>
      </c>
      <c r="H612">
        <v>6.7783399999999994E-2</v>
      </c>
    </row>
    <row r="613" spans="1:8" x14ac:dyDescent="0.25">
      <c r="A613" t="s">
        <v>11</v>
      </c>
      <c r="B613" t="s">
        <v>14</v>
      </c>
      <c r="C613" t="s">
        <v>14</v>
      </c>
      <c r="D613" t="s">
        <v>1429</v>
      </c>
      <c r="E613" t="s">
        <v>1431</v>
      </c>
      <c r="F613" t="s">
        <v>1432</v>
      </c>
      <c r="G613" t="s">
        <v>875</v>
      </c>
      <c r="H613" s="1">
        <v>9.1276999999999994E-9</v>
      </c>
    </row>
    <row r="614" spans="1:8" x14ac:dyDescent="0.25">
      <c r="A614" t="s">
        <v>11</v>
      </c>
      <c r="B614" t="s">
        <v>14</v>
      </c>
      <c r="C614" t="s">
        <v>14</v>
      </c>
      <c r="D614" t="s">
        <v>1429</v>
      </c>
      <c r="E614" t="s">
        <v>1430</v>
      </c>
      <c r="F614" t="s">
        <v>1433</v>
      </c>
      <c r="G614" t="s">
        <v>879</v>
      </c>
      <c r="H614">
        <v>7.2193099999999996E-2</v>
      </c>
    </row>
    <row r="615" spans="1:8" x14ac:dyDescent="0.25">
      <c r="A615" t="s">
        <v>11</v>
      </c>
      <c r="B615" t="s">
        <v>14</v>
      </c>
      <c r="C615" t="s">
        <v>14</v>
      </c>
      <c r="D615" t="s">
        <v>1429</v>
      </c>
      <c r="E615" t="s">
        <v>1433</v>
      </c>
      <c r="F615" t="s">
        <v>1434</v>
      </c>
      <c r="G615" t="s">
        <v>1080</v>
      </c>
      <c r="H615">
        <v>0.119869</v>
      </c>
    </row>
    <row r="616" spans="1:8" x14ac:dyDescent="0.25">
      <c r="A616" t="s">
        <v>11</v>
      </c>
      <c r="B616" t="s">
        <v>14</v>
      </c>
      <c r="C616" t="s">
        <v>14</v>
      </c>
      <c r="D616" t="s">
        <v>1435</v>
      </c>
      <c r="E616" t="s">
        <v>556</v>
      </c>
      <c r="F616" t="s">
        <v>1431</v>
      </c>
      <c r="G616" t="s">
        <v>864</v>
      </c>
      <c r="H616">
        <v>2.43816E-2</v>
      </c>
    </row>
    <row r="617" spans="1:8" x14ac:dyDescent="0.25">
      <c r="A617" t="s">
        <v>11</v>
      </c>
      <c r="B617" t="s">
        <v>14</v>
      </c>
      <c r="C617" t="s">
        <v>14</v>
      </c>
      <c r="D617" t="s">
        <v>1435</v>
      </c>
      <c r="E617" t="s">
        <v>1431</v>
      </c>
      <c r="F617" t="s">
        <v>1432</v>
      </c>
      <c r="G617" t="s">
        <v>868</v>
      </c>
      <c r="H617">
        <v>8.9130400000000005E-3</v>
      </c>
    </row>
    <row r="618" spans="1:8" x14ac:dyDescent="0.25">
      <c r="A618" t="s">
        <v>11</v>
      </c>
      <c r="B618" t="s">
        <v>14</v>
      </c>
      <c r="C618" t="s">
        <v>14</v>
      </c>
      <c r="D618" t="s">
        <v>1436</v>
      </c>
      <c r="E618" t="s">
        <v>192</v>
      </c>
      <c r="F618" t="s">
        <v>1437</v>
      </c>
      <c r="G618" t="s">
        <v>864</v>
      </c>
      <c r="H618">
        <v>6.0276000000000003E-2</v>
      </c>
    </row>
    <row r="619" spans="1:8" x14ac:dyDescent="0.25">
      <c r="A619" t="s">
        <v>11</v>
      </c>
      <c r="B619" t="s">
        <v>14</v>
      </c>
      <c r="C619" t="s">
        <v>14</v>
      </c>
      <c r="D619" t="s">
        <v>1436</v>
      </c>
      <c r="E619" t="s">
        <v>1437</v>
      </c>
      <c r="F619" t="s">
        <v>532</v>
      </c>
      <c r="G619" t="s">
        <v>868</v>
      </c>
      <c r="H619">
        <v>1.4115300000000001E-2</v>
      </c>
    </row>
    <row r="620" spans="1:8" x14ac:dyDescent="0.25">
      <c r="A620" t="s">
        <v>11</v>
      </c>
      <c r="B620" t="s">
        <v>14</v>
      </c>
      <c r="C620" t="s">
        <v>14</v>
      </c>
      <c r="D620" t="s">
        <v>1436</v>
      </c>
      <c r="E620" t="s">
        <v>532</v>
      </c>
      <c r="F620" t="s">
        <v>198</v>
      </c>
      <c r="G620" t="s">
        <v>875</v>
      </c>
      <c r="H620">
        <v>1.6450900000000001E-2</v>
      </c>
    </row>
    <row r="621" spans="1:8" x14ac:dyDescent="0.25">
      <c r="A621" t="s">
        <v>11</v>
      </c>
      <c r="B621" t="s">
        <v>14</v>
      </c>
      <c r="C621" t="s">
        <v>14</v>
      </c>
      <c r="D621" t="s">
        <v>1438</v>
      </c>
      <c r="E621" t="s">
        <v>192</v>
      </c>
      <c r="F621" t="s">
        <v>1439</v>
      </c>
      <c r="G621" t="s">
        <v>864</v>
      </c>
      <c r="H621">
        <v>0.215561</v>
      </c>
    </row>
    <row r="622" spans="1:8" x14ac:dyDescent="0.25">
      <c r="A622" t="s">
        <v>11</v>
      </c>
      <c r="B622" t="s">
        <v>14</v>
      </c>
      <c r="C622" t="s">
        <v>14</v>
      </c>
      <c r="D622" t="s">
        <v>1438</v>
      </c>
      <c r="E622" t="s">
        <v>1439</v>
      </c>
      <c r="F622" t="s">
        <v>1440</v>
      </c>
      <c r="G622" t="s">
        <v>868</v>
      </c>
      <c r="H622">
        <v>2.3187400000000001E-3</v>
      </c>
    </row>
    <row r="623" spans="1:8" x14ac:dyDescent="0.25">
      <c r="A623" t="s">
        <v>11</v>
      </c>
      <c r="B623" t="s">
        <v>14</v>
      </c>
      <c r="C623" t="s">
        <v>14</v>
      </c>
      <c r="D623" t="s">
        <v>1438</v>
      </c>
      <c r="E623" t="s">
        <v>1440</v>
      </c>
      <c r="F623" t="s">
        <v>1437</v>
      </c>
      <c r="G623" t="s">
        <v>875</v>
      </c>
      <c r="H623">
        <v>7.25031E-4</v>
      </c>
    </row>
    <row r="624" spans="1:8" x14ac:dyDescent="0.25">
      <c r="A624" t="s">
        <v>11</v>
      </c>
      <c r="B624" t="s">
        <v>14</v>
      </c>
      <c r="C624" t="s">
        <v>14</v>
      </c>
      <c r="D624" t="s">
        <v>1438</v>
      </c>
      <c r="E624" t="s">
        <v>1437</v>
      </c>
      <c r="F624" t="s">
        <v>532</v>
      </c>
      <c r="G624" t="s">
        <v>876</v>
      </c>
      <c r="H624">
        <v>4.24623E-4</v>
      </c>
    </row>
    <row r="625" spans="1:8" x14ac:dyDescent="0.25">
      <c r="A625" t="s">
        <v>11</v>
      </c>
      <c r="B625" t="s">
        <v>14</v>
      </c>
      <c r="C625" t="s">
        <v>14</v>
      </c>
      <c r="D625" t="s">
        <v>1438</v>
      </c>
      <c r="E625" t="s">
        <v>532</v>
      </c>
      <c r="F625" t="s">
        <v>198</v>
      </c>
      <c r="G625" t="s">
        <v>1048</v>
      </c>
      <c r="H625">
        <v>0.125275</v>
      </c>
    </row>
    <row r="626" spans="1:8" x14ac:dyDescent="0.25">
      <c r="A626" t="s">
        <v>11</v>
      </c>
      <c r="B626" t="s">
        <v>14</v>
      </c>
      <c r="C626" t="s">
        <v>14</v>
      </c>
      <c r="D626" t="s">
        <v>746</v>
      </c>
      <c r="E626" t="s">
        <v>135</v>
      </c>
      <c r="F626" t="s">
        <v>838</v>
      </c>
      <c r="G626" t="s">
        <v>864</v>
      </c>
      <c r="H626">
        <v>5.3081500000000002E-3</v>
      </c>
    </row>
    <row r="627" spans="1:8" x14ac:dyDescent="0.25">
      <c r="A627" t="s">
        <v>11</v>
      </c>
      <c r="B627" t="s">
        <v>14</v>
      </c>
      <c r="C627" t="s">
        <v>14</v>
      </c>
      <c r="D627" t="s">
        <v>1441</v>
      </c>
      <c r="E627" t="s">
        <v>746</v>
      </c>
      <c r="F627" t="s">
        <v>1442</v>
      </c>
      <c r="G627" t="s">
        <v>864</v>
      </c>
      <c r="H627">
        <v>2.5882700000000002E-3</v>
      </c>
    </row>
    <row r="628" spans="1:8" x14ac:dyDescent="0.25">
      <c r="A628" t="s">
        <v>11</v>
      </c>
      <c r="B628" t="s">
        <v>14</v>
      </c>
      <c r="C628" t="s">
        <v>14</v>
      </c>
      <c r="D628" t="s">
        <v>1441</v>
      </c>
      <c r="E628" t="s">
        <v>1442</v>
      </c>
      <c r="F628" t="s">
        <v>1325</v>
      </c>
      <c r="G628" t="s">
        <v>868</v>
      </c>
      <c r="H628">
        <v>1.08395E-2</v>
      </c>
    </row>
    <row r="629" spans="1:8" x14ac:dyDescent="0.25">
      <c r="A629" t="s">
        <v>11</v>
      </c>
      <c r="B629" t="s">
        <v>14</v>
      </c>
      <c r="C629" t="s">
        <v>14</v>
      </c>
      <c r="D629" t="s">
        <v>1443</v>
      </c>
      <c r="E629" t="s">
        <v>746</v>
      </c>
      <c r="F629" t="s">
        <v>1442</v>
      </c>
      <c r="G629" t="s">
        <v>864</v>
      </c>
      <c r="H629">
        <v>6.6881199999999997E-3</v>
      </c>
    </row>
    <row r="630" spans="1:8" x14ac:dyDescent="0.25">
      <c r="A630" t="s">
        <v>11</v>
      </c>
      <c r="B630" t="s">
        <v>14</v>
      </c>
      <c r="C630" t="s">
        <v>14</v>
      </c>
      <c r="D630" t="s">
        <v>1443</v>
      </c>
      <c r="E630" t="s">
        <v>1442</v>
      </c>
      <c r="F630" t="s">
        <v>1325</v>
      </c>
      <c r="G630" t="s">
        <v>868</v>
      </c>
      <c r="H630">
        <v>4.3020200000000001E-3</v>
      </c>
    </row>
    <row r="631" spans="1:8" x14ac:dyDescent="0.25">
      <c r="A631" t="s">
        <v>11</v>
      </c>
      <c r="B631" t="s">
        <v>14</v>
      </c>
      <c r="C631" t="s">
        <v>14</v>
      </c>
      <c r="D631" t="s">
        <v>1444</v>
      </c>
      <c r="E631" t="s">
        <v>35</v>
      </c>
      <c r="F631" t="s">
        <v>40</v>
      </c>
      <c r="G631" t="s">
        <v>864</v>
      </c>
      <c r="H631">
        <v>0.59072899999999995</v>
      </c>
    </row>
    <row r="632" spans="1:8" x14ac:dyDescent="0.25">
      <c r="A632" t="s">
        <v>11</v>
      </c>
      <c r="B632" t="s">
        <v>14</v>
      </c>
      <c r="C632" t="s">
        <v>14</v>
      </c>
      <c r="D632" t="s">
        <v>1445</v>
      </c>
      <c r="E632" t="s">
        <v>794</v>
      </c>
      <c r="F632" t="s">
        <v>40</v>
      </c>
      <c r="G632" t="s">
        <v>868</v>
      </c>
      <c r="H632">
        <v>4.4792199999999997E-2</v>
      </c>
    </row>
    <row r="633" spans="1:8" x14ac:dyDescent="0.25">
      <c r="A633" t="s">
        <v>11</v>
      </c>
      <c r="B633" t="s">
        <v>14</v>
      </c>
      <c r="C633" t="s">
        <v>14</v>
      </c>
      <c r="D633" t="s">
        <v>1445</v>
      </c>
      <c r="E633" t="s">
        <v>35</v>
      </c>
      <c r="F633" t="s">
        <v>794</v>
      </c>
      <c r="G633" t="s">
        <v>864</v>
      </c>
      <c r="H633">
        <v>5.3245500000000001E-2</v>
      </c>
    </row>
    <row r="634" spans="1:8" x14ac:dyDescent="0.25">
      <c r="A634" t="s">
        <v>11</v>
      </c>
      <c r="B634" t="s">
        <v>14</v>
      </c>
      <c r="C634" t="s">
        <v>14</v>
      </c>
      <c r="D634" t="s">
        <v>1446</v>
      </c>
      <c r="E634" t="s">
        <v>159</v>
      </c>
      <c r="F634" t="s">
        <v>1447</v>
      </c>
      <c r="G634" t="s">
        <v>864</v>
      </c>
      <c r="H634">
        <v>0.13814899999999999</v>
      </c>
    </row>
    <row r="635" spans="1:8" x14ac:dyDescent="0.25">
      <c r="A635" t="s">
        <v>11</v>
      </c>
      <c r="B635" t="s">
        <v>14</v>
      </c>
      <c r="C635" t="s">
        <v>14</v>
      </c>
      <c r="D635" t="s">
        <v>1446</v>
      </c>
      <c r="E635" t="s">
        <v>1447</v>
      </c>
      <c r="F635" t="s">
        <v>1448</v>
      </c>
      <c r="G635" t="s">
        <v>868</v>
      </c>
      <c r="H635">
        <v>2.21558E-2</v>
      </c>
    </row>
    <row r="636" spans="1:8" x14ac:dyDescent="0.25">
      <c r="A636" t="s">
        <v>11</v>
      </c>
      <c r="B636" t="s">
        <v>14</v>
      </c>
      <c r="C636" t="s">
        <v>14</v>
      </c>
      <c r="D636" t="s">
        <v>1446</v>
      </c>
      <c r="E636" t="s">
        <v>1447</v>
      </c>
      <c r="F636" t="s">
        <v>1449</v>
      </c>
      <c r="G636" t="s">
        <v>875</v>
      </c>
      <c r="H636">
        <v>4.6182599999999997E-2</v>
      </c>
    </row>
    <row r="637" spans="1:8" x14ac:dyDescent="0.25">
      <c r="A637" t="s">
        <v>11</v>
      </c>
      <c r="B637" t="s">
        <v>14</v>
      </c>
      <c r="C637" t="s">
        <v>14</v>
      </c>
      <c r="D637" t="s">
        <v>1446</v>
      </c>
      <c r="E637" t="s">
        <v>1449</v>
      </c>
      <c r="F637" t="s">
        <v>539</v>
      </c>
      <c r="G637" t="s">
        <v>876</v>
      </c>
      <c r="H637">
        <v>7.3234599999999997E-2</v>
      </c>
    </row>
    <row r="638" spans="1:8" x14ac:dyDescent="0.25">
      <c r="A638" t="s">
        <v>11</v>
      </c>
      <c r="B638" t="s">
        <v>14</v>
      </c>
      <c r="C638" t="s">
        <v>14</v>
      </c>
      <c r="D638" t="s">
        <v>1450</v>
      </c>
      <c r="E638" t="s">
        <v>159</v>
      </c>
      <c r="F638" t="s">
        <v>1447</v>
      </c>
      <c r="G638" t="s">
        <v>864</v>
      </c>
      <c r="H638">
        <v>0.150536</v>
      </c>
    </row>
    <row r="639" spans="1:8" x14ac:dyDescent="0.25">
      <c r="A639" t="s">
        <v>11</v>
      </c>
      <c r="B639" t="s">
        <v>14</v>
      </c>
      <c r="C639" t="s">
        <v>14</v>
      </c>
      <c r="D639" t="s">
        <v>1450</v>
      </c>
      <c r="E639" t="s">
        <v>1447</v>
      </c>
      <c r="F639" t="s">
        <v>1448</v>
      </c>
      <c r="G639" t="s">
        <v>868</v>
      </c>
      <c r="H639" s="1">
        <v>5.80719E-7</v>
      </c>
    </row>
    <row r="640" spans="1:8" x14ac:dyDescent="0.25">
      <c r="A640" t="s">
        <v>11</v>
      </c>
      <c r="B640" t="s">
        <v>14</v>
      </c>
      <c r="C640" t="s">
        <v>14</v>
      </c>
      <c r="D640" t="s">
        <v>1450</v>
      </c>
      <c r="E640" t="s">
        <v>1447</v>
      </c>
      <c r="F640" t="s">
        <v>1451</v>
      </c>
      <c r="G640" t="s">
        <v>875</v>
      </c>
      <c r="H640">
        <v>4.5536E-2</v>
      </c>
    </row>
    <row r="641" spans="1:8" x14ac:dyDescent="0.25">
      <c r="A641" t="s">
        <v>11</v>
      </c>
      <c r="B641" t="s">
        <v>14</v>
      </c>
      <c r="C641" t="s">
        <v>14</v>
      </c>
      <c r="D641" t="s">
        <v>1450</v>
      </c>
      <c r="E641" t="s">
        <v>1449</v>
      </c>
      <c r="F641" t="s">
        <v>539</v>
      </c>
      <c r="G641" t="s">
        <v>1048</v>
      </c>
      <c r="H641">
        <v>5.4346100000000001E-2</v>
      </c>
    </row>
    <row r="642" spans="1:8" x14ac:dyDescent="0.25">
      <c r="A642" t="s">
        <v>11</v>
      </c>
      <c r="B642" t="s">
        <v>14</v>
      </c>
      <c r="C642" t="s">
        <v>14</v>
      </c>
      <c r="D642" t="s">
        <v>1450</v>
      </c>
      <c r="E642" t="s">
        <v>1451</v>
      </c>
      <c r="F642" t="s">
        <v>1449</v>
      </c>
      <c r="G642" t="s">
        <v>876</v>
      </c>
      <c r="H642">
        <v>9.0751600000000005E-3</v>
      </c>
    </row>
    <row r="643" spans="1:8" x14ac:dyDescent="0.25">
      <c r="A643" t="s">
        <v>11</v>
      </c>
      <c r="B643" t="s">
        <v>14</v>
      </c>
      <c r="C643" t="s">
        <v>14</v>
      </c>
      <c r="D643" t="s">
        <v>1450</v>
      </c>
      <c r="E643" t="s">
        <v>1447</v>
      </c>
      <c r="F643" t="s">
        <v>1452</v>
      </c>
      <c r="G643" t="s">
        <v>879</v>
      </c>
      <c r="H643">
        <v>4.6627000000000002E-2</v>
      </c>
    </row>
    <row r="644" spans="1:8" x14ac:dyDescent="0.25">
      <c r="A644" t="s">
        <v>11</v>
      </c>
      <c r="B644" t="s">
        <v>14</v>
      </c>
      <c r="C644" t="s">
        <v>14</v>
      </c>
      <c r="D644" t="s">
        <v>1450</v>
      </c>
      <c r="E644" t="s">
        <v>1452</v>
      </c>
      <c r="F644" t="s">
        <v>1453</v>
      </c>
      <c r="G644" t="s">
        <v>1080</v>
      </c>
      <c r="H644">
        <v>1.00851E-4</v>
      </c>
    </row>
    <row r="645" spans="1:8" x14ac:dyDescent="0.25">
      <c r="A645" t="s">
        <v>11</v>
      </c>
      <c r="B645" t="s">
        <v>14</v>
      </c>
      <c r="C645" t="s">
        <v>14</v>
      </c>
      <c r="D645" t="s">
        <v>1450</v>
      </c>
      <c r="E645" t="s">
        <v>1452</v>
      </c>
      <c r="F645" t="s">
        <v>1454</v>
      </c>
      <c r="G645" t="s">
        <v>1082</v>
      </c>
      <c r="H645">
        <v>2.89917E-3</v>
      </c>
    </row>
    <row r="646" spans="1:8" x14ac:dyDescent="0.25">
      <c r="A646" t="s">
        <v>11</v>
      </c>
      <c r="B646" t="s">
        <v>14</v>
      </c>
      <c r="C646" t="s">
        <v>14</v>
      </c>
      <c r="D646" t="s">
        <v>1450</v>
      </c>
      <c r="E646" t="s">
        <v>1449</v>
      </c>
      <c r="F646" t="s">
        <v>1455</v>
      </c>
      <c r="G646" t="s">
        <v>1141</v>
      </c>
      <c r="H646" s="1">
        <v>1.83582E-5</v>
      </c>
    </row>
    <row r="647" spans="1:8" x14ac:dyDescent="0.25">
      <c r="A647" t="s">
        <v>11</v>
      </c>
      <c r="B647" t="s">
        <v>14</v>
      </c>
      <c r="C647" t="s">
        <v>14</v>
      </c>
      <c r="D647" t="s">
        <v>1450</v>
      </c>
      <c r="E647" t="s">
        <v>1455</v>
      </c>
      <c r="F647" t="s">
        <v>1456</v>
      </c>
      <c r="G647" t="s">
        <v>1457</v>
      </c>
      <c r="H647" s="1">
        <v>2.00272E-5</v>
      </c>
    </row>
    <row r="648" spans="1:8" x14ac:dyDescent="0.25">
      <c r="A648" t="s">
        <v>11</v>
      </c>
      <c r="B648" t="s">
        <v>14</v>
      </c>
      <c r="C648" t="s">
        <v>14</v>
      </c>
      <c r="D648" t="s">
        <v>1450</v>
      </c>
      <c r="E648" t="s">
        <v>1455</v>
      </c>
      <c r="F648" t="s">
        <v>1458</v>
      </c>
      <c r="G648" t="s">
        <v>1459</v>
      </c>
      <c r="H648" s="1">
        <v>9.1195100000000004E-6</v>
      </c>
    </row>
    <row r="649" spans="1:8" x14ac:dyDescent="0.25">
      <c r="A649" t="s">
        <v>11</v>
      </c>
      <c r="B649" t="s">
        <v>14</v>
      </c>
      <c r="C649" t="s">
        <v>14</v>
      </c>
      <c r="D649" t="s">
        <v>1460</v>
      </c>
      <c r="E649" t="s">
        <v>1461</v>
      </c>
      <c r="F649" t="s">
        <v>610</v>
      </c>
      <c r="G649" t="s">
        <v>864</v>
      </c>
      <c r="H649">
        <v>8.4609999999999998E-3</v>
      </c>
    </row>
    <row r="650" spans="1:8" x14ac:dyDescent="0.25">
      <c r="A650" t="s">
        <v>11</v>
      </c>
      <c r="B650" t="s">
        <v>14</v>
      </c>
      <c r="C650" t="s">
        <v>14</v>
      </c>
      <c r="D650" t="s">
        <v>1460</v>
      </c>
      <c r="E650" t="s">
        <v>610</v>
      </c>
      <c r="F650" t="s">
        <v>1462</v>
      </c>
      <c r="G650" t="s">
        <v>868</v>
      </c>
      <c r="H650">
        <v>1.65901E-2</v>
      </c>
    </row>
    <row r="651" spans="1:8" x14ac:dyDescent="0.25">
      <c r="A651" t="s">
        <v>11</v>
      </c>
      <c r="B651" t="s">
        <v>14</v>
      </c>
      <c r="C651" t="s">
        <v>14</v>
      </c>
      <c r="D651" t="s">
        <v>1460</v>
      </c>
      <c r="E651" t="s">
        <v>1462</v>
      </c>
      <c r="F651" t="s">
        <v>1463</v>
      </c>
      <c r="G651" t="s">
        <v>875</v>
      </c>
      <c r="H651">
        <v>7.1449299999999999E-3</v>
      </c>
    </row>
    <row r="652" spans="1:8" x14ac:dyDescent="0.25">
      <c r="A652" t="s">
        <v>11</v>
      </c>
      <c r="B652" t="s">
        <v>14</v>
      </c>
      <c r="C652" t="s">
        <v>14</v>
      </c>
      <c r="D652" t="s">
        <v>1460</v>
      </c>
      <c r="E652" t="s">
        <v>1463</v>
      </c>
      <c r="F652" t="s">
        <v>1464</v>
      </c>
      <c r="G652" t="s">
        <v>876</v>
      </c>
      <c r="H652">
        <v>8.7718999999999991E-3</v>
      </c>
    </row>
    <row r="653" spans="1:8" x14ac:dyDescent="0.25">
      <c r="A653" t="s">
        <v>11</v>
      </c>
      <c r="B653" t="s">
        <v>14</v>
      </c>
      <c r="C653" t="s">
        <v>14</v>
      </c>
      <c r="D653" t="s">
        <v>1460</v>
      </c>
      <c r="E653" t="s">
        <v>1464</v>
      </c>
      <c r="F653" t="s">
        <v>1465</v>
      </c>
      <c r="G653" t="s">
        <v>1048</v>
      </c>
      <c r="H653">
        <v>4.7206899999999996E-3</v>
      </c>
    </row>
    <row r="654" spans="1:8" x14ac:dyDescent="0.25">
      <c r="A654" t="s">
        <v>11</v>
      </c>
      <c r="B654" t="s">
        <v>14</v>
      </c>
      <c r="C654" t="s">
        <v>14</v>
      </c>
      <c r="D654" t="s">
        <v>1460</v>
      </c>
      <c r="E654" t="s">
        <v>1465</v>
      </c>
      <c r="F654" t="s">
        <v>991</v>
      </c>
      <c r="G654" t="s">
        <v>1117</v>
      </c>
      <c r="H654">
        <v>8.8262600000000007E-3</v>
      </c>
    </row>
    <row r="655" spans="1:8" x14ac:dyDescent="0.25">
      <c r="A655" t="s">
        <v>11</v>
      </c>
      <c r="B655" t="s">
        <v>14</v>
      </c>
      <c r="C655" t="s">
        <v>14</v>
      </c>
      <c r="D655" t="s">
        <v>1460</v>
      </c>
      <c r="E655" t="s">
        <v>991</v>
      </c>
      <c r="F655" t="s">
        <v>128</v>
      </c>
      <c r="G655" t="s">
        <v>1466</v>
      </c>
      <c r="H655">
        <v>2.7399099999999999E-3</v>
      </c>
    </row>
    <row r="656" spans="1:8" x14ac:dyDescent="0.25">
      <c r="A656" t="s">
        <v>11</v>
      </c>
      <c r="B656" t="s">
        <v>14</v>
      </c>
      <c r="C656" t="s">
        <v>14</v>
      </c>
      <c r="D656" t="s">
        <v>1467</v>
      </c>
      <c r="E656" t="s">
        <v>610</v>
      </c>
      <c r="F656" t="s">
        <v>1462</v>
      </c>
      <c r="G656" t="s">
        <v>868</v>
      </c>
      <c r="H656">
        <v>4.5375800000000003E-3</v>
      </c>
    </row>
    <row r="657" spans="1:8" x14ac:dyDescent="0.25">
      <c r="A657" t="s">
        <v>11</v>
      </c>
      <c r="B657" t="s">
        <v>14</v>
      </c>
      <c r="C657" t="s">
        <v>14</v>
      </c>
      <c r="D657" t="s">
        <v>1467</v>
      </c>
      <c r="E657" t="s">
        <v>1462</v>
      </c>
      <c r="F657" t="s">
        <v>1463</v>
      </c>
      <c r="G657" t="s">
        <v>875</v>
      </c>
      <c r="H657">
        <v>1.95503E-3</v>
      </c>
    </row>
    <row r="658" spans="1:8" x14ac:dyDescent="0.25">
      <c r="A658" t="s">
        <v>11</v>
      </c>
      <c r="B658" t="s">
        <v>14</v>
      </c>
      <c r="C658" t="s">
        <v>14</v>
      </c>
      <c r="D658" t="s">
        <v>1467</v>
      </c>
      <c r="E658" t="s">
        <v>1463</v>
      </c>
      <c r="F658" t="s">
        <v>1464</v>
      </c>
      <c r="G658" t="s">
        <v>876</v>
      </c>
      <c r="H658">
        <v>4.5394900000000002E-3</v>
      </c>
    </row>
    <row r="659" spans="1:8" x14ac:dyDescent="0.25">
      <c r="A659" t="s">
        <v>11</v>
      </c>
      <c r="B659" t="s">
        <v>14</v>
      </c>
      <c r="C659" t="s">
        <v>14</v>
      </c>
      <c r="D659" t="s">
        <v>1467</v>
      </c>
      <c r="E659" t="s">
        <v>1464</v>
      </c>
      <c r="F659" t="s">
        <v>1465</v>
      </c>
      <c r="G659" t="s">
        <v>1048</v>
      </c>
      <c r="H659">
        <v>3.3340499999999999E-3</v>
      </c>
    </row>
    <row r="660" spans="1:8" x14ac:dyDescent="0.25">
      <c r="A660" t="s">
        <v>11</v>
      </c>
      <c r="B660" t="s">
        <v>14</v>
      </c>
      <c r="C660" t="s">
        <v>14</v>
      </c>
      <c r="D660" t="s">
        <v>1467</v>
      </c>
      <c r="E660" t="s">
        <v>1465</v>
      </c>
      <c r="F660" t="s">
        <v>991</v>
      </c>
      <c r="G660" t="s">
        <v>1116</v>
      </c>
      <c r="H660">
        <v>1.60637E-2</v>
      </c>
    </row>
    <row r="661" spans="1:8" x14ac:dyDescent="0.25">
      <c r="A661" t="s">
        <v>11</v>
      </c>
      <c r="B661" t="s">
        <v>14</v>
      </c>
      <c r="C661" t="s">
        <v>14</v>
      </c>
      <c r="D661" t="s">
        <v>1467</v>
      </c>
      <c r="E661" t="s">
        <v>991</v>
      </c>
      <c r="F661" t="s">
        <v>128</v>
      </c>
      <c r="G661" t="s">
        <v>1117</v>
      </c>
      <c r="H661">
        <v>4.9552900000000002E-3</v>
      </c>
    </row>
    <row r="662" spans="1:8" x14ac:dyDescent="0.25">
      <c r="A662" t="s">
        <v>11</v>
      </c>
      <c r="B662" t="s">
        <v>14</v>
      </c>
      <c r="C662" t="s">
        <v>14</v>
      </c>
      <c r="D662" t="s">
        <v>1468</v>
      </c>
      <c r="E662" t="s">
        <v>1469</v>
      </c>
      <c r="F662" t="s">
        <v>1470</v>
      </c>
      <c r="G662" t="s">
        <v>864</v>
      </c>
      <c r="H662">
        <v>1.0612E-2</v>
      </c>
    </row>
    <row r="663" spans="1:8" x14ac:dyDescent="0.25">
      <c r="A663" t="s">
        <v>11</v>
      </c>
      <c r="B663" t="s">
        <v>14</v>
      </c>
      <c r="C663" t="s">
        <v>14</v>
      </c>
      <c r="D663" t="s">
        <v>1468</v>
      </c>
      <c r="E663" t="s">
        <v>1470</v>
      </c>
      <c r="F663" t="s">
        <v>1471</v>
      </c>
      <c r="G663" t="s">
        <v>868</v>
      </c>
      <c r="H663">
        <v>5.10693E-3</v>
      </c>
    </row>
    <row r="664" spans="1:8" x14ac:dyDescent="0.25">
      <c r="A664" t="s">
        <v>11</v>
      </c>
      <c r="B664" t="s">
        <v>14</v>
      </c>
      <c r="C664" t="s">
        <v>14</v>
      </c>
      <c r="D664" t="s">
        <v>1472</v>
      </c>
      <c r="E664" t="s">
        <v>35</v>
      </c>
      <c r="F664" t="s">
        <v>1473</v>
      </c>
      <c r="G664" t="s">
        <v>864</v>
      </c>
      <c r="H664" s="1">
        <v>3.4243599999999999E-2</v>
      </c>
    </row>
    <row r="665" spans="1:8" x14ac:dyDescent="0.25">
      <c r="A665" t="s">
        <v>11</v>
      </c>
      <c r="B665" t="s">
        <v>14</v>
      </c>
      <c r="C665" t="s">
        <v>14</v>
      </c>
      <c r="D665" t="s">
        <v>1472</v>
      </c>
      <c r="E665" t="s">
        <v>1473</v>
      </c>
      <c r="F665" t="s">
        <v>271</v>
      </c>
      <c r="G665" t="s">
        <v>868</v>
      </c>
      <c r="H665" s="1">
        <v>1.5244499999999999E-2</v>
      </c>
    </row>
    <row r="666" spans="1:8" x14ac:dyDescent="0.25">
      <c r="A666" t="s">
        <v>11</v>
      </c>
      <c r="B666" t="s">
        <v>14</v>
      </c>
      <c r="C666" t="s">
        <v>14</v>
      </c>
      <c r="D666" t="s">
        <v>1474</v>
      </c>
      <c r="E666" t="s">
        <v>1293</v>
      </c>
      <c r="F666" t="s">
        <v>1293</v>
      </c>
      <c r="G666" t="s">
        <v>864</v>
      </c>
      <c r="H666">
        <v>2.8550599999999999E-4</v>
      </c>
    </row>
    <row r="667" spans="1:8" x14ac:dyDescent="0.25">
      <c r="A667" t="s">
        <v>11</v>
      </c>
      <c r="B667" t="s">
        <v>14</v>
      </c>
      <c r="C667" t="s">
        <v>14</v>
      </c>
      <c r="D667" t="s">
        <v>1474</v>
      </c>
      <c r="E667" t="s">
        <v>1293</v>
      </c>
      <c r="F667" t="s">
        <v>1475</v>
      </c>
      <c r="G667" t="s">
        <v>868</v>
      </c>
      <c r="H667" s="1">
        <v>1.02162E-4</v>
      </c>
    </row>
    <row r="668" spans="1:8" x14ac:dyDescent="0.25">
      <c r="A668" t="s">
        <v>11</v>
      </c>
      <c r="B668" t="s">
        <v>14</v>
      </c>
      <c r="C668" t="s">
        <v>14</v>
      </c>
      <c r="D668" t="s">
        <v>1476</v>
      </c>
      <c r="E668" t="s">
        <v>35</v>
      </c>
      <c r="F668" t="s">
        <v>1477</v>
      </c>
      <c r="G668" t="s">
        <v>864</v>
      </c>
      <c r="H668" s="1">
        <v>3.45554E-2</v>
      </c>
    </row>
    <row r="669" spans="1:8" x14ac:dyDescent="0.25">
      <c r="A669" t="s">
        <v>11</v>
      </c>
      <c r="B669" t="s">
        <v>14</v>
      </c>
      <c r="C669" t="s">
        <v>14</v>
      </c>
      <c r="D669" t="s">
        <v>1476</v>
      </c>
      <c r="E669" t="s">
        <v>1477</v>
      </c>
      <c r="F669" t="s">
        <v>271</v>
      </c>
      <c r="G669" t="s">
        <v>868</v>
      </c>
      <c r="H669">
        <v>1.93195E-2</v>
      </c>
    </row>
    <row r="670" spans="1:8" x14ac:dyDescent="0.25">
      <c r="A670" t="s">
        <v>11</v>
      </c>
      <c r="B670" t="s">
        <v>14</v>
      </c>
      <c r="C670" t="s">
        <v>14</v>
      </c>
      <c r="D670" t="s">
        <v>1478</v>
      </c>
      <c r="E670" t="s">
        <v>929</v>
      </c>
      <c r="F670" t="s">
        <v>1479</v>
      </c>
      <c r="G670" t="s">
        <v>864</v>
      </c>
      <c r="H670" s="1">
        <v>2.67053E-8</v>
      </c>
    </row>
    <row r="671" spans="1:8" x14ac:dyDescent="0.25">
      <c r="A671" t="s">
        <v>11</v>
      </c>
      <c r="B671" t="s">
        <v>14</v>
      </c>
      <c r="C671" t="s">
        <v>14</v>
      </c>
      <c r="D671" t="s">
        <v>1480</v>
      </c>
      <c r="E671" t="s">
        <v>929</v>
      </c>
      <c r="F671" t="s">
        <v>1479</v>
      </c>
      <c r="G671" t="s">
        <v>864</v>
      </c>
      <c r="H671">
        <v>1.3950300000000001E-2</v>
      </c>
    </row>
    <row r="672" spans="1:8" x14ac:dyDescent="0.25">
      <c r="A672" t="s">
        <v>11</v>
      </c>
      <c r="B672" t="s">
        <v>14</v>
      </c>
      <c r="C672" t="s">
        <v>14</v>
      </c>
      <c r="D672" t="s">
        <v>1481</v>
      </c>
      <c r="E672" t="s">
        <v>1482</v>
      </c>
      <c r="F672" t="s">
        <v>1483</v>
      </c>
      <c r="G672" t="s">
        <v>864</v>
      </c>
      <c r="H672">
        <v>4.4300100000000002E-2</v>
      </c>
    </row>
    <row r="673" spans="1:8" x14ac:dyDescent="0.25">
      <c r="A673" t="s">
        <v>11</v>
      </c>
      <c r="B673" t="s">
        <v>14</v>
      </c>
      <c r="C673" t="s">
        <v>14</v>
      </c>
      <c r="D673" t="s">
        <v>1481</v>
      </c>
      <c r="E673" t="s">
        <v>1483</v>
      </c>
      <c r="F673" t="s">
        <v>1484</v>
      </c>
      <c r="G673" t="s">
        <v>868</v>
      </c>
      <c r="H673">
        <v>1.9372899999999998E-2</v>
      </c>
    </row>
    <row r="674" spans="1:8" x14ac:dyDescent="0.25">
      <c r="A674" t="s">
        <v>11</v>
      </c>
      <c r="B674" t="s">
        <v>14</v>
      </c>
      <c r="C674" t="s">
        <v>14</v>
      </c>
      <c r="D674" t="s">
        <v>1485</v>
      </c>
      <c r="E674" t="s">
        <v>1482</v>
      </c>
      <c r="F674" t="s">
        <v>1483</v>
      </c>
      <c r="G674" t="s">
        <v>864</v>
      </c>
      <c r="H674">
        <v>4.6316099999999999E-2</v>
      </c>
    </row>
    <row r="675" spans="1:8" x14ac:dyDescent="0.25">
      <c r="A675" t="s">
        <v>11</v>
      </c>
      <c r="B675" t="s">
        <v>14</v>
      </c>
      <c r="C675" t="s">
        <v>14</v>
      </c>
      <c r="D675" t="s">
        <v>1485</v>
      </c>
      <c r="E675" t="s">
        <v>1483</v>
      </c>
      <c r="F675" t="s">
        <v>1484</v>
      </c>
      <c r="G675" t="s">
        <v>868</v>
      </c>
      <c r="H675">
        <v>1.59216E-3</v>
      </c>
    </row>
    <row r="676" spans="1:8" x14ac:dyDescent="0.25">
      <c r="A676" t="s">
        <v>11</v>
      </c>
      <c r="B676" t="s">
        <v>14</v>
      </c>
      <c r="C676" t="s">
        <v>14</v>
      </c>
      <c r="D676" t="s">
        <v>1486</v>
      </c>
      <c r="E676" t="s">
        <v>159</v>
      </c>
      <c r="F676" t="s">
        <v>1487</v>
      </c>
      <c r="G676" t="s">
        <v>864</v>
      </c>
      <c r="H676">
        <v>8.8076600000000001E-3</v>
      </c>
    </row>
    <row r="677" spans="1:8" x14ac:dyDescent="0.25">
      <c r="A677" t="s">
        <v>11</v>
      </c>
      <c r="B677" t="s">
        <v>14</v>
      </c>
      <c r="C677" t="s">
        <v>14</v>
      </c>
      <c r="D677" t="s">
        <v>1486</v>
      </c>
      <c r="E677" t="s">
        <v>1487</v>
      </c>
      <c r="F677" t="s">
        <v>1233</v>
      </c>
      <c r="G677" t="s">
        <v>868</v>
      </c>
      <c r="H677" s="1">
        <v>4.0419399999999996E-6</v>
      </c>
    </row>
    <row r="678" spans="1:8" x14ac:dyDescent="0.25">
      <c r="A678" t="s">
        <v>11</v>
      </c>
      <c r="B678" t="s">
        <v>14</v>
      </c>
      <c r="C678" t="s">
        <v>14</v>
      </c>
      <c r="D678" t="s">
        <v>1486</v>
      </c>
      <c r="E678" t="s">
        <v>1233</v>
      </c>
      <c r="F678" t="s">
        <v>1488</v>
      </c>
      <c r="G678" t="s">
        <v>875</v>
      </c>
      <c r="H678" s="1">
        <v>2.95788E-6</v>
      </c>
    </row>
    <row r="679" spans="1:8" x14ac:dyDescent="0.25">
      <c r="A679" t="s">
        <v>11</v>
      </c>
      <c r="B679" t="s">
        <v>14</v>
      </c>
      <c r="C679" t="s">
        <v>14</v>
      </c>
      <c r="D679" t="s">
        <v>1489</v>
      </c>
      <c r="E679" t="s">
        <v>159</v>
      </c>
      <c r="F679" t="s">
        <v>1487</v>
      </c>
      <c r="G679" t="s">
        <v>864</v>
      </c>
      <c r="H679">
        <v>2.52438E-2</v>
      </c>
    </row>
    <row r="680" spans="1:8" x14ac:dyDescent="0.25">
      <c r="A680" t="s">
        <v>11</v>
      </c>
      <c r="B680" t="s">
        <v>14</v>
      </c>
      <c r="C680" t="s">
        <v>14</v>
      </c>
      <c r="D680" t="s">
        <v>1489</v>
      </c>
      <c r="E680" t="s">
        <v>1487</v>
      </c>
      <c r="F680" t="s">
        <v>1233</v>
      </c>
      <c r="G680" t="s">
        <v>868</v>
      </c>
      <c r="H680">
        <v>2.4518000000000002E-2</v>
      </c>
    </row>
    <row r="681" spans="1:8" x14ac:dyDescent="0.25">
      <c r="A681" t="s">
        <v>11</v>
      </c>
      <c r="B681" t="s">
        <v>14</v>
      </c>
      <c r="C681" t="s">
        <v>14</v>
      </c>
      <c r="D681" t="s">
        <v>1489</v>
      </c>
      <c r="E681" t="s">
        <v>1233</v>
      </c>
      <c r="F681" t="s">
        <v>1490</v>
      </c>
      <c r="G681" t="s">
        <v>875</v>
      </c>
      <c r="H681" s="1">
        <v>2.5707499999999999E-7</v>
      </c>
    </row>
    <row r="682" spans="1:8" x14ac:dyDescent="0.25">
      <c r="A682" t="s">
        <v>11</v>
      </c>
      <c r="B682" t="s">
        <v>14</v>
      </c>
      <c r="C682" t="s">
        <v>14</v>
      </c>
      <c r="D682" t="s">
        <v>1489</v>
      </c>
      <c r="E682" t="s">
        <v>1490</v>
      </c>
      <c r="F682" t="s">
        <v>1491</v>
      </c>
      <c r="G682" t="s">
        <v>876</v>
      </c>
      <c r="H682" s="1">
        <v>8.4581600000000003E-7</v>
      </c>
    </row>
    <row r="683" spans="1:8" x14ac:dyDescent="0.25">
      <c r="A683" t="s">
        <v>11</v>
      </c>
      <c r="B683" t="s">
        <v>14</v>
      </c>
      <c r="C683" t="s">
        <v>14</v>
      </c>
      <c r="D683" t="s">
        <v>1492</v>
      </c>
      <c r="E683" t="s">
        <v>675</v>
      </c>
      <c r="F683" t="s">
        <v>1493</v>
      </c>
      <c r="G683" t="s">
        <v>864</v>
      </c>
      <c r="H683">
        <v>2.1887799999999999E-2</v>
      </c>
    </row>
    <row r="684" spans="1:8" x14ac:dyDescent="0.25">
      <c r="A684" t="s">
        <v>11</v>
      </c>
      <c r="B684" t="s">
        <v>14</v>
      </c>
      <c r="C684" t="s">
        <v>14</v>
      </c>
      <c r="D684" t="s">
        <v>1492</v>
      </c>
      <c r="E684" t="s">
        <v>1493</v>
      </c>
      <c r="F684" t="s">
        <v>1494</v>
      </c>
      <c r="G684" t="s">
        <v>868</v>
      </c>
      <c r="H684">
        <v>2.1759000000000001E-2</v>
      </c>
    </row>
    <row r="685" spans="1:8" x14ac:dyDescent="0.25">
      <c r="A685" t="s">
        <v>11</v>
      </c>
      <c r="B685" t="s">
        <v>14</v>
      </c>
      <c r="C685" t="s">
        <v>14</v>
      </c>
      <c r="D685" t="s">
        <v>1492</v>
      </c>
      <c r="E685" t="s">
        <v>1494</v>
      </c>
      <c r="F685" t="s">
        <v>467</v>
      </c>
      <c r="G685" t="s">
        <v>875</v>
      </c>
      <c r="H685">
        <v>0.153114</v>
      </c>
    </row>
    <row r="686" spans="1:8" x14ac:dyDescent="0.25">
      <c r="A686" t="s">
        <v>11</v>
      </c>
      <c r="B686" t="s">
        <v>14</v>
      </c>
      <c r="C686" t="s">
        <v>14</v>
      </c>
      <c r="D686" t="s">
        <v>1495</v>
      </c>
      <c r="E686" t="s">
        <v>675</v>
      </c>
      <c r="F686" t="s">
        <v>1496</v>
      </c>
      <c r="G686" t="s">
        <v>864</v>
      </c>
      <c r="H686">
        <v>1.76001E-3</v>
      </c>
    </row>
    <row r="687" spans="1:8" x14ac:dyDescent="0.25">
      <c r="A687" t="s">
        <v>11</v>
      </c>
      <c r="B687" t="s">
        <v>14</v>
      </c>
      <c r="C687" t="s">
        <v>14</v>
      </c>
      <c r="D687" t="s">
        <v>1495</v>
      </c>
      <c r="E687" t="s">
        <v>1496</v>
      </c>
      <c r="F687" t="s">
        <v>1493</v>
      </c>
      <c r="G687" t="s">
        <v>868</v>
      </c>
      <c r="H687">
        <v>2.01578E-2</v>
      </c>
    </row>
    <row r="688" spans="1:8" x14ac:dyDescent="0.25">
      <c r="A688" t="s">
        <v>11</v>
      </c>
      <c r="B688" t="s">
        <v>14</v>
      </c>
      <c r="C688" t="s">
        <v>14</v>
      </c>
      <c r="D688" t="s">
        <v>1495</v>
      </c>
      <c r="E688" t="s">
        <v>1493</v>
      </c>
      <c r="F688" t="s">
        <v>467</v>
      </c>
      <c r="G688" t="s">
        <v>875</v>
      </c>
      <c r="H688">
        <v>2.2735600000000002E-2</v>
      </c>
    </row>
    <row r="689" spans="1:8" x14ac:dyDescent="0.25">
      <c r="A689" t="s">
        <v>11</v>
      </c>
      <c r="B689" t="s">
        <v>14</v>
      </c>
      <c r="C689" t="s">
        <v>14</v>
      </c>
      <c r="D689" t="s">
        <v>1497</v>
      </c>
      <c r="E689" t="s">
        <v>222</v>
      </c>
      <c r="F689" t="s">
        <v>1498</v>
      </c>
      <c r="G689" t="s">
        <v>864</v>
      </c>
      <c r="H689">
        <v>5.5956799999999998E-4</v>
      </c>
    </row>
    <row r="690" spans="1:8" x14ac:dyDescent="0.25">
      <c r="A690" t="s">
        <v>11</v>
      </c>
      <c r="B690" t="s">
        <v>14</v>
      </c>
      <c r="C690" t="s">
        <v>14</v>
      </c>
      <c r="D690" t="s">
        <v>1497</v>
      </c>
      <c r="E690" t="s">
        <v>1499</v>
      </c>
      <c r="F690" t="s">
        <v>1051</v>
      </c>
      <c r="G690" t="s">
        <v>876</v>
      </c>
      <c r="H690">
        <v>9.2077300000000008E-3</v>
      </c>
    </row>
    <row r="691" spans="1:8" x14ac:dyDescent="0.25">
      <c r="A691" t="s">
        <v>11</v>
      </c>
      <c r="B691" t="s">
        <v>14</v>
      </c>
      <c r="C691" t="s">
        <v>14</v>
      </c>
      <c r="D691" t="s">
        <v>1497</v>
      </c>
      <c r="E691" t="s">
        <v>1498</v>
      </c>
      <c r="F691" t="s">
        <v>1500</v>
      </c>
      <c r="G691" t="s">
        <v>868</v>
      </c>
      <c r="H691">
        <v>5.8209899999999998E-4</v>
      </c>
    </row>
    <row r="692" spans="1:8" x14ac:dyDescent="0.25">
      <c r="A692" t="s">
        <v>11</v>
      </c>
      <c r="B692" t="s">
        <v>14</v>
      </c>
      <c r="C692" t="s">
        <v>14</v>
      </c>
      <c r="D692" t="s">
        <v>1497</v>
      </c>
      <c r="E692" t="s">
        <v>1500</v>
      </c>
      <c r="F692" t="s">
        <v>1501</v>
      </c>
      <c r="G692" t="s">
        <v>879</v>
      </c>
      <c r="H692">
        <v>2.5744399999999999E-3</v>
      </c>
    </row>
    <row r="693" spans="1:8" x14ac:dyDescent="0.25">
      <c r="A693" t="s">
        <v>11</v>
      </c>
      <c r="B693" t="s">
        <v>14</v>
      </c>
      <c r="C693" t="s">
        <v>14</v>
      </c>
      <c r="D693" t="s">
        <v>1497</v>
      </c>
      <c r="E693" t="s">
        <v>1500</v>
      </c>
      <c r="F693" t="s">
        <v>1499</v>
      </c>
      <c r="G693" t="s">
        <v>875</v>
      </c>
      <c r="H693">
        <v>1.9550300000000002E-5</v>
      </c>
    </row>
    <row r="694" spans="1:8" x14ac:dyDescent="0.25">
      <c r="A694" t="s">
        <v>11</v>
      </c>
      <c r="B694" t="s">
        <v>14</v>
      </c>
      <c r="C694" t="s">
        <v>14</v>
      </c>
      <c r="D694" t="s">
        <v>1502</v>
      </c>
      <c r="E694" t="s">
        <v>1503</v>
      </c>
      <c r="F694" t="s">
        <v>1504</v>
      </c>
      <c r="G694" t="s">
        <v>864</v>
      </c>
      <c r="H694">
        <v>2.91071E-2</v>
      </c>
    </row>
    <row r="695" spans="1:8" x14ac:dyDescent="0.25">
      <c r="A695" t="s">
        <v>11</v>
      </c>
      <c r="B695" t="s">
        <v>14</v>
      </c>
      <c r="C695" t="s">
        <v>14</v>
      </c>
      <c r="D695" t="s">
        <v>1505</v>
      </c>
      <c r="E695" t="s">
        <v>566</v>
      </c>
      <c r="F695" t="s">
        <v>154</v>
      </c>
      <c r="G695" t="s">
        <v>864</v>
      </c>
      <c r="H695">
        <v>0.13430800000000001</v>
      </c>
    </row>
    <row r="696" spans="1:8" x14ac:dyDescent="0.25">
      <c r="A696" t="s">
        <v>11</v>
      </c>
      <c r="B696" t="s">
        <v>14</v>
      </c>
      <c r="C696" t="s">
        <v>14</v>
      </c>
      <c r="D696" t="s">
        <v>1506</v>
      </c>
      <c r="E696" t="s">
        <v>566</v>
      </c>
      <c r="F696" t="s">
        <v>154</v>
      </c>
      <c r="G696" t="s">
        <v>864</v>
      </c>
      <c r="H696">
        <v>0.13430800000000001</v>
      </c>
    </row>
    <row r="697" spans="1:8" x14ac:dyDescent="0.25">
      <c r="A697" t="s">
        <v>11</v>
      </c>
      <c r="B697" t="s">
        <v>14</v>
      </c>
      <c r="C697" t="s">
        <v>14</v>
      </c>
      <c r="D697" t="s">
        <v>1507</v>
      </c>
      <c r="E697" t="s">
        <v>1359</v>
      </c>
      <c r="F697" t="s">
        <v>1508</v>
      </c>
      <c r="G697" t="s">
        <v>864</v>
      </c>
      <c r="H697">
        <v>2.7275099999999998E-3</v>
      </c>
    </row>
    <row r="698" spans="1:8" x14ac:dyDescent="0.25">
      <c r="A698" t="s">
        <v>11</v>
      </c>
      <c r="B698" t="s">
        <v>14</v>
      </c>
      <c r="C698" t="s">
        <v>14</v>
      </c>
      <c r="D698" t="s">
        <v>1509</v>
      </c>
      <c r="E698" t="s">
        <v>1359</v>
      </c>
      <c r="F698" t="s">
        <v>1508</v>
      </c>
      <c r="G698" t="s">
        <v>864</v>
      </c>
      <c r="H698" s="1">
        <v>7.6622799999999993E-9</v>
      </c>
    </row>
    <row r="699" spans="1:8" x14ac:dyDescent="0.25">
      <c r="A699" t="s">
        <v>11</v>
      </c>
      <c r="B699" t="s">
        <v>14</v>
      </c>
      <c r="C699" t="s">
        <v>14</v>
      </c>
      <c r="D699" t="s">
        <v>1510</v>
      </c>
      <c r="E699" t="s">
        <v>1398</v>
      </c>
      <c r="F699" t="s">
        <v>1511</v>
      </c>
      <c r="G699" t="s">
        <v>864</v>
      </c>
      <c r="H699">
        <v>4.7283200000000003E-3</v>
      </c>
    </row>
    <row r="700" spans="1:8" x14ac:dyDescent="0.25">
      <c r="A700" t="s">
        <v>11</v>
      </c>
      <c r="B700" t="s">
        <v>14</v>
      </c>
      <c r="C700" t="s">
        <v>14</v>
      </c>
      <c r="D700" t="s">
        <v>1512</v>
      </c>
      <c r="E700" t="s">
        <v>1513</v>
      </c>
      <c r="F700" t="s">
        <v>1514</v>
      </c>
      <c r="G700" t="s">
        <v>864</v>
      </c>
      <c r="H700" s="1">
        <v>4.56581E-2</v>
      </c>
    </row>
    <row r="701" spans="1:8" x14ac:dyDescent="0.25">
      <c r="A701" t="s">
        <v>11</v>
      </c>
      <c r="B701" t="s">
        <v>14</v>
      </c>
      <c r="C701" t="s">
        <v>14</v>
      </c>
      <c r="D701" t="s">
        <v>1512</v>
      </c>
      <c r="E701" t="s">
        <v>1514</v>
      </c>
      <c r="F701" t="s">
        <v>1515</v>
      </c>
      <c r="G701" t="s">
        <v>868</v>
      </c>
      <c r="H701">
        <v>5.9125900000000002E-2</v>
      </c>
    </row>
    <row r="702" spans="1:8" x14ac:dyDescent="0.25">
      <c r="A702" t="s">
        <v>11</v>
      </c>
      <c r="B702" t="s">
        <v>14</v>
      </c>
      <c r="C702" t="s">
        <v>14</v>
      </c>
      <c r="D702" t="s">
        <v>1512</v>
      </c>
      <c r="E702" t="s">
        <v>1515</v>
      </c>
      <c r="F702" t="s">
        <v>181</v>
      </c>
      <c r="G702" t="s">
        <v>875</v>
      </c>
      <c r="H702">
        <v>7.1598099999999998E-2</v>
      </c>
    </row>
    <row r="703" spans="1:8" x14ac:dyDescent="0.25">
      <c r="A703" t="s">
        <v>11</v>
      </c>
      <c r="B703" t="s">
        <v>14</v>
      </c>
      <c r="C703" t="s">
        <v>14</v>
      </c>
      <c r="D703" t="s">
        <v>1516</v>
      </c>
      <c r="E703" t="s">
        <v>1513</v>
      </c>
      <c r="F703" t="s">
        <v>1514</v>
      </c>
      <c r="G703" t="s">
        <v>864</v>
      </c>
      <c r="H703">
        <v>2.1633099999999999E-2</v>
      </c>
    </row>
    <row r="704" spans="1:8" x14ac:dyDescent="0.25">
      <c r="A704" t="s">
        <v>11</v>
      </c>
      <c r="B704" t="s">
        <v>14</v>
      </c>
      <c r="C704" t="s">
        <v>14</v>
      </c>
      <c r="D704" t="s">
        <v>1516</v>
      </c>
      <c r="E704" t="s">
        <v>1514</v>
      </c>
      <c r="F704" t="s">
        <v>1517</v>
      </c>
      <c r="G704" t="s">
        <v>868</v>
      </c>
      <c r="H704">
        <v>1.1384999999999999E-2</v>
      </c>
    </row>
    <row r="705" spans="1:8" x14ac:dyDescent="0.25">
      <c r="A705" t="s">
        <v>11</v>
      </c>
      <c r="B705" t="s">
        <v>14</v>
      </c>
      <c r="C705" t="s">
        <v>14</v>
      </c>
      <c r="D705" t="s">
        <v>1516</v>
      </c>
      <c r="E705" t="s">
        <v>1517</v>
      </c>
      <c r="F705" t="s">
        <v>1515</v>
      </c>
      <c r="G705" t="s">
        <v>875</v>
      </c>
      <c r="H705">
        <v>7.6164200000000001E-2</v>
      </c>
    </row>
    <row r="706" spans="1:8" x14ac:dyDescent="0.25">
      <c r="A706" t="s">
        <v>11</v>
      </c>
      <c r="B706" t="s">
        <v>14</v>
      </c>
      <c r="C706" t="s">
        <v>14</v>
      </c>
      <c r="D706" t="s">
        <v>1516</v>
      </c>
      <c r="E706" t="s">
        <v>1515</v>
      </c>
      <c r="F706" t="s">
        <v>181</v>
      </c>
      <c r="G706" t="s">
        <v>876</v>
      </c>
      <c r="H706">
        <v>6.9305400000000003E-2</v>
      </c>
    </row>
    <row r="707" spans="1:8" x14ac:dyDescent="0.25">
      <c r="A707" t="s">
        <v>11</v>
      </c>
      <c r="B707" t="s">
        <v>14</v>
      </c>
      <c r="C707" t="s">
        <v>14</v>
      </c>
      <c r="D707" t="s">
        <v>1518</v>
      </c>
      <c r="E707" t="s">
        <v>1398</v>
      </c>
      <c r="F707" t="s">
        <v>1511</v>
      </c>
      <c r="G707" t="s">
        <v>864</v>
      </c>
      <c r="H707" s="1">
        <v>2.5382599999999999E-9</v>
      </c>
    </row>
    <row r="708" spans="1:8" x14ac:dyDescent="0.25">
      <c r="A708" t="s">
        <v>11</v>
      </c>
      <c r="B708" t="s">
        <v>14</v>
      </c>
      <c r="C708" t="s">
        <v>14</v>
      </c>
      <c r="D708" t="s">
        <v>1519</v>
      </c>
      <c r="E708" t="s">
        <v>613</v>
      </c>
      <c r="F708" t="s">
        <v>1520</v>
      </c>
      <c r="G708" t="s">
        <v>864</v>
      </c>
      <c r="H708">
        <v>5.6104700000000002E-3</v>
      </c>
    </row>
    <row r="709" spans="1:8" x14ac:dyDescent="0.25">
      <c r="A709" t="s">
        <v>11</v>
      </c>
      <c r="B709" t="s">
        <v>14</v>
      </c>
      <c r="C709" t="s">
        <v>14</v>
      </c>
      <c r="D709" t="s">
        <v>1519</v>
      </c>
      <c r="E709" t="s">
        <v>1520</v>
      </c>
      <c r="F709" t="s">
        <v>1521</v>
      </c>
      <c r="G709" t="s">
        <v>868</v>
      </c>
      <c r="H709">
        <v>5.8484100000000001E-3</v>
      </c>
    </row>
    <row r="710" spans="1:8" x14ac:dyDescent="0.25">
      <c r="A710" t="s">
        <v>11</v>
      </c>
      <c r="B710" t="s">
        <v>14</v>
      </c>
      <c r="C710" t="s">
        <v>14</v>
      </c>
      <c r="D710" t="s">
        <v>1519</v>
      </c>
      <c r="E710" t="s">
        <v>1521</v>
      </c>
      <c r="F710" t="s">
        <v>1226</v>
      </c>
      <c r="G710" t="s">
        <v>875</v>
      </c>
      <c r="H710">
        <v>8.6274100000000003E-3</v>
      </c>
    </row>
    <row r="711" spans="1:8" x14ac:dyDescent="0.25">
      <c r="A711" t="s">
        <v>11</v>
      </c>
      <c r="B711" t="s">
        <v>14</v>
      </c>
      <c r="C711" t="s">
        <v>14</v>
      </c>
      <c r="D711" t="s">
        <v>1519</v>
      </c>
      <c r="E711" t="s">
        <v>1226</v>
      </c>
      <c r="F711" t="s">
        <v>1522</v>
      </c>
      <c r="G711" t="s">
        <v>876</v>
      </c>
      <c r="H711">
        <v>4.3571000000000001E-4</v>
      </c>
    </row>
    <row r="712" spans="1:8" x14ac:dyDescent="0.25">
      <c r="A712" t="s">
        <v>11</v>
      </c>
      <c r="B712" t="s">
        <v>14</v>
      </c>
      <c r="C712" t="s">
        <v>14</v>
      </c>
      <c r="D712" t="s">
        <v>1519</v>
      </c>
      <c r="E712" t="s">
        <v>1522</v>
      </c>
      <c r="F712" t="s">
        <v>1523</v>
      </c>
      <c r="G712" t="s">
        <v>1116</v>
      </c>
      <c r="H712" s="1">
        <v>5.0067900000000002E-5</v>
      </c>
    </row>
    <row r="713" spans="1:8" x14ac:dyDescent="0.25">
      <c r="A713" t="s">
        <v>11</v>
      </c>
      <c r="B713" t="s">
        <v>14</v>
      </c>
      <c r="C713" t="s">
        <v>14</v>
      </c>
      <c r="D713" t="s">
        <v>1519</v>
      </c>
      <c r="E713" t="s">
        <v>1523</v>
      </c>
      <c r="F713" t="s">
        <v>1524</v>
      </c>
      <c r="G713" t="s">
        <v>1117</v>
      </c>
      <c r="H713" s="1">
        <v>9.3132299999999997E-10</v>
      </c>
    </row>
    <row r="714" spans="1:8" x14ac:dyDescent="0.25">
      <c r="A714" t="s">
        <v>11</v>
      </c>
      <c r="B714" t="s">
        <v>14</v>
      </c>
      <c r="C714" t="s">
        <v>14</v>
      </c>
      <c r="D714" t="s">
        <v>1519</v>
      </c>
      <c r="E714" t="s">
        <v>1524</v>
      </c>
      <c r="F714" t="s">
        <v>1525</v>
      </c>
      <c r="G714" t="s">
        <v>1466</v>
      </c>
      <c r="H714" s="1">
        <v>0</v>
      </c>
    </row>
    <row r="715" spans="1:8" x14ac:dyDescent="0.25">
      <c r="A715" t="s">
        <v>11</v>
      </c>
      <c r="B715" t="s">
        <v>14</v>
      </c>
      <c r="C715" t="s">
        <v>14</v>
      </c>
      <c r="D715" t="s">
        <v>1519</v>
      </c>
      <c r="E715" t="s">
        <v>1525</v>
      </c>
      <c r="F715" t="s">
        <v>1526</v>
      </c>
      <c r="G715" t="s">
        <v>1527</v>
      </c>
      <c r="H715" s="1">
        <v>2.54433E-11</v>
      </c>
    </row>
    <row r="716" spans="1:8" x14ac:dyDescent="0.25">
      <c r="A716" t="s">
        <v>11</v>
      </c>
      <c r="B716" t="s">
        <v>14</v>
      </c>
      <c r="C716" t="s">
        <v>14</v>
      </c>
      <c r="D716" t="s">
        <v>1528</v>
      </c>
      <c r="E716" t="s">
        <v>124</v>
      </c>
      <c r="F716" t="s">
        <v>1529</v>
      </c>
      <c r="G716" t="s">
        <v>864</v>
      </c>
      <c r="H716">
        <v>1.8177E-3</v>
      </c>
    </row>
    <row r="717" spans="1:8" x14ac:dyDescent="0.25">
      <c r="A717" t="s">
        <v>11</v>
      </c>
      <c r="B717" t="s">
        <v>14</v>
      </c>
      <c r="C717" t="s">
        <v>14</v>
      </c>
      <c r="D717" t="s">
        <v>1528</v>
      </c>
      <c r="E717" t="s">
        <v>1529</v>
      </c>
      <c r="F717" t="s">
        <v>1530</v>
      </c>
      <c r="G717" t="s">
        <v>868</v>
      </c>
      <c r="H717">
        <v>1.22595E-3</v>
      </c>
    </row>
    <row r="718" spans="1:8" x14ac:dyDescent="0.25">
      <c r="A718" t="s">
        <v>11</v>
      </c>
      <c r="B718" t="s">
        <v>14</v>
      </c>
      <c r="C718" t="s">
        <v>14</v>
      </c>
      <c r="D718" t="s">
        <v>1528</v>
      </c>
      <c r="E718" t="s">
        <v>1530</v>
      </c>
      <c r="F718" t="s">
        <v>1531</v>
      </c>
      <c r="G718" t="s">
        <v>875</v>
      </c>
      <c r="H718" s="1">
        <v>7.7964699999999994E-8</v>
      </c>
    </row>
    <row r="719" spans="1:8" x14ac:dyDescent="0.25">
      <c r="A719" t="s">
        <v>11</v>
      </c>
      <c r="B719" t="s">
        <v>14</v>
      </c>
      <c r="C719" t="s">
        <v>14</v>
      </c>
      <c r="D719" t="s">
        <v>1532</v>
      </c>
      <c r="E719" t="s">
        <v>124</v>
      </c>
      <c r="F719" t="s">
        <v>1531</v>
      </c>
      <c r="G719" t="s">
        <v>864</v>
      </c>
      <c r="H719">
        <v>1.61123E-2</v>
      </c>
    </row>
    <row r="720" spans="1:8" x14ac:dyDescent="0.25">
      <c r="A720" t="s">
        <v>11</v>
      </c>
      <c r="B720" t="s">
        <v>14</v>
      </c>
      <c r="C720" t="s">
        <v>14</v>
      </c>
      <c r="D720" t="s">
        <v>1533</v>
      </c>
      <c r="E720" t="s">
        <v>124</v>
      </c>
      <c r="F720" t="s">
        <v>1534</v>
      </c>
      <c r="G720" t="s">
        <v>864</v>
      </c>
      <c r="H720">
        <v>1.14441E-2</v>
      </c>
    </row>
    <row r="721" spans="1:8" x14ac:dyDescent="0.25">
      <c r="A721" t="s">
        <v>11</v>
      </c>
      <c r="B721" t="s">
        <v>14</v>
      </c>
      <c r="C721" t="s">
        <v>14</v>
      </c>
      <c r="D721" t="s">
        <v>1533</v>
      </c>
      <c r="E721" t="s">
        <v>1534</v>
      </c>
      <c r="F721" t="s">
        <v>1331</v>
      </c>
      <c r="G721" t="s">
        <v>868</v>
      </c>
      <c r="H721">
        <v>0.11319899999999999</v>
      </c>
    </row>
    <row r="722" spans="1:8" x14ac:dyDescent="0.25">
      <c r="A722" t="s">
        <v>11</v>
      </c>
      <c r="B722" t="s">
        <v>14</v>
      </c>
      <c r="C722" t="s">
        <v>14</v>
      </c>
      <c r="D722" t="s">
        <v>1533</v>
      </c>
      <c r="E722" t="s">
        <v>1331</v>
      </c>
      <c r="F722" t="s">
        <v>1535</v>
      </c>
      <c r="G722" t="s">
        <v>875</v>
      </c>
      <c r="H722" s="1">
        <v>4.4062099999999998E-10</v>
      </c>
    </row>
    <row r="723" spans="1:8" x14ac:dyDescent="0.25">
      <c r="A723" t="s">
        <v>11</v>
      </c>
      <c r="B723" t="s">
        <v>14</v>
      </c>
      <c r="C723" t="s">
        <v>14</v>
      </c>
      <c r="D723" t="s">
        <v>1533</v>
      </c>
      <c r="E723" t="s">
        <v>1535</v>
      </c>
      <c r="F723" t="s">
        <v>1536</v>
      </c>
      <c r="G723" t="s">
        <v>876</v>
      </c>
      <c r="H723">
        <v>6.4373000000000002E-5</v>
      </c>
    </row>
    <row r="724" spans="1:8" x14ac:dyDescent="0.25">
      <c r="A724" t="s">
        <v>11</v>
      </c>
      <c r="B724" t="s">
        <v>14</v>
      </c>
      <c r="C724" t="s">
        <v>14</v>
      </c>
      <c r="D724" t="s">
        <v>1537</v>
      </c>
      <c r="E724" t="s">
        <v>124</v>
      </c>
      <c r="F724" t="s">
        <v>1534</v>
      </c>
      <c r="G724" t="s">
        <v>864</v>
      </c>
      <c r="H724">
        <v>3.1728699999999999E-3</v>
      </c>
    </row>
    <row r="725" spans="1:8" x14ac:dyDescent="0.25">
      <c r="A725" t="s">
        <v>11</v>
      </c>
      <c r="B725" t="s">
        <v>14</v>
      </c>
      <c r="C725" t="s">
        <v>14</v>
      </c>
      <c r="D725" t="s">
        <v>1537</v>
      </c>
      <c r="E725" t="s">
        <v>1534</v>
      </c>
      <c r="F725" t="s">
        <v>1535</v>
      </c>
      <c r="G725" t="s">
        <v>868</v>
      </c>
      <c r="H725">
        <v>9.1649099999999997E-2</v>
      </c>
    </row>
    <row r="726" spans="1:8" x14ac:dyDescent="0.25">
      <c r="A726" t="s">
        <v>11</v>
      </c>
      <c r="B726" t="s">
        <v>14</v>
      </c>
      <c r="C726" t="s">
        <v>14</v>
      </c>
      <c r="D726" t="s">
        <v>1537</v>
      </c>
      <c r="E726" t="s">
        <v>1535</v>
      </c>
      <c r="F726" t="s">
        <v>1538</v>
      </c>
      <c r="G726" t="s">
        <v>875</v>
      </c>
      <c r="H726">
        <v>2.2159600000000002E-2</v>
      </c>
    </row>
    <row r="727" spans="1:8" x14ac:dyDescent="0.25">
      <c r="A727" t="s">
        <v>11</v>
      </c>
      <c r="B727" t="s">
        <v>14</v>
      </c>
      <c r="C727" t="s">
        <v>14</v>
      </c>
      <c r="D727" t="s">
        <v>1539</v>
      </c>
      <c r="E727" t="s">
        <v>561</v>
      </c>
      <c r="F727" t="s">
        <v>1540</v>
      </c>
      <c r="G727" t="s">
        <v>864</v>
      </c>
      <c r="H727" s="1">
        <v>3.7849399999999998E-6</v>
      </c>
    </row>
    <row r="728" spans="1:8" x14ac:dyDescent="0.25">
      <c r="A728" t="s">
        <v>11</v>
      </c>
      <c r="B728" t="s">
        <v>14</v>
      </c>
      <c r="C728" t="s">
        <v>14</v>
      </c>
      <c r="D728" t="s">
        <v>1539</v>
      </c>
      <c r="E728" t="s">
        <v>192</v>
      </c>
      <c r="F728" t="s">
        <v>1540</v>
      </c>
      <c r="G728" t="s">
        <v>868</v>
      </c>
      <c r="H728">
        <v>0.21722900000000001</v>
      </c>
    </row>
    <row r="729" spans="1:8" x14ac:dyDescent="0.25">
      <c r="A729" t="s">
        <v>11</v>
      </c>
      <c r="B729" t="s">
        <v>14</v>
      </c>
      <c r="C729" t="s">
        <v>14</v>
      </c>
      <c r="D729" t="s">
        <v>1539</v>
      </c>
      <c r="E729" t="s">
        <v>192</v>
      </c>
      <c r="F729" t="s">
        <v>192</v>
      </c>
      <c r="G729" t="s">
        <v>875</v>
      </c>
      <c r="H729">
        <v>4.19502E-2</v>
      </c>
    </row>
    <row r="730" spans="1:8" x14ac:dyDescent="0.25">
      <c r="A730" t="s">
        <v>11</v>
      </c>
      <c r="B730" t="s">
        <v>14</v>
      </c>
      <c r="C730" t="s">
        <v>14</v>
      </c>
      <c r="D730" t="s">
        <v>1541</v>
      </c>
      <c r="E730" t="s">
        <v>120</v>
      </c>
      <c r="F730" t="s">
        <v>1064</v>
      </c>
      <c r="G730" t="s">
        <v>864</v>
      </c>
      <c r="H730">
        <v>0.72439600000000004</v>
      </c>
    </row>
    <row r="731" spans="1:8" x14ac:dyDescent="0.25">
      <c r="A731" t="s">
        <v>11</v>
      </c>
      <c r="B731" t="s">
        <v>14</v>
      </c>
      <c r="C731" t="s">
        <v>14</v>
      </c>
      <c r="D731" t="s">
        <v>1541</v>
      </c>
      <c r="E731" t="s">
        <v>1064</v>
      </c>
      <c r="F731" t="s">
        <v>750</v>
      </c>
      <c r="G731" t="s">
        <v>868</v>
      </c>
      <c r="H731">
        <v>0.57672100000000004</v>
      </c>
    </row>
    <row r="732" spans="1:8" x14ac:dyDescent="0.25">
      <c r="A732" t="s">
        <v>11</v>
      </c>
      <c r="B732" t="s">
        <v>14</v>
      </c>
      <c r="C732" t="s">
        <v>14</v>
      </c>
      <c r="D732" t="s">
        <v>1542</v>
      </c>
      <c r="E732" t="s">
        <v>120</v>
      </c>
      <c r="F732" t="s">
        <v>1064</v>
      </c>
      <c r="G732" t="s">
        <v>864</v>
      </c>
      <c r="H732">
        <v>0.29550199999999999</v>
      </c>
    </row>
    <row r="733" spans="1:8" x14ac:dyDescent="0.25">
      <c r="A733" t="s">
        <v>11</v>
      </c>
      <c r="B733" t="s">
        <v>14</v>
      </c>
      <c r="C733" t="s">
        <v>14</v>
      </c>
      <c r="D733" t="s">
        <v>1542</v>
      </c>
      <c r="E733" t="s">
        <v>1064</v>
      </c>
      <c r="F733" t="s">
        <v>750</v>
      </c>
      <c r="G733" t="s">
        <v>868</v>
      </c>
      <c r="H733">
        <v>0.69725800000000004</v>
      </c>
    </row>
    <row r="734" spans="1:8" x14ac:dyDescent="0.25">
      <c r="A734" t="s">
        <v>11</v>
      </c>
      <c r="B734" t="s">
        <v>14</v>
      </c>
      <c r="C734" t="s">
        <v>14</v>
      </c>
      <c r="D734" t="s">
        <v>1543</v>
      </c>
      <c r="E734" t="s">
        <v>176</v>
      </c>
      <c r="F734" t="s">
        <v>1544</v>
      </c>
      <c r="G734" t="s">
        <v>864</v>
      </c>
      <c r="H734">
        <v>5.95665E-3</v>
      </c>
    </row>
    <row r="735" spans="1:8" x14ac:dyDescent="0.25">
      <c r="A735" t="s">
        <v>11</v>
      </c>
      <c r="B735" t="s">
        <v>14</v>
      </c>
      <c r="C735" t="s">
        <v>14</v>
      </c>
      <c r="D735" t="s">
        <v>1545</v>
      </c>
      <c r="E735" t="s">
        <v>176</v>
      </c>
      <c r="F735" t="s">
        <v>1544</v>
      </c>
      <c r="G735" t="s">
        <v>864</v>
      </c>
      <c r="H735">
        <v>5.7518499999999998E-6</v>
      </c>
    </row>
    <row r="736" spans="1:8" x14ac:dyDescent="0.25">
      <c r="A736" t="s">
        <v>11</v>
      </c>
      <c r="B736" t="s">
        <v>14</v>
      </c>
      <c r="C736" t="s">
        <v>14</v>
      </c>
      <c r="D736" t="s">
        <v>1546</v>
      </c>
      <c r="E736" t="s">
        <v>150</v>
      </c>
      <c r="F736" t="s">
        <v>1547</v>
      </c>
      <c r="G736" t="s">
        <v>864</v>
      </c>
      <c r="H736">
        <v>0.16169</v>
      </c>
    </row>
    <row r="737" spans="1:8" x14ac:dyDescent="0.25">
      <c r="A737" t="s">
        <v>11</v>
      </c>
      <c r="B737" t="s">
        <v>14</v>
      </c>
      <c r="C737" t="s">
        <v>14</v>
      </c>
      <c r="D737" t="s">
        <v>1546</v>
      </c>
      <c r="E737" t="s">
        <v>1547</v>
      </c>
      <c r="F737" t="s">
        <v>1548</v>
      </c>
      <c r="G737" t="s">
        <v>868</v>
      </c>
      <c r="H737">
        <v>0.48643900000000001</v>
      </c>
    </row>
    <row r="738" spans="1:8" x14ac:dyDescent="0.25">
      <c r="A738" t="s">
        <v>11</v>
      </c>
      <c r="B738" t="s">
        <v>14</v>
      </c>
      <c r="C738" t="s">
        <v>14</v>
      </c>
      <c r="D738" t="s">
        <v>1546</v>
      </c>
      <c r="E738" t="s">
        <v>1548</v>
      </c>
      <c r="F738" t="s">
        <v>1549</v>
      </c>
      <c r="G738" t="s">
        <v>875</v>
      </c>
      <c r="H738">
        <v>7.6915700000000004E-2</v>
      </c>
    </row>
    <row r="739" spans="1:8" x14ac:dyDescent="0.25">
      <c r="A739" t="s">
        <v>11</v>
      </c>
      <c r="B739" t="s">
        <v>14</v>
      </c>
      <c r="C739" t="s">
        <v>14</v>
      </c>
      <c r="D739" t="s">
        <v>1546</v>
      </c>
      <c r="E739" t="s">
        <v>1549</v>
      </c>
      <c r="F739" t="s">
        <v>510</v>
      </c>
      <c r="G739" t="s">
        <v>876</v>
      </c>
      <c r="H739">
        <v>5.7781199999999998E-2</v>
      </c>
    </row>
    <row r="740" spans="1:8" x14ac:dyDescent="0.25">
      <c r="A740" t="s">
        <v>11</v>
      </c>
      <c r="B740" t="s">
        <v>14</v>
      </c>
      <c r="C740" t="s">
        <v>14</v>
      </c>
      <c r="D740" t="s">
        <v>1546</v>
      </c>
      <c r="E740" t="s">
        <v>1549</v>
      </c>
      <c r="F740" t="s">
        <v>1550</v>
      </c>
      <c r="G740" t="s">
        <v>879</v>
      </c>
      <c r="H740">
        <v>1.47619E-2</v>
      </c>
    </row>
    <row r="741" spans="1:8" x14ac:dyDescent="0.25">
      <c r="A741" t="s">
        <v>11</v>
      </c>
      <c r="B741" t="s">
        <v>14</v>
      </c>
      <c r="C741" t="s">
        <v>14</v>
      </c>
      <c r="D741" t="s">
        <v>1551</v>
      </c>
      <c r="E741" t="s">
        <v>150</v>
      </c>
      <c r="F741" t="s">
        <v>1552</v>
      </c>
      <c r="G741" t="s">
        <v>864</v>
      </c>
      <c r="H741">
        <v>0.110065</v>
      </c>
    </row>
    <row r="742" spans="1:8" x14ac:dyDescent="0.25">
      <c r="A742" t="s">
        <v>11</v>
      </c>
      <c r="B742" t="s">
        <v>14</v>
      </c>
      <c r="C742" t="s">
        <v>14</v>
      </c>
      <c r="D742" t="s">
        <v>1551</v>
      </c>
      <c r="E742" t="s">
        <v>1548</v>
      </c>
      <c r="F742" t="s">
        <v>1549</v>
      </c>
      <c r="G742" t="s">
        <v>875</v>
      </c>
      <c r="H742">
        <v>0.124283</v>
      </c>
    </row>
    <row r="743" spans="1:8" x14ac:dyDescent="0.25">
      <c r="A743" t="s">
        <v>11</v>
      </c>
      <c r="B743" t="s">
        <v>14</v>
      </c>
      <c r="C743" t="s">
        <v>14</v>
      </c>
      <c r="D743" t="s">
        <v>1551</v>
      </c>
      <c r="E743" t="s">
        <v>1549</v>
      </c>
      <c r="F743" t="s">
        <v>510</v>
      </c>
      <c r="G743" t="s">
        <v>876</v>
      </c>
      <c r="H743">
        <v>6.6856399999999996E-2</v>
      </c>
    </row>
    <row r="744" spans="1:8" x14ac:dyDescent="0.25">
      <c r="A744" t="s">
        <v>11</v>
      </c>
      <c r="B744" t="s">
        <v>14</v>
      </c>
      <c r="C744" t="s">
        <v>14</v>
      </c>
      <c r="D744" t="s">
        <v>1551</v>
      </c>
      <c r="E744" t="s">
        <v>1552</v>
      </c>
      <c r="F744" t="s">
        <v>1548</v>
      </c>
      <c r="G744" t="s">
        <v>868</v>
      </c>
      <c r="H744">
        <v>0.268063</v>
      </c>
    </row>
    <row r="745" spans="1:8" x14ac:dyDescent="0.25">
      <c r="A745" t="s">
        <v>11</v>
      </c>
      <c r="B745" t="s">
        <v>14</v>
      </c>
      <c r="C745" t="s">
        <v>14</v>
      </c>
      <c r="D745" t="s">
        <v>1553</v>
      </c>
      <c r="E745" t="s">
        <v>475</v>
      </c>
      <c r="F745" t="s">
        <v>1554</v>
      </c>
      <c r="G745" t="s">
        <v>864</v>
      </c>
      <c r="H745">
        <v>4.3488499999999999E-2</v>
      </c>
    </row>
    <row r="746" spans="1:8" x14ac:dyDescent="0.25">
      <c r="A746" t="s">
        <v>11</v>
      </c>
      <c r="B746" t="s">
        <v>14</v>
      </c>
      <c r="C746" t="s">
        <v>14</v>
      </c>
      <c r="D746" t="s">
        <v>1553</v>
      </c>
      <c r="E746" t="s">
        <v>1554</v>
      </c>
      <c r="F746" t="s">
        <v>1555</v>
      </c>
      <c r="G746" t="s">
        <v>868</v>
      </c>
      <c r="H746">
        <v>3.2035800000000003E-2</v>
      </c>
    </row>
    <row r="747" spans="1:8" x14ac:dyDescent="0.25">
      <c r="A747" t="s">
        <v>11</v>
      </c>
      <c r="B747" t="s">
        <v>14</v>
      </c>
      <c r="C747" t="s">
        <v>14</v>
      </c>
      <c r="D747" t="s">
        <v>1553</v>
      </c>
      <c r="E747" t="s">
        <v>1555</v>
      </c>
      <c r="F747" t="s">
        <v>1556</v>
      </c>
      <c r="G747" t="s">
        <v>875</v>
      </c>
      <c r="H747">
        <v>0.109375</v>
      </c>
    </row>
    <row r="748" spans="1:8" x14ac:dyDescent="0.25">
      <c r="A748" t="s">
        <v>11</v>
      </c>
      <c r="B748" t="s">
        <v>14</v>
      </c>
      <c r="C748" t="s">
        <v>14</v>
      </c>
      <c r="D748" t="s">
        <v>1553</v>
      </c>
      <c r="E748" t="s">
        <v>1556</v>
      </c>
      <c r="F748" t="s">
        <v>1557</v>
      </c>
      <c r="G748" t="s">
        <v>876</v>
      </c>
      <c r="H748">
        <v>0.10619199999999999</v>
      </c>
    </row>
    <row r="749" spans="1:8" x14ac:dyDescent="0.25">
      <c r="A749" t="s">
        <v>11</v>
      </c>
      <c r="B749" t="s">
        <v>14</v>
      </c>
      <c r="C749" t="s">
        <v>14</v>
      </c>
      <c r="D749" t="s">
        <v>1553</v>
      </c>
      <c r="E749" t="s">
        <v>1557</v>
      </c>
      <c r="F749" t="s">
        <v>1558</v>
      </c>
      <c r="G749" t="s">
        <v>1048</v>
      </c>
      <c r="H749">
        <v>2.5444E-3</v>
      </c>
    </row>
    <row r="750" spans="1:8" x14ac:dyDescent="0.25">
      <c r="A750" t="s">
        <v>11</v>
      </c>
      <c r="B750" t="s">
        <v>14</v>
      </c>
      <c r="C750" t="s">
        <v>14</v>
      </c>
      <c r="D750" t="s">
        <v>1559</v>
      </c>
      <c r="E750" t="s">
        <v>475</v>
      </c>
      <c r="F750" t="s">
        <v>1554</v>
      </c>
      <c r="G750" t="s">
        <v>864</v>
      </c>
      <c r="H750">
        <v>6.4382600000000003E-3</v>
      </c>
    </row>
    <row r="751" spans="1:8" x14ac:dyDescent="0.25">
      <c r="A751" t="s">
        <v>11</v>
      </c>
      <c r="B751" t="s">
        <v>14</v>
      </c>
      <c r="C751" t="s">
        <v>14</v>
      </c>
      <c r="D751" t="s">
        <v>1559</v>
      </c>
      <c r="E751" t="s">
        <v>1554</v>
      </c>
      <c r="F751" t="s">
        <v>1555</v>
      </c>
      <c r="G751" t="s">
        <v>868</v>
      </c>
      <c r="H751">
        <v>4.5900300000000002E-3</v>
      </c>
    </row>
    <row r="752" spans="1:8" x14ac:dyDescent="0.25">
      <c r="A752" t="s">
        <v>11</v>
      </c>
      <c r="B752" t="s">
        <v>14</v>
      </c>
      <c r="C752" t="s">
        <v>14</v>
      </c>
      <c r="D752" t="s">
        <v>1559</v>
      </c>
      <c r="E752" t="s">
        <v>1555</v>
      </c>
      <c r="F752" t="s">
        <v>1556</v>
      </c>
      <c r="G752" t="s">
        <v>875</v>
      </c>
      <c r="H752">
        <v>4.9996399999999996E-3</v>
      </c>
    </row>
    <row r="753" spans="1:8" x14ac:dyDescent="0.25">
      <c r="A753" t="s">
        <v>11</v>
      </c>
      <c r="B753" t="s">
        <v>14</v>
      </c>
      <c r="C753" t="s">
        <v>14</v>
      </c>
      <c r="D753" t="s">
        <v>1559</v>
      </c>
      <c r="E753" t="s">
        <v>1556</v>
      </c>
      <c r="F753" t="s">
        <v>1560</v>
      </c>
      <c r="G753" t="s">
        <v>876</v>
      </c>
      <c r="H753">
        <v>1.13893E-3</v>
      </c>
    </row>
    <row r="754" spans="1:8" x14ac:dyDescent="0.25">
      <c r="A754" t="s">
        <v>11</v>
      </c>
      <c r="B754" t="s">
        <v>14</v>
      </c>
      <c r="C754" t="s">
        <v>14</v>
      </c>
      <c r="D754" t="s">
        <v>1559</v>
      </c>
      <c r="E754" t="s">
        <v>1560</v>
      </c>
      <c r="F754" t="s">
        <v>1561</v>
      </c>
      <c r="G754" t="s">
        <v>1048</v>
      </c>
      <c r="H754" s="1">
        <v>1.1043099999999999E-5</v>
      </c>
    </row>
    <row r="755" spans="1:8" x14ac:dyDescent="0.25">
      <c r="A755" t="s">
        <v>11</v>
      </c>
      <c r="B755" t="s">
        <v>14</v>
      </c>
      <c r="C755" t="s">
        <v>14</v>
      </c>
      <c r="D755" t="s">
        <v>1559</v>
      </c>
      <c r="E755" t="s">
        <v>1561</v>
      </c>
      <c r="F755" t="s">
        <v>671</v>
      </c>
      <c r="G755" t="s">
        <v>1116</v>
      </c>
      <c r="H755">
        <v>1.74413E-2</v>
      </c>
    </row>
    <row r="756" spans="1:8" x14ac:dyDescent="0.25">
      <c r="A756" t="s">
        <v>11</v>
      </c>
      <c r="B756" t="s">
        <v>14</v>
      </c>
      <c r="C756" t="s">
        <v>14</v>
      </c>
      <c r="D756" t="s">
        <v>1562</v>
      </c>
      <c r="E756" t="s">
        <v>1563</v>
      </c>
      <c r="F756" t="s">
        <v>384</v>
      </c>
      <c r="G756" t="s">
        <v>864</v>
      </c>
      <c r="H756" s="1">
        <v>9.8347699999999999E-7</v>
      </c>
    </row>
    <row r="757" spans="1:8" x14ac:dyDescent="0.25">
      <c r="A757" t="s">
        <v>11</v>
      </c>
      <c r="B757" t="s">
        <v>14</v>
      </c>
      <c r="C757" t="s">
        <v>14</v>
      </c>
      <c r="D757" t="s">
        <v>1564</v>
      </c>
      <c r="E757" t="s">
        <v>1563</v>
      </c>
      <c r="F757" t="s">
        <v>384</v>
      </c>
      <c r="G757" t="s">
        <v>864</v>
      </c>
      <c r="H757" s="1">
        <v>6.2584899999999998E-7</v>
      </c>
    </row>
    <row r="758" spans="1:8" x14ac:dyDescent="0.25">
      <c r="A758" t="s">
        <v>11</v>
      </c>
      <c r="B758" t="s">
        <v>14</v>
      </c>
      <c r="C758" t="s">
        <v>14</v>
      </c>
      <c r="D758" t="s">
        <v>1565</v>
      </c>
      <c r="E758" t="s">
        <v>106</v>
      </c>
      <c r="F758" t="s">
        <v>737</v>
      </c>
      <c r="G758" t="s">
        <v>864</v>
      </c>
      <c r="H758">
        <v>0.57150999999999996</v>
      </c>
    </row>
    <row r="759" spans="1:8" x14ac:dyDescent="0.25">
      <c r="A759" t="s">
        <v>11</v>
      </c>
      <c r="B759" t="s">
        <v>14</v>
      </c>
      <c r="C759" t="s">
        <v>14</v>
      </c>
      <c r="D759" t="s">
        <v>1566</v>
      </c>
      <c r="E759" t="s">
        <v>106</v>
      </c>
      <c r="F759" t="s">
        <v>737</v>
      </c>
      <c r="G759" t="s">
        <v>864</v>
      </c>
      <c r="H759">
        <v>0.57150999999999996</v>
      </c>
    </row>
    <row r="760" spans="1:8" x14ac:dyDescent="0.25">
      <c r="A760" t="s">
        <v>11</v>
      </c>
      <c r="B760" t="s">
        <v>14</v>
      </c>
      <c r="C760" t="s">
        <v>14</v>
      </c>
      <c r="D760" t="s">
        <v>1567</v>
      </c>
      <c r="E760" t="s">
        <v>135</v>
      </c>
      <c r="F760" t="s">
        <v>1568</v>
      </c>
      <c r="G760" t="s">
        <v>864</v>
      </c>
      <c r="H760">
        <v>7.4333200000000002E-2</v>
      </c>
    </row>
    <row r="761" spans="1:8" x14ac:dyDescent="0.25">
      <c r="A761" t="s">
        <v>11</v>
      </c>
      <c r="B761" t="s">
        <v>14</v>
      </c>
      <c r="C761" t="s">
        <v>14</v>
      </c>
      <c r="D761" t="s">
        <v>1567</v>
      </c>
      <c r="E761" t="s">
        <v>1568</v>
      </c>
      <c r="F761" t="s">
        <v>1569</v>
      </c>
      <c r="G761" t="s">
        <v>868</v>
      </c>
      <c r="H761">
        <v>1.25256E-2</v>
      </c>
    </row>
    <row r="762" spans="1:8" x14ac:dyDescent="0.25">
      <c r="A762" t="s">
        <v>11</v>
      </c>
      <c r="B762" t="s">
        <v>14</v>
      </c>
      <c r="C762" t="s">
        <v>14</v>
      </c>
      <c r="D762" t="s">
        <v>1570</v>
      </c>
      <c r="E762" t="s">
        <v>135</v>
      </c>
      <c r="F762" t="s">
        <v>1568</v>
      </c>
      <c r="G762" t="s">
        <v>864</v>
      </c>
      <c r="H762">
        <v>7.0104600000000003E-2</v>
      </c>
    </row>
    <row r="763" spans="1:8" x14ac:dyDescent="0.25">
      <c r="A763" t="s">
        <v>11</v>
      </c>
      <c r="B763" t="s">
        <v>14</v>
      </c>
      <c r="C763" t="s">
        <v>14</v>
      </c>
      <c r="D763" t="s">
        <v>1570</v>
      </c>
      <c r="E763" t="s">
        <v>1568</v>
      </c>
      <c r="F763" t="s">
        <v>1569</v>
      </c>
      <c r="G763" t="s">
        <v>868</v>
      </c>
      <c r="H763" s="1">
        <v>6.3758799999999998E-8</v>
      </c>
    </row>
    <row r="764" spans="1:8" x14ac:dyDescent="0.25">
      <c r="A764" t="s">
        <v>11</v>
      </c>
      <c r="B764" t="s">
        <v>14</v>
      </c>
      <c r="C764" t="s">
        <v>14</v>
      </c>
      <c r="D764" t="s">
        <v>1571</v>
      </c>
      <c r="E764" t="s">
        <v>1093</v>
      </c>
      <c r="F764" t="s">
        <v>1572</v>
      </c>
      <c r="G764" t="s">
        <v>864</v>
      </c>
      <c r="H764">
        <v>1.44043E-2</v>
      </c>
    </row>
    <row r="765" spans="1:8" x14ac:dyDescent="0.25">
      <c r="A765" t="s">
        <v>11</v>
      </c>
      <c r="B765" t="s">
        <v>14</v>
      </c>
      <c r="C765" t="s">
        <v>14</v>
      </c>
      <c r="D765" t="s">
        <v>1571</v>
      </c>
      <c r="E765" t="s">
        <v>1572</v>
      </c>
      <c r="F765" t="s">
        <v>1573</v>
      </c>
      <c r="G765" t="s">
        <v>868</v>
      </c>
      <c r="H765" s="1">
        <v>2.0885499999999998E-5</v>
      </c>
    </row>
    <row r="766" spans="1:8" x14ac:dyDescent="0.25">
      <c r="A766" t="s">
        <v>11</v>
      </c>
      <c r="B766" t="s">
        <v>14</v>
      </c>
      <c r="C766" t="s">
        <v>14</v>
      </c>
      <c r="D766" t="s">
        <v>1571</v>
      </c>
      <c r="E766" t="s">
        <v>1573</v>
      </c>
      <c r="F766" t="s">
        <v>1574</v>
      </c>
      <c r="G766" t="s">
        <v>875</v>
      </c>
      <c r="H766" s="1">
        <v>2.2212E-6</v>
      </c>
    </row>
    <row r="767" spans="1:8" x14ac:dyDescent="0.25">
      <c r="A767" t="s">
        <v>11</v>
      </c>
      <c r="B767" t="s">
        <v>14</v>
      </c>
      <c r="C767" t="s">
        <v>14</v>
      </c>
      <c r="D767" t="s">
        <v>1575</v>
      </c>
      <c r="E767" t="s">
        <v>1093</v>
      </c>
      <c r="F767" t="s">
        <v>1572</v>
      </c>
      <c r="G767" t="s">
        <v>864</v>
      </c>
      <c r="H767">
        <v>4.6762499999999999E-2</v>
      </c>
    </row>
    <row r="768" spans="1:8" x14ac:dyDescent="0.25">
      <c r="A768" t="s">
        <v>11</v>
      </c>
      <c r="B768" t="s">
        <v>14</v>
      </c>
      <c r="C768" t="s">
        <v>14</v>
      </c>
      <c r="D768" t="s">
        <v>1575</v>
      </c>
      <c r="E768" t="s">
        <v>1572</v>
      </c>
      <c r="F768" t="s">
        <v>1573</v>
      </c>
      <c r="G768" t="s">
        <v>868</v>
      </c>
      <c r="H768">
        <v>0.100281</v>
      </c>
    </row>
    <row r="769" spans="1:8" x14ac:dyDescent="0.25">
      <c r="A769" t="s">
        <v>11</v>
      </c>
      <c r="B769" t="s">
        <v>14</v>
      </c>
      <c r="C769" t="s">
        <v>14</v>
      </c>
      <c r="D769" t="s">
        <v>1575</v>
      </c>
      <c r="E769" t="s">
        <v>1573</v>
      </c>
      <c r="F769" t="s">
        <v>1574</v>
      </c>
      <c r="G769" t="s">
        <v>875</v>
      </c>
      <c r="H769">
        <v>2.5794999999999998E-2</v>
      </c>
    </row>
    <row r="770" spans="1:8" x14ac:dyDescent="0.25">
      <c r="A770" t="s">
        <v>11</v>
      </c>
      <c r="B770" t="s">
        <v>14</v>
      </c>
      <c r="C770" t="s">
        <v>14</v>
      </c>
      <c r="D770" t="s">
        <v>1576</v>
      </c>
      <c r="E770" t="s">
        <v>192</v>
      </c>
      <c r="F770" t="s">
        <v>1245</v>
      </c>
      <c r="G770" t="s">
        <v>864</v>
      </c>
      <c r="H770">
        <v>0.122894</v>
      </c>
    </row>
    <row r="771" spans="1:8" x14ac:dyDescent="0.25">
      <c r="A771" t="s">
        <v>11</v>
      </c>
      <c r="B771" t="s">
        <v>14</v>
      </c>
      <c r="C771" t="s">
        <v>14</v>
      </c>
      <c r="D771" t="s">
        <v>1576</v>
      </c>
      <c r="E771" t="s">
        <v>1245</v>
      </c>
      <c r="F771" t="s">
        <v>4270</v>
      </c>
      <c r="G771" t="s">
        <v>868</v>
      </c>
      <c r="H771">
        <v>1.2283299999999999E-3</v>
      </c>
    </row>
    <row r="772" spans="1:8" x14ac:dyDescent="0.25">
      <c r="A772" t="s">
        <v>11</v>
      </c>
      <c r="B772" t="s">
        <v>14</v>
      </c>
      <c r="C772" t="s">
        <v>14</v>
      </c>
      <c r="D772" t="s">
        <v>1576</v>
      </c>
      <c r="E772" t="s">
        <v>1577</v>
      </c>
      <c r="F772" t="s">
        <v>613</v>
      </c>
      <c r="G772" t="s">
        <v>876</v>
      </c>
      <c r="H772">
        <v>1.65749E-3</v>
      </c>
    </row>
    <row r="773" spans="1:8" x14ac:dyDescent="0.25">
      <c r="A773" t="s">
        <v>11</v>
      </c>
      <c r="B773" t="s">
        <v>14</v>
      </c>
      <c r="C773" t="s">
        <v>14</v>
      </c>
      <c r="D773" t="s">
        <v>1576</v>
      </c>
      <c r="E773" t="s">
        <v>4270</v>
      </c>
      <c r="F773" t="s">
        <v>1577</v>
      </c>
      <c r="G773" t="s">
        <v>875</v>
      </c>
      <c r="H773">
        <v>0.216335</v>
      </c>
    </row>
    <row r="774" spans="1:8" x14ac:dyDescent="0.25">
      <c r="A774" t="s">
        <v>11</v>
      </c>
      <c r="B774" t="s">
        <v>14</v>
      </c>
      <c r="C774" t="s">
        <v>14</v>
      </c>
      <c r="D774" t="s">
        <v>1576</v>
      </c>
      <c r="E774" t="s">
        <v>4270</v>
      </c>
      <c r="F774" t="s">
        <v>4232</v>
      </c>
      <c r="G774" t="s">
        <v>879</v>
      </c>
      <c r="H774" s="1">
        <v>3.24566E-7</v>
      </c>
    </row>
    <row r="775" spans="1:8" x14ac:dyDescent="0.25">
      <c r="A775" t="s">
        <v>11</v>
      </c>
      <c r="B775" t="s">
        <v>14</v>
      </c>
      <c r="C775" t="s">
        <v>14</v>
      </c>
      <c r="D775" t="s">
        <v>1578</v>
      </c>
      <c r="E775" t="s">
        <v>192</v>
      </c>
      <c r="F775" t="s">
        <v>1245</v>
      </c>
      <c r="G775" t="s">
        <v>864</v>
      </c>
      <c r="H775">
        <v>0.122601</v>
      </c>
    </row>
    <row r="776" spans="1:8" x14ac:dyDescent="0.25">
      <c r="A776" t="s">
        <v>11</v>
      </c>
      <c r="B776" t="s">
        <v>14</v>
      </c>
      <c r="C776" t="s">
        <v>14</v>
      </c>
      <c r="D776" t="s">
        <v>1578</v>
      </c>
      <c r="E776" t="s">
        <v>1245</v>
      </c>
      <c r="F776" t="s">
        <v>613</v>
      </c>
      <c r="G776" t="s">
        <v>868</v>
      </c>
      <c r="H776">
        <v>0.22314500000000001</v>
      </c>
    </row>
    <row r="777" spans="1:8" x14ac:dyDescent="0.25">
      <c r="A777" t="s">
        <v>11</v>
      </c>
      <c r="B777" t="s">
        <v>14</v>
      </c>
      <c r="C777" t="s">
        <v>14</v>
      </c>
      <c r="D777" t="s">
        <v>1579</v>
      </c>
      <c r="E777" t="s">
        <v>130</v>
      </c>
      <c r="F777" t="s">
        <v>1580</v>
      </c>
      <c r="G777" t="s">
        <v>864</v>
      </c>
      <c r="H777">
        <v>0.17527799999999999</v>
      </c>
    </row>
    <row r="778" spans="1:8" x14ac:dyDescent="0.25">
      <c r="A778" t="s">
        <v>11</v>
      </c>
      <c r="B778" t="s">
        <v>14</v>
      </c>
      <c r="C778" t="s">
        <v>14</v>
      </c>
      <c r="D778" t="s">
        <v>1579</v>
      </c>
      <c r="E778" t="s">
        <v>1580</v>
      </c>
      <c r="F778" t="s">
        <v>1581</v>
      </c>
      <c r="G778" t="s">
        <v>868</v>
      </c>
      <c r="H778">
        <v>8.9908600000000005E-2</v>
      </c>
    </row>
    <row r="779" spans="1:8" x14ac:dyDescent="0.25">
      <c r="A779" t="s">
        <v>11</v>
      </c>
      <c r="B779" t="s">
        <v>14</v>
      </c>
      <c r="C779" t="s">
        <v>14</v>
      </c>
      <c r="D779" t="s">
        <v>1579</v>
      </c>
      <c r="E779" t="s">
        <v>1580</v>
      </c>
      <c r="F779" t="s">
        <v>1582</v>
      </c>
      <c r="G779" t="s">
        <v>879</v>
      </c>
      <c r="H779">
        <v>1.83964E-3</v>
      </c>
    </row>
    <row r="780" spans="1:8" x14ac:dyDescent="0.25">
      <c r="A780" t="s">
        <v>11</v>
      </c>
      <c r="B780" t="s">
        <v>14</v>
      </c>
      <c r="C780" t="s">
        <v>14</v>
      </c>
      <c r="D780" t="s">
        <v>1583</v>
      </c>
      <c r="E780" t="s">
        <v>130</v>
      </c>
      <c r="F780" t="s">
        <v>1584</v>
      </c>
      <c r="G780" t="s">
        <v>864</v>
      </c>
      <c r="H780">
        <v>6.53725E-2</v>
      </c>
    </row>
    <row r="781" spans="1:8" x14ac:dyDescent="0.25">
      <c r="A781" t="s">
        <v>11</v>
      </c>
      <c r="B781" t="s">
        <v>14</v>
      </c>
      <c r="C781" t="s">
        <v>14</v>
      </c>
      <c r="D781" t="s">
        <v>1583</v>
      </c>
      <c r="E781" t="s">
        <v>1585</v>
      </c>
      <c r="F781" t="s">
        <v>656</v>
      </c>
      <c r="G781" t="s">
        <v>875</v>
      </c>
      <c r="H781">
        <v>7.1924199999999994E-2</v>
      </c>
    </row>
    <row r="782" spans="1:8" x14ac:dyDescent="0.25">
      <c r="A782" t="s">
        <v>11</v>
      </c>
      <c r="B782" t="s">
        <v>14</v>
      </c>
      <c r="C782" t="s">
        <v>14</v>
      </c>
      <c r="D782" t="s">
        <v>1583</v>
      </c>
      <c r="E782" t="s">
        <v>1584</v>
      </c>
      <c r="F782" t="s">
        <v>1585</v>
      </c>
      <c r="G782" t="s">
        <v>868</v>
      </c>
      <c r="H782">
        <v>3.3157300000000001E-2</v>
      </c>
    </row>
    <row r="783" spans="1:8" x14ac:dyDescent="0.25">
      <c r="A783" t="s">
        <v>11</v>
      </c>
      <c r="B783" t="s">
        <v>14</v>
      </c>
      <c r="C783" t="s">
        <v>14</v>
      </c>
      <c r="D783" t="s">
        <v>1586</v>
      </c>
      <c r="E783" t="s">
        <v>480</v>
      </c>
      <c r="F783" t="s">
        <v>1587</v>
      </c>
      <c r="G783" t="s">
        <v>864</v>
      </c>
      <c r="H783">
        <v>2.3319200000000002E-2</v>
      </c>
    </row>
    <row r="784" spans="1:8" x14ac:dyDescent="0.25">
      <c r="A784" t="s">
        <v>11</v>
      </c>
      <c r="B784" t="s">
        <v>14</v>
      </c>
      <c r="C784" t="s">
        <v>14</v>
      </c>
      <c r="D784" t="s">
        <v>1586</v>
      </c>
      <c r="E784" t="s">
        <v>1587</v>
      </c>
      <c r="F784" t="s">
        <v>154</v>
      </c>
      <c r="G784" t="s">
        <v>868</v>
      </c>
      <c r="H784">
        <v>6.2246299999999997E-2</v>
      </c>
    </row>
    <row r="785" spans="1:8" x14ac:dyDescent="0.25">
      <c r="A785" t="s">
        <v>11</v>
      </c>
      <c r="B785" t="s">
        <v>14</v>
      </c>
      <c r="C785" t="s">
        <v>14</v>
      </c>
      <c r="D785" t="s">
        <v>1588</v>
      </c>
      <c r="E785" t="s">
        <v>480</v>
      </c>
      <c r="F785" t="s">
        <v>1587</v>
      </c>
      <c r="G785" t="s">
        <v>864</v>
      </c>
      <c r="H785">
        <v>5.6395500000000001E-3</v>
      </c>
    </row>
    <row r="786" spans="1:8" x14ac:dyDescent="0.25">
      <c r="A786" t="s">
        <v>11</v>
      </c>
      <c r="B786" t="s">
        <v>14</v>
      </c>
      <c r="C786" t="s">
        <v>14</v>
      </c>
      <c r="D786" t="s">
        <v>1588</v>
      </c>
      <c r="E786" t="s">
        <v>1587</v>
      </c>
      <c r="F786" t="s">
        <v>1589</v>
      </c>
      <c r="G786" t="s">
        <v>868</v>
      </c>
      <c r="H786">
        <v>4.1040399999999998E-2</v>
      </c>
    </row>
    <row r="787" spans="1:8" x14ac:dyDescent="0.25">
      <c r="A787" t="s">
        <v>11</v>
      </c>
      <c r="B787" t="s">
        <v>14</v>
      </c>
      <c r="C787" t="s">
        <v>14</v>
      </c>
      <c r="D787" t="s">
        <v>1588</v>
      </c>
      <c r="E787" t="s">
        <v>1589</v>
      </c>
      <c r="F787" t="s">
        <v>154</v>
      </c>
      <c r="G787" t="s">
        <v>875</v>
      </c>
      <c r="H787">
        <v>6.8428000000000003E-2</v>
      </c>
    </row>
    <row r="788" spans="1:8" x14ac:dyDescent="0.25">
      <c r="A788" t="s">
        <v>11</v>
      </c>
      <c r="B788" t="s">
        <v>14</v>
      </c>
      <c r="C788" t="s">
        <v>14</v>
      </c>
      <c r="D788" t="s">
        <v>1590</v>
      </c>
      <c r="E788" t="s">
        <v>271</v>
      </c>
      <c r="F788" t="s">
        <v>1591</v>
      </c>
      <c r="G788" t="s">
        <v>864</v>
      </c>
      <c r="H788">
        <v>4.7674199999999996E-3</v>
      </c>
    </row>
    <row r="789" spans="1:8" x14ac:dyDescent="0.25">
      <c r="A789" t="s">
        <v>11</v>
      </c>
      <c r="B789" t="s">
        <v>14</v>
      </c>
      <c r="C789" t="s">
        <v>14</v>
      </c>
      <c r="D789" t="s">
        <v>1590</v>
      </c>
      <c r="E789" t="s">
        <v>1591</v>
      </c>
      <c r="F789" t="s">
        <v>1592</v>
      </c>
      <c r="G789" t="s">
        <v>868</v>
      </c>
      <c r="H789">
        <v>4.6944599999999999E-4</v>
      </c>
    </row>
    <row r="790" spans="1:8" x14ac:dyDescent="0.25">
      <c r="A790" t="s">
        <v>11</v>
      </c>
      <c r="B790" t="s">
        <v>14</v>
      </c>
      <c r="C790" t="s">
        <v>14</v>
      </c>
      <c r="D790" t="s">
        <v>1590</v>
      </c>
      <c r="E790" t="s">
        <v>1592</v>
      </c>
      <c r="F790" t="s">
        <v>1593</v>
      </c>
      <c r="G790" t="s">
        <v>875</v>
      </c>
      <c r="H790" s="1">
        <v>1.48282E-7</v>
      </c>
    </row>
    <row r="791" spans="1:8" x14ac:dyDescent="0.25">
      <c r="A791" t="s">
        <v>11</v>
      </c>
      <c r="B791" t="s">
        <v>14</v>
      </c>
      <c r="C791" t="s">
        <v>14</v>
      </c>
      <c r="D791" t="s">
        <v>1590</v>
      </c>
      <c r="E791" t="s">
        <v>1593</v>
      </c>
      <c r="F791" t="s">
        <v>1594</v>
      </c>
      <c r="G791" t="s">
        <v>876</v>
      </c>
      <c r="H791" s="1">
        <v>4.6491600000000001E-5</v>
      </c>
    </row>
    <row r="792" spans="1:8" x14ac:dyDescent="0.25">
      <c r="A792" t="s">
        <v>11</v>
      </c>
      <c r="B792" t="s">
        <v>14</v>
      </c>
      <c r="C792" t="s">
        <v>14</v>
      </c>
      <c r="D792" t="s">
        <v>1590</v>
      </c>
      <c r="E792" t="s">
        <v>1594</v>
      </c>
      <c r="F792" t="s">
        <v>1595</v>
      </c>
      <c r="G792" t="s">
        <v>1048</v>
      </c>
      <c r="H792" s="1">
        <v>1.44005E-4</v>
      </c>
    </row>
    <row r="793" spans="1:8" x14ac:dyDescent="0.25">
      <c r="A793" t="s">
        <v>11</v>
      </c>
      <c r="B793" t="s">
        <v>14</v>
      </c>
      <c r="C793" t="s">
        <v>14</v>
      </c>
      <c r="D793" t="s">
        <v>1590</v>
      </c>
      <c r="E793" t="s">
        <v>1595</v>
      </c>
      <c r="F793" t="s">
        <v>1596</v>
      </c>
      <c r="G793" t="s">
        <v>1116</v>
      </c>
      <c r="H793">
        <v>4.3349299999999999E-3</v>
      </c>
    </row>
    <row r="794" spans="1:8" x14ac:dyDescent="0.25">
      <c r="A794" t="s">
        <v>11</v>
      </c>
      <c r="B794" t="s">
        <v>14</v>
      </c>
      <c r="C794" t="s">
        <v>14</v>
      </c>
      <c r="D794" t="s">
        <v>1590</v>
      </c>
      <c r="E794" t="s">
        <v>1596</v>
      </c>
      <c r="F794" t="s">
        <v>585</v>
      </c>
      <c r="G794" t="s">
        <v>1117</v>
      </c>
      <c r="H794">
        <v>3.4055700000000001E-3</v>
      </c>
    </row>
    <row r="795" spans="1:8" x14ac:dyDescent="0.25">
      <c r="A795" t="s">
        <v>11</v>
      </c>
      <c r="B795" t="s">
        <v>14</v>
      </c>
      <c r="C795" t="s">
        <v>14</v>
      </c>
      <c r="D795" t="s">
        <v>1597</v>
      </c>
      <c r="E795" t="s">
        <v>261</v>
      </c>
      <c r="F795" t="s">
        <v>1598</v>
      </c>
      <c r="G795" t="s">
        <v>864</v>
      </c>
      <c r="H795">
        <v>7.8329999999999997E-3</v>
      </c>
    </row>
    <row r="796" spans="1:8" x14ac:dyDescent="0.25">
      <c r="A796" t="s">
        <v>11</v>
      </c>
      <c r="B796" t="s">
        <v>14</v>
      </c>
      <c r="C796" t="s">
        <v>14</v>
      </c>
      <c r="D796" t="s">
        <v>1597</v>
      </c>
      <c r="E796" t="s">
        <v>1598</v>
      </c>
      <c r="F796" t="s">
        <v>1599</v>
      </c>
      <c r="G796" t="s">
        <v>868</v>
      </c>
      <c r="H796" s="1">
        <v>1.75461E-6</v>
      </c>
    </row>
    <row r="797" spans="1:8" x14ac:dyDescent="0.25">
      <c r="A797" t="s">
        <v>11</v>
      </c>
      <c r="B797" t="s">
        <v>14</v>
      </c>
      <c r="C797" t="s">
        <v>14</v>
      </c>
      <c r="D797" t="s">
        <v>1597</v>
      </c>
      <c r="E797" t="s">
        <v>1599</v>
      </c>
      <c r="F797" t="s">
        <v>1600</v>
      </c>
      <c r="G797" t="s">
        <v>875</v>
      </c>
      <c r="H797" s="1">
        <v>9.25735E-7</v>
      </c>
    </row>
    <row r="798" spans="1:8" x14ac:dyDescent="0.25">
      <c r="A798" t="s">
        <v>11</v>
      </c>
      <c r="B798" t="s">
        <v>14</v>
      </c>
      <c r="C798" t="s">
        <v>14</v>
      </c>
      <c r="D798" t="s">
        <v>1601</v>
      </c>
      <c r="E798" t="s">
        <v>454</v>
      </c>
      <c r="F798" t="s">
        <v>1602</v>
      </c>
      <c r="G798" t="s">
        <v>864</v>
      </c>
      <c r="H798">
        <v>0.376633</v>
      </c>
    </row>
    <row r="799" spans="1:8" x14ac:dyDescent="0.25">
      <c r="A799" t="s">
        <v>11</v>
      </c>
      <c r="B799" t="s">
        <v>14</v>
      </c>
      <c r="C799" t="s">
        <v>14</v>
      </c>
      <c r="D799" t="s">
        <v>1601</v>
      </c>
      <c r="E799" t="s">
        <v>1602</v>
      </c>
      <c r="F799" t="s">
        <v>133</v>
      </c>
      <c r="G799" t="s">
        <v>868</v>
      </c>
      <c r="H799">
        <v>9.1941800000000004E-2</v>
      </c>
    </row>
    <row r="800" spans="1:8" x14ac:dyDescent="0.25">
      <c r="A800" t="s">
        <v>11</v>
      </c>
      <c r="B800" t="s">
        <v>14</v>
      </c>
      <c r="C800" t="s">
        <v>14</v>
      </c>
      <c r="D800" t="s">
        <v>1603</v>
      </c>
      <c r="E800" t="s">
        <v>454</v>
      </c>
      <c r="F800" t="s">
        <v>133</v>
      </c>
      <c r="G800" t="s">
        <v>864</v>
      </c>
      <c r="H800">
        <v>0.468582</v>
      </c>
    </row>
    <row r="801" spans="1:8" x14ac:dyDescent="0.25">
      <c r="A801" t="s">
        <v>11</v>
      </c>
      <c r="B801" t="s">
        <v>14</v>
      </c>
      <c r="C801" t="s">
        <v>14</v>
      </c>
      <c r="D801" t="s">
        <v>1604</v>
      </c>
      <c r="E801" t="s">
        <v>596</v>
      </c>
      <c r="F801" t="s">
        <v>1605</v>
      </c>
      <c r="G801" t="s">
        <v>1706</v>
      </c>
      <c r="H801">
        <v>1.62458E-3</v>
      </c>
    </row>
    <row r="802" spans="1:8" x14ac:dyDescent="0.25">
      <c r="A802" t="s">
        <v>11</v>
      </c>
      <c r="B802" t="s">
        <v>14</v>
      </c>
      <c r="C802" t="s">
        <v>14</v>
      </c>
      <c r="D802" t="s">
        <v>1604</v>
      </c>
      <c r="E802" t="s">
        <v>1605</v>
      </c>
      <c r="F802" t="s">
        <v>1606</v>
      </c>
      <c r="G802" t="s">
        <v>864</v>
      </c>
      <c r="H802" s="1">
        <v>2.3554299999999999E-6</v>
      </c>
    </row>
    <row r="803" spans="1:8" x14ac:dyDescent="0.25">
      <c r="A803" t="s">
        <v>11</v>
      </c>
      <c r="B803" t="s">
        <v>14</v>
      </c>
      <c r="C803" t="s">
        <v>14</v>
      </c>
      <c r="D803" t="s">
        <v>1604</v>
      </c>
      <c r="E803" t="s">
        <v>4271</v>
      </c>
      <c r="F803" t="s">
        <v>1607</v>
      </c>
      <c r="G803" t="s">
        <v>875</v>
      </c>
      <c r="H803" s="1">
        <v>9.5071100000000005E-7</v>
      </c>
    </row>
    <row r="804" spans="1:8" x14ac:dyDescent="0.25">
      <c r="A804" t="s">
        <v>11</v>
      </c>
      <c r="B804" t="s">
        <v>14</v>
      </c>
      <c r="C804" t="s">
        <v>14</v>
      </c>
      <c r="D804" t="s">
        <v>1604</v>
      </c>
      <c r="E804" t="s">
        <v>1607</v>
      </c>
      <c r="F804" t="s">
        <v>1608</v>
      </c>
      <c r="G804" t="s">
        <v>876</v>
      </c>
      <c r="H804">
        <v>9.5224399999999999E-4</v>
      </c>
    </row>
    <row r="805" spans="1:8" x14ac:dyDescent="0.25">
      <c r="A805" t="s">
        <v>11</v>
      </c>
      <c r="B805" t="s">
        <v>14</v>
      </c>
      <c r="C805" t="s">
        <v>14</v>
      </c>
      <c r="D805" t="s">
        <v>1604</v>
      </c>
      <c r="E805" t="s">
        <v>1608</v>
      </c>
      <c r="F805" t="s">
        <v>1609</v>
      </c>
      <c r="G805" t="s">
        <v>1048</v>
      </c>
      <c r="H805">
        <v>5.5675500000000001E-3</v>
      </c>
    </row>
    <row r="806" spans="1:8" x14ac:dyDescent="0.25">
      <c r="A806" t="s">
        <v>11</v>
      </c>
      <c r="B806" t="s">
        <v>14</v>
      </c>
      <c r="C806" t="s">
        <v>14</v>
      </c>
      <c r="D806" t="s">
        <v>1604</v>
      </c>
      <c r="E806" t="s">
        <v>1609</v>
      </c>
      <c r="F806" t="s">
        <v>1600</v>
      </c>
      <c r="G806" t="s">
        <v>1116</v>
      </c>
      <c r="H806">
        <v>0.13137099999999999</v>
      </c>
    </row>
    <row r="807" spans="1:8" x14ac:dyDescent="0.25">
      <c r="A807" t="s">
        <v>11</v>
      </c>
      <c r="B807" t="s">
        <v>14</v>
      </c>
      <c r="C807" t="s">
        <v>14</v>
      </c>
      <c r="D807" t="s">
        <v>1604</v>
      </c>
      <c r="E807" t="s">
        <v>1610</v>
      </c>
      <c r="F807" t="s">
        <v>178</v>
      </c>
      <c r="G807" t="s">
        <v>1466</v>
      </c>
      <c r="H807">
        <v>5.1984800000000001E-3</v>
      </c>
    </row>
    <row r="808" spans="1:8" x14ac:dyDescent="0.25">
      <c r="A808" t="s">
        <v>11</v>
      </c>
      <c r="B808" t="s">
        <v>14</v>
      </c>
      <c r="C808" t="s">
        <v>14</v>
      </c>
      <c r="D808" t="s">
        <v>1604</v>
      </c>
      <c r="E808" t="s">
        <v>1600</v>
      </c>
      <c r="F808" t="s">
        <v>1610</v>
      </c>
      <c r="G808" t="s">
        <v>1117</v>
      </c>
      <c r="H808">
        <v>3.9845499999999999E-2</v>
      </c>
    </row>
    <row r="809" spans="1:8" x14ac:dyDescent="0.25">
      <c r="A809" t="s">
        <v>11</v>
      </c>
      <c r="B809" t="s">
        <v>14</v>
      </c>
      <c r="C809" t="s">
        <v>14</v>
      </c>
      <c r="D809" t="s">
        <v>1604</v>
      </c>
      <c r="E809" t="s">
        <v>1606</v>
      </c>
      <c r="F809" t="s">
        <v>4271</v>
      </c>
      <c r="G809" t="s">
        <v>868</v>
      </c>
      <c r="H809" s="1">
        <v>4.4543399999999999E-7</v>
      </c>
    </row>
    <row r="810" spans="1:8" x14ac:dyDescent="0.25">
      <c r="A810" t="s">
        <v>11</v>
      </c>
      <c r="B810" t="s">
        <v>14</v>
      </c>
      <c r="C810" t="s">
        <v>14</v>
      </c>
      <c r="D810" t="s">
        <v>1611</v>
      </c>
      <c r="E810" t="s">
        <v>602</v>
      </c>
      <c r="F810" t="s">
        <v>1611</v>
      </c>
      <c r="G810" t="s">
        <v>864</v>
      </c>
      <c r="H810">
        <v>3.02534E-2</v>
      </c>
    </row>
    <row r="811" spans="1:8" x14ac:dyDescent="0.25">
      <c r="A811" t="s">
        <v>11</v>
      </c>
      <c r="B811" t="s">
        <v>14</v>
      </c>
      <c r="C811" t="s">
        <v>14</v>
      </c>
      <c r="D811" t="s">
        <v>1611</v>
      </c>
      <c r="E811" t="s">
        <v>1611</v>
      </c>
      <c r="F811" t="s">
        <v>1612</v>
      </c>
      <c r="G811" t="s">
        <v>868</v>
      </c>
      <c r="H811" s="1">
        <v>3.96435E-8</v>
      </c>
    </row>
    <row r="812" spans="1:8" x14ac:dyDescent="0.25">
      <c r="A812" t="s">
        <v>11</v>
      </c>
      <c r="B812" t="s">
        <v>14</v>
      </c>
      <c r="C812" t="s">
        <v>14</v>
      </c>
      <c r="D812" t="s">
        <v>1611</v>
      </c>
      <c r="E812" t="s">
        <v>1612</v>
      </c>
      <c r="F812" t="s">
        <v>1613</v>
      </c>
      <c r="G812" t="s">
        <v>875</v>
      </c>
      <c r="H812">
        <v>3.3211699999999999E-4</v>
      </c>
    </row>
    <row r="813" spans="1:8" x14ac:dyDescent="0.25">
      <c r="A813" t="s">
        <v>11</v>
      </c>
      <c r="B813" t="s">
        <v>14</v>
      </c>
      <c r="C813" t="s">
        <v>14</v>
      </c>
      <c r="D813" t="s">
        <v>1614</v>
      </c>
      <c r="E813" t="s">
        <v>128</v>
      </c>
      <c r="F813" t="s">
        <v>1615</v>
      </c>
      <c r="G813" t="s">
        <v>864</v>
      </c>
      <c r="H813">
        <v>0.11083999999999999</v>
      </c>
    </row>
    <row r="814" spans="1:8" x14ac:dyDescent="0.25">
      <c r="A814" t="s">
        <v>11</v>
      </c>
      <c r="B814" t="s">
        <v>14</v>
      </c>
      <c r="C814" t="s">
        <v>14</v>
      </c>
      <c r="D814" t="s">
        <v>1614</v>
      </c>
      <c r="E814" t="s">
        <v>1615</v>
      </c>
      <c r="F814" t="s">
        <v>176</v>
      </c>
      <c r="G814" t="s">
        <v>868</v>
      </c>
      <c r="H814">
        <v>2.1237200000000001</v>
      </c>
    </row>
    <row r="815" spans="1:8" x14ac:dyDescent="0.25">
      <c r="A815" t="s">
        <v>11</v>
      </c>
      <c r="B815" t="s">
        <v>14</v>
      </c>
      <c r="C815" t="s">
        <v>14</v>
      </c>
      <c r="D815" t="s">
        <v>1616</v>
      </c>
      <c r="E815" t="s">
        <v>128</v>
      </c>
      <c r="F815" t="s">
        <v>1615</v>
      </c>
      <c r="G815" t="s">
        <v>864</v>
      </c>
      <c r="H815">
        <v>0.11083999999999999</v>
      </c>
    </row>
    <row r="816" spans="1:8" x14ac:dyDescent="0.25">
      <c r="A816" t="s">
        <v>11</v>
      </c>
      <c r="B816" t="s">
        <v>14</v>
      </c>
      <c r="C816" t="s">
        <v>14</v>
      </c>
      <c r="D816" t="s">
        <v>1616</v>
      </c>
      <c r="E816" t="s">
        <v>1615</v>
      </c>
      <c r="F816" t="s">
        <v>176</v>
      </c>
      <c r="G816" t="s">
        <v>868</v>
      </c>
      <c r="H816">
        <v>2.1237200000000001</v>
      </c>
    </row>
    <row r="817" spans="1:8" x14ac:dyDescent="0.25">
      <c r="A817" t="s">
        <v>11</v>
      </c>
      <c r="B817" t="s">
        <v>14</v>
      </c>
      <c r="C817" t="s">
        <v>14</v>
      </c>
      <c r="D817" t="s">
        <v>1617</v>
      </c>
      <c r="E817" t="s">
        <v>1617</v>
      </c>
      <c r="F817" t="s">
        <v>1618</v>
      </c>
      <c r="G817" t="s">
        <v>864</v>
      </c>
      <c r="H817">
        <v>5.5160499999999998E-3</v>
      </c>
    </row>
    <row r="818" spans="1:8" x14ac:dyDescent="0.25">
      <c r="A818" t="s">
        <v>11</v>
      </c>
      <c r="B818" t="s">
        <v>14</v>
      </c>
      <c r="C818" t="s">
        <v>14</v>
      </c>
      <c r="D818" t="s">
        <v>1617</v>
      </c>
      <c r="E818" t="s">
        <v>1618</v>
      </c>
      <c r="F818" t="s">
        <v>1619</v>
      </c>
      <c r="G818" t="s">
        <v>868</v>
      </c>
      <c r="H818">
        <v>2.1724700000000001E-3</v>
      </c>
    </row>
    <row r="819" spans="1:8" x14ac:dyDescent="0.25">
      <c r="A819" t="s">
        <v>11</v>
      </c>
      <c r="B819" t="s">
        <v>14</v>
      </c>
      <c r="C819" t="s">
        <v>14</v>
      </c>
      <c r="D819" t="s">
        <v>1620</v>
      </c>
      <c r="E819" t="s">
        <v>445</v>
      </c>
      <c r="F819" t="s">
        <v>1621</v>
      </c>
      <c r="G819" t="s">
        <v>864</v>
      </c>
      <c r="H819">
        <v>0.12823100000000001</v>
      </c>
    </row>
    <row r="820" spans="1:8" x14ac:dyDescent="0.25">
      <c r="A820" t="s">
        <v>11</v>
      </c>
      <c r="B820" t="s">
        <v>14</v>
      </c>
      <c r="C820" t="s">
        <v>14</v>
      </c>
      <c r="D820" t="s">
        <v>1620</v>
      </c>
      <c r="E820" t="s">
        <v>1621</v>
      </c>
      <c r="F820" t="s">
        <v>288</v>
      </c>
      <c r="G820" t="s">
        <v>868</v>
      </c>
      <c r="H820">
        <v>6.9835700000000001E-2</v>
      </c>
    </row>
    <row r="821" spans="1:8" x14ac:dyDescent="0.25">
      <c r="A821" t="s">
        <v>11</v>
      </c>
      <c r="B821" t="s">
        <v>14</v>
      </c>
      <c r="C821" t="s">
        <v>14</v>
      </c>
      <c r="D821" t="s">
        <v>1620</v>
      </c>
      <c r="E821" t="s">
        <v>288</v>
      </c>
      <c r="F821" t="s">
        <v>222</v>
      </c>
      <c r="G821" t="s">
        <v>875</v>
      </c>
      <c r="H821">
        <v>6.1164900000000001E-2</v>
      </c>
    </row>
    <row r="822" spans="1:8" x14ac:dyDescent="0.25">
      <c r="A822" t="s">
        <v>11</v>
      </c>
      <c r="B822" t="s">
        <v>14</v>
      </c>
      <c r="C822" t="s">
        <v>14</v>
      </c>
      <c r="D822" t="s">
        <v>1622</v>
      </c>
      <c r="E822" t="s">
        <v>445</v>
      </c>
      <c r="F822" t="s">
        <v>222</v>
      </c>
      <c r="G822" t="s">
        <v>864</v>
      </c>
      <c r="H822">
        <v>0.25734299999999999</v>
      </c>
    </row>
    <row r="823" spans="1:8" x14ac:dyDescent="0.25">
      <c r="A823" t="s">
        <v>11</v>
      </c>
      <c r="B823" t="s">
        <v>14</v>
      </c>
      <c r="C823" t="s">
        <v>14</v>
      </c>
      <c r="D823" t="s">
        <v>1623</v>
      </c>
      <c r="E823" t="s">
        <v>1624</v>
      </c>
      <c r="F823" t="s">
        <v>1625</v>
      </c>
      <c r="G823" t="s">
        <v>864</v>
      </c>
      <c r="H823">
        <v>0.28975099999999998</v>
      </c>
    </row>
    <row r="824" spans="1:8" x14ac:dyDescent="0.25">
      <c r="A824" t="s">
        <v>11</v>
      </c>
      <c r="B824" t="s">
        <v>14</v>
      </c>
      <c r="C824" t="s">
        <v>14</v>
      </c>
      <c r="D824" t="s">
        <v>1623</v>
      </c>
      <c r="E824" t="s">
        <v>1625</v>
      </c>
      <c r="F824" t="s">
        <v>1626</v>
      </c>
      <c r="G824" t="s">
        <v>868</v>
      </c>
      <c r="H824">
        <v>1.2164599999999999E-2</v>
      </c>
    </row>
    <row r="825" spans="1:8" x14ac:dyDescent="0.25">
      <c r="A825" t="s">
        <v>11</v>
      </c>
      <c r="B825" t="s">
        <v>14</v>
      </c>
      <c r="C825" t="s">
        <v>14</v>
      </c>
      <c r="D825" t="s">
        <v>1623</v>
      </c>
      <c r="E825" t="s">
        <v>1625</v>
      </c>
      <c r="F825" t="s">
        <v>1627</v>
      </c>
      <c r="G825" t="s">
        <v>875</v>
      </c>
      <c r="H825">
        <v>3.4433400000000003E-2</v>
      </c>
    </row>
    <row r="826" spans="1:8" x14ac:dyDescent="0.25">
      <c r="A826" t="s">
        <v>11</v>
      </c>
      <c r="B826" t="s">
        <v>14</v>
      </c>
      <c r="C826" t="s">
        <v>14</v>
      </c>
      <c r="D826" t="s">
        <v>1628</v>
      </c>
      <c r="E826" t="s">
        <v>198</v>
      </c>
      <c r="F826" t="s">
        <v>128</v>
      </c>
      <c r="G826" t="s">
        <v>864</v>
      </c>
      <c r="H826">
        <v>0.55542800000000003</v>
      </c>
    </row>
    <row r="827" spans="1:8" x14ac:dyDescent="0.25">
      <c r="A827" t="s">
        <v>11</v>
      </c>
      <c r="B827" t="s">
        <v>14</v>
      </c>
      <c r="C827" t="s">
        <v>14</v>
      </c>
      <c r="D827" t="s">
        <v>1629</v>
      </c>
      <c r="E827" t="s">
        <v>198</v>
      </c>
      <c r="F827" t="s">
        <v>128</v>
      </c>
      <c r="G827" t="s">
        <v>864</v>
      </c>
      <c r="H827">
        <v>0.55542800000000003</v>
      </c>
    </row>
    <row r="828" spans="1:8" x14ac:dyDescent="0.25">
      <c r="A828" t="s">
        <v>11</v>
      </c>
      <c r="B828" t="s">
        <v>14</v>
      </c>
      <c r="C828" t="s">
        <v>14</v>
      </c>
      <c r="D828" t="s">
        <v>837</v>
      </c>
      <c r="E828" t="s">
        <v>613</v>
      </c>
      <c r="F828" t="s">
        <v>1630</v>
      </c>
      <c r="G828" t="s">
        <v>864</v>
      </c>
      <c r="H828">
        <v>1.1476500000000001E-2</v>
      </c>
    </row>
    <row r="829" spans="1:8" x14ac:dyDescent="0.25">
      <c r="A829" t="s">
        <v>11</v>
      </c>
      <c r="B829" t="s">
        <v>14</v>
      </c>
      <c r="C829" t="s">
        <v>14</v>
      </c>
      <c r="D829" t="s">
        <v>837</v>
      </c>
      <c r="E829" t="s">
        <v>1630</v>
      </c>
      <c r="F829" t="s">
        <v>1631</v>
      </c>
      <c r="G829" t="s">
        <v>868</v>
      </c>
      <c r="H829">
        <v>1.40877E-2</v>
      </c>
    </row>
    <row r="830" spans="1:8" x14ac:dyDescent="0.25">
      <c r="A830" t="s">
        <v>11</v>
      </c>
      <c r="B830" t="s">
        <v>14</v>
      </c>
      <c r="C830" t="s">
        <v>14</v>
      </c>
      <c r="D830" t="s">
        <v>837</v>
      </c>
      <c r="E830" t="s">
        <v>1631</v>
      </c>
      <c r="F830" t="s">
        <v>1632</v>
      </c>
      <c r="G830" t="s">
        <v>875</v>
      </c>
      <c r="H830">
        <v>8.2912400000000001E-3</v>
      </c>
    </row>
    <row r="831" spans="1:8" x14ac:dyDescent="0.25">
      <c r="A831" t="s">
        <v>11</v>
      </c>
      <c r="B831" t="s">
        <v>14</v>
      </c>
      <c r="C831" t="s">
        <v>14</v>
      </c>
      <c r="D831" t="s">
        <v>837</v>
      </c>
      <c r="E831" t="s">
        <v>1632</v>
      </c>
      <c r="F831" t="s">
        <v>1633</v>
      </c>
      <c r="G831" t="s">
        <v>876</v>
      </c>
      <c r="H831" s="1">
        <v>9.4663499999999993E-9</v>
      </c>
    </row>
    <row r="832" spans="1:8" x14ac:dyDescent="0.25">
      <c r="A832" t="s">
        <v>11</v>
      </c>
      <c r="B832" t="s">
        <v>14</v>
      </c>
      <c r="C832" t="s">
        <v>14</v>
      </c>
      <c r="D832" t="s">
        <v>837</v>
      </c>
      <c r="E832" t="s">
        <v>1633</v>
      </c>
      <c r="F832" t="s">
        <v>561</v>
      </c>
      <c r="G832" t="s">
        <v>1116</v>
      </c>
      <c r="H832">
        <v>1.4577400000000001E-2</v>
      </c>
    </row>
    <row r="833" spans="1:8" x14ac:dyDescent="0.25">
      <c r="A833" t="s">
        <v>11</v>
      </c>
      <c r="B833" t="s">
        <v>14</v>
      </c>
      <c r="C833" t="s">
        <v>14</v>
      </c>
      <c r="D833" t="s">
        <v>1634</v>
      </c>
      <c r="E833" t="s">
        <v>703</v>
      </c>
      <c r="F833" t="s">
        <v>1635</v>
      </c>
      <c r="G833" t="s">
        <v>864</v>
      </c>
      <c r="H833">
        <v>4.84676E-2</v>
      </c>
    </row>
    <row r="834" spans="1:8" x14ac:dyDescent="0.25">
      <c r="A834" t="s">
        <v>11</v>
      </c>
      <c r="B834" t="s">
        <v>14</v>
      </c>
      <c r="C834" t="s">
        <v>14</v>
      </c>
      <c r="D834" t="s">
        <v>1634</v>
      </c>
      <c r="E834" t="s">
        <v>1635</v>
      </c>
      <c r="F834" t="s">
        <v>1057</v>
      </c>
      <c r="G834" t="s">
        <v>868</v>
      </c>
      <c r="H834" s="1">
        <v>2.07424E-5</v>
      </c>
    </row>
    <row r="835" spans="1:8" x14ac:dyDescent="0.25">
      <c r="A835" t="s">
        <v>11</v>
      </c>
      <c r="B835" t="s">
        <v>14</v>
      </c>
      <c r="C835" t="s">
        <v>14</v>
      </c>
      <c r="D835" t="s">
        <v>1634</v>
      </c>
      <c r="E835" t="s">
        <v>1057</v>
      </c>
      <c r="F835" t="s">
        <v>1636</v>
      </c>
      <c r="G835" t="s">
        <v>875</v>
      </c>
      <c r="H835" s="1">
        <v>3.6921300000000002E-6</v>
      </c>
    </row>
    <row r="836" spans="1:8" x14ac:dyDescent="0.25">
      <c r="A836" t="s">
        <v>11</v>
      </c>
      <c r="B836" t="s">
        <v>14</v>
      </c>
      <c r="C836" t="s">
        <v>14</v>
      </c>
      <c r="D836" t="s">
        <v>1634</v>
      </c>
      <c r="E836" t="s">
        <v>1636</v>
      </c>
      <c r="F836" t="s">
        <v>1637</v>
      </c>
      <c r="G836" t="s">
        <v>876</v>
      </c>
      <c r="H836" s="1">
        <v>1.08902E-6</v>
      </c>
    </row>
    <row r="837" spans="1:8" x14ac:dyDescent="0.25">
      <c r="A837" t="s">
        <v>11</v>
      </c>
      <c r="B837" t="s">
        <v>14</v>
      </c>
      <c r="C837" t="s">
        <v>14</v>
      </c>
      <c r="D837" t="s">
        <v>1634</v>
      </c>
      <c r="E837" t="s">
        <v>1637</v>
      </c>
      <c r="F837" t="s">
        <v>1638</v>
      </c>
      <c r="G837" t="s">
        <v>1048</v>
      </c>
      <c r="H837" s="1">
        <v>1.1598699999999999E-6</v>
      </c>
    </row>
    <row r="838" spans="1:8" x14ac:dyDescent="0.25">
      <c r="A838" t="s">
        <v>11</v>
      </c>
      <c r="B838" t="s">
        <v>14</v>
      </c>
      <c r="C838" t="s">
        <v>14</v>
      </c>
      <c r="D838" t="s">
        <v>1634</v>
      </c>
      <c r="E838" t="s">
        <v>1638</v>
      </c>
      <c r="F838" t="s">
        <v>536</v>
      </c>
      <c r="G838" t="s">
        <v>1116</v>
      </c>
      <c r="H838">
        <v>6.4971000000000001E-2</v>
      </c>
    </row>
    <row r="839" spans="1:8" x14ac:dyDescent="0.25">
      <c r="A839" t="s">
        <v>11</v>
      </c>
      <c r="B839" t="s">
        <v>14</v>
      </c>
      <c r="C839" t="s">
        <v>14</v>
      </c>
      <c r="D839" t="s">
        <v>1639</v>
      </c>
      <c r="E839" t="s">
        <v>1638</v>
      </c>
      <c r="F839" t="s">
        <v>1640</v>
      </c>
      <c r="G839" t="s">
        <v>864</v>
      </c>
      <c r="H839">
        <v>0</v>
      </c>
    </row>
    <row r="840" spans="1:8" x14ac:dyDescent="0.25">
      <c r="A840" t="s">
        <v>11</v>
      </c>
      <c r="B840" t="s">
        <v>14</v>
      </c>
      <c r="C840" t="s">
        <v>14</v>
      </c>
      <c r="D840" t="s">
        <v>1641</v>
      </c>
      <c r="E840" t="s">
        <v>1642</v>
      </c>
      <c r="F840" t="s">
        <v>1643</v>
      </c>
      <c r="G840" t="s">
        <v>864</v>
      </c>
      <c r="H840">
        <v>9.8123599999999991E-3</v>
      </c>
    </row>
    <row r="841" spans="1:8" x14ac:dyDescent="0.25">
      <c r="A841" t="s">
        <v>11</v>
      </c>
      <c r="B841" t="s">
        <v>14</v>
      </c>
      <c r="C841" t="s">
        <v>14</v>
      </c>
      <c r="D841" t="s">
        <v>1641</v>
      </c>
      <c r="E841" t="s">
        <v>1643</v>
      </c>
      <c r="F841" t="s">
        <v>1644</v>
      </c>
      <c r="G841" t="s">
        <v>868</v>
      </c>
      <c r="H841" s="1">
        <v>5.2980699999999997E-7</v>
      </c>
    </row>
    <row r="842" spans="1:8" x14ac:dyDescent="0.25">
      <c r="A842" t="s">
        <v>11</v>
      </c>
      <c r="B842" t="s">
        <v>14</v>
      </c>
      <c r="C842" t="s">
        <v>14</v>
      </c>
      <c r="D842" t="s">
        <v>1641</v>
      </c>
      <c r="E842" t="s">
        <v>1644</v>
      </c>
      <c r="F842" t="s">
        <v>1645</v>
      </c>
      <c r="G842" t="s">
        <v>875</v>
      </c>
      <c r="H842">
        <v>3.3494900000000001E-2</v>
      </c>
    </row>
    <row r="843" spans="1:8" x14ac:dyDescent="0.25">
      <c r="A843" t="s">
        <v>11</v>
      </c>
      <c r="B843" t="s">
        <v>14</v>
      </c>
      <c r="C843" t="s">
        <v>14</v>
      </c>
      <c r="D843" t="s">
        <v>1641</v>
      </c>
      <c r="E843" t="s">
        <v>1645</v>
      </c>
      <c r="F843" t="s">
        <v>1646</v>
      </c>
      <c r="G843" t="s">
        <v>876</v>
      </c>
      <c r="H843">
        <v>2.9182399999999999E-4</v>
      </c>
    </row>
    <row r="844" spans="1:8" x14ac:dyDescent="0.25">
      <c r="A844" t="s">
        <v>11</v>
      </c>
      <c r="B844" t="s">
        <v>14</v>
      </c>
      <c r="C844" t="s">
        <v>14</v>
      </c>
      <c r="D844" t="s">
        <v>1647</v>
      </c>
      <c r="E844" t="s">
        <v>1642</v>
      </c>
      <c r="F844" t="s">
        <v>1643</v>
      </c>
      <c r="G844" t="s">
        <v>864</v>
      </c>
      <c r="H844">
        <v>5.8959999999999999E-2</v>
      </c>
    </row>
    <row r="845" spans="1:8" x14ac:dyDescent="0.25">
      <c r="A845" t="s">
        <v>11</v>
      </c>
      <c r="B845" t="s">
        <v>14</v>
      </c>
      <c r="C845" t="s">
        <v>14</v>
      </c>
      <c r="D845" t="s">
        <v>1647</v>
      </c>
      <c r="E845" t="s">
        <v>1643</v>
      </c>
      <c r="F845" t="s">
        <v>1644</v>
      </c>
      <c r="G845" t="s">
        <v>868</v>
      </c>
      <c r="H845">
        <v>7.4596399999999993E-2</v>
      </c>
    </row>
    <row r="846" spans="1:8" x14ac:dyDescent="0.25">
      <c r="A846" t="s">
        <v>11</v>
      </c>
      <c r="B846" t="s">
        <v>14</v>
      </c>
      <c r="C846" t="s">
        <v>14</v>
      </c>
      <c r="D846" t="s">
        <v>1647</v>
      </c>
      <c r="E846" t="s">
        <v>1644</v>
      </c>
      <c r="F846" t="s">
        <v>1648</v>
      </c>
      <c r="G846" t="s">
        <v>875</v>
      </c>
      <c r="H846" s="1">
        <v>1.9669499999999999E-5</v>
      </c>
    </row>
    <row r="847" spans="1:8" x14ac:dyDescent="0.25">
      <c r="A847" t="s">
        <v>11</v>
      </c>
      <c r="B847" t="s">
        <v>14</v>
      </c>
      <c r="C847" t="s">
        <v>14</v>
      </c>
      <c r="D847" t="s">
        <v>1649</v>
      </c>
      <c r="E847" t="s">
        <v>561</v>
      </c>
      <c r="F847" t="s">
        <v>1650</v>
      </c>
      <c r="G847" t="s">
        <v>864</v>
      </c>
      <c r="H847">
        <v>0.13634299999999999</v>
      </c>
    </row>
    <row r="848" spans="1:8" x14ac:dyDescent="0.25">
      <c r="A848" t="s">
        <v>11</v>
      </c>
      <c r="B848" t="s">
        <v>14</v>
      </c>
      <c r="C848" t="s">
        <v>14</v>
      </c>
      <c r="D848" t="s">
        <v>1651</v>
      </c>
      <c r="E848" t="s">
        <v>133</v>
      </c>
      <c r="F848" t="s">
        <v>1652</v>
      </c>
      <c r="G848" t="s">
        <v>864</v>
      </c>
      <c r="H848">
        <v>5.3644200000000004E-4</v>
      </c>
    </row>
    <row r="849" spans="1:8" x14ac:dyDescent="0.25">
      <c r="A849" t="s">
        <v>11</v>
      </c>
      <c r="B849" t="s">
        <v>14</v>
      </c>
      <c r="C849" t="s">
        <v>14</v>
      </c>
      <c r="D849" t="s">
        <v>1651</v>
      </c>
      <c r="E849" t="s">
        <v>1652</v>
      </c>
      <c r="F849" t="s">
        <v>1653</v>
      </c>
      <c r="G849" t="s">
        <v>868</v>
      </c>
      <c r="H849">
        <v>3.21865E-3</v>
      </c>
    </row>
    <row r="850" spans="1:8" x14ac:dyDescent="0.25">
      <c r="A850" t="s">
        <v>11</v>
      </c>
      <c r="B850" t="s">
        <v>14</v>
      </c>
      <c r="C850" t="s">
        <v>14</v>
      </c>
      <c r="D850" t="s">
        <v>1651</v>
      </c>
      <c r="E850" t="s">
        <v>1654</v>
      </c>
      <c r="F850" t="s">
        <v>1655</v>
      </c>
      <c r="G850" t="s">
        <v>876</v>
      </c>
      <c r="H850">
        <v>6.5827400000000003E-4</v>
      </c>
    </row>
    <row r="851" spans="1:8" x14ac:dyDescent="0.25">
      <c r="A851" t="s">
        <v>11</v>
      </c>
      <c r="B851" t="s">
        <v>14</v>
      </c>
      <c r="C851" t="s">
        <v>14</v>
      </c>
      <c r="D851" t="s">
        <v>1651</v>
      </c>
      <c r="E851" t="s">
        <v>1655</v>
      </c>
      <c r="F851" t="s">
        <v>1656</v>
      </c>
      <c r="G851" t="s">
        <v>1048</v>
      </c>
      <c r="H851">
        <v>4.3799900000000003E-3</v>
      </c>
    </row>
    <row r="852" spans="1:8" x14ac:dyDescent="0.25">
      <c r="A852" t="s">
        <v>11</v>
      </c>
      <c r="B852" t="s">
        <v>14</v>
      </c>
      <c r="C852" t="s">
        <v>14</v>
      </c>
      <c r="D852" t="s">
        <v>1651</v>
      </c>
      <c r="E852" t="s">
        <v>1656</v>
      </c>
      <c r="F852" t="s">
        <v>1657</v>
      </c>
      <c r="G852" t="s">
        <v>1116</v>
      </c>
      <c r="H852" s="1">
        <v>1.7383300000000001E-8</v>
      </c>
    </row>
    <row r="853" spans="1:8" x14ac:dyDescent="0.25">
      <c r="A853" t="s">
        <v>11</v>
      </c>
      <c r="B853" t="s">
        <v>14</v>
      </c>
      <c r="C853" t="s">
        <v>14</v>
      </c>
      <c r="D853" t="s">
        <v>1651</v>
      </c>
      <c r="E853" t="s">
        <v>1653</v>
      </c>
      <c r="F853" t="s">
        <v>1654</v>
      </c>
      <c r="G853" t="s">
        <v>875</v>
      </c>
      <c r="H853">
        <v>6.2808999999999999E-3</v>
      </c>
    </row>
    <row r="854" spans="1:8" x14ac:dyDescent="0.25">
      <c r="A854" t="s">
        <v>11</v>
      </c>
      <c r="B854" t="s">
        <v>14</v>
      </c>
      <c r="C854" t="s">
        <v>14</v>
      </c>
      <c r="D854" t="s">
        <v>1658</v>
      </c>
      <c r="E854" t="s">
        <v>1659</v>
      </c>
      <c r="F854" t="s">
        <v>1659</v>
      </c>
      <c r="G854" t="s">
        <v>864</v>
      </c>
      <c r="H854">
        <v>2.4981500000000002E-3</v>
      </c>
    </row>
    <row r="855" spans="1:8" x14ac:dyDescent="0.25">
      <c r="A855" t="s">
        <v>11</v>
      </c>
      <c r="B855" t="s">
        <v>14</v>
      </c>
      <c r="C855" t="s">
        <v>14</v>
      </c>
      <c r="D855" t="s">
        <v>1660</v>
      </c>
      <c r="E855" t="s">
        <v>737</v>
      </c>
      <c r="F855" t="s">
        <v>1661</v>
      </c>
      <c r="G855" t="s">
        <v>864</v>
      </c>
      <c r="H855">
        <v>1.0219600000000001E-2</v>
      </c>
    </row>
    <row r="856" spans="1:8" x14ac:dyDescent="0.25">
      <c r="A856" t="s">
        <v>11</v>
      </c>
      <c r="B856" t="s">
        <v>14</v>
      </c>
      <c r="C856" t="s">
        <v>14</v>
      </c>
      <c r="D856" t="s">
        <v>1660</v>
      </c>
      <c r="E856" t="s">
        <v>1661</v>
      </c>
      <c r="F856" t="s">
        <v>1662</v>
      </c>
      <c r="G856" t="s">
        <v>868</v>
      </c>
      <c r="H856">
        <v>1.42002E-2</v>
      </c>
    </row>
    <row r="857" spans="1:8" x14ac:dyDescent="0.25">
      <c r="A857" t="s">
        <v>11</v>
      </c>
      <c r="B857" t="s">
        <v>14</v>
      </c>
      <c r="C857" t="s">
        <v>14</v>
      </c>
      <c r="D857" t="s">
        <v>1660</v>
      </c>
      <c r="E857" t="s">
        <v>1662</v>
      </c>
      <c r="F857" t="s">
        <v>1663</v>
      </c>
      <c r="G857" t="s">
        <v>875</v>
      </c>
      <c r="H857">
        <v>1.6346900000000001E-2</v>
      </c>
    </row>
    <row r="858" spans="1:8" x14ac:dyDescent="0.25">
      <c r="A858" t="s">
        <v>11</v>
      </c>
      <c r="B858" t="s">
        <v>14</v>
      </c>
      <c r="C858" t="s">
        <v>14</v>
      </c>
      <c r="D858" t="s">
        <v>1660</v>
      </c>
      <c r="E858" t="s">
        <v>1663</v>
      </c>
      <c r="F858" t="s">
        <v>996</v>
      </c>
      <c r="G858" t="s">
        <v>876</v>
      </c>
      <c r="H858">
        <v>3.4007999999999997E-2</v>
      </c>
    </row>
    <row r="859" spans="1:8" x14ac:dyDescent="0.25">
      <c r="A859" t="s">
        <v>11</v>
      </c>
      <c r="B859" t="s">
        <v>14</v>
      </c>
      <c r="C859" t="s">
        <v>14</v>
      </c>
      <c r="D859" t="s">
        <v>1664</v>
      </c>
      <c r="E859" t="s">
        <v>737</v>
      </c>
      <c r="F859" t="s">
        <v>1661</v>
      </c>
      <c r="G859" t="s">
        <v>864</v>
      </c>
      <c r="H859">
        <v>6.9133799999999995E-2</v>
      </c>
    </row>
    <row r="860" spans="1:8" x14ac:dyDescent="0.25">
      <c r="A860" t="s">
        <v>11</v>
      </c>
      <c r="B860" t="s">
        <v>14</v>
      </c>
      <c r="C860" t="s">
        <v>14</v>
      </c>
      <c r="D860" t="s">
        <v>1664</v>
      </c>
      <c r="E860" t="s">
        <v>1661</v>
      </c>
      <c r="F860" t="s">
        <v>1662</v>
      </c>
      <c r="G860" t="s">
        <v>868</v>
      </c>
      <c r="H860">
        <v>9.4733200000000004E-3</v>
      </c>
    </row>
    <row r="861" spans="1:8" x14ac:dyDescent="0.25">
      <c r="A861" t="s">
        <v>11</v>
      </c>
      <c r="B861" t="s">
        <v>14</v>
      </c>
      <c r="C861" t="s">
        <v>14</v>
      </c>
      <c r="D861" t="s">
        <v>1664</v>
      </c>
      <c r="E861" t="s">
        <v>1665</v>
      </c>
      <c r="F861" t="s">
        <v>1663</v>
      </c>
      <c r="G861" t="s">
        <v>876</v>
      </c>
      <c r="H861">
        <v>1.13449E-2</v>
      </c>
    </row>
    <row r="862" spans="1:8" x14ac:dyDescent="0.25">
      <c r="A862" t="s">
        <v>11</v>
      </c>
      <c r="B862" t="s">
        <v>14</v>
      </c>
      <c r="C862" t="s">
        <v>14</v>
      </c>
      <c r="D862" t="s">
        <v>1664</v>
      </c>
      <c r="E862" t="s">
        <v>1663</v>
      </c>
      <c r="F862" t="s">
        <v>996</v>
      </c>
      <c r="G862" t="s">
        <v>1048</v>
      </c>
      <c r="H862">
        <v>1.4086700000000001E-2</v>
      </c>
    </row>
    <row r="863" spans="1:8" x14ac:dyDescent="0.25">
      <c r="A863" t="s">
        <v>11</v>
      </c>
      <c r="B863" t="s">
        <v>14</v>
      </c>
      <c r="C863" t="s">
        <v>14</v>
      </c>
      <c r="D863" t="s">
        <v>1664</v>
      </c>
      <c r="E863" t="s">
        <v>1662</v>
      </c>
      <c r="F863" t="s">
        <v>1665</v>
      </c>
      <c r="G863" t="s">
        <v>875</v>
      </c>
      <c r="H863">
        <v>3.7455600000000002E-3</v>
      </c>
    </row>
    <row r="864" spans="1:8" x14ac:dyDescent="0.25">
      <c r="A864" t="s">
        <v>11</v>
      </c>
      <c r="B864" t="s">
        <v>14</v>
      </c>
      <c r="C864" t="s">
        <v>14</v>
      </c>
      <c r="D864" t="s">
        <v>668</v>
      </c>
      <c r="E864" t="s">
        <v>239</v>
      </c>
      <c r="F864" t="s">
        <v>1666</v>
      </c>
      <c r="G864" t="s">
        <v>864</v>
      </c>
      <c r="H864">
        <v>0.16612299999999999</v>
      </c>
    </row>
    <row r="865" spans="1:8" x14ac:dyDescent="0.25">
      <c r="A865" t="s">
        <v>11</v>
      </c>
      <c r="B865" t="s">
        <v>14</v>
      </c>
      <c r="C865" t="s">
        <v>14</v>
      </c>
      <c r="D865" t="s">
        <v>1667</v>
      </c>
      <c r="E865" t="s">
        <v>668</v>
      </c>
      <c r="F865" t="s">
        <v>1668</v>
      </c>
      <c r="G865" t="s">
        <v>864</v>
      </c>
      <c r="H865">
        <v>1.0489500000000001E-2</v>
      </c>
    </row>
    <row r="866" spans="1:8" x14ac:dyDescent="0.25">
      <c r="A866" t="s">
        <v>11</v>
      </c>
      <c r="B866" t="s">
        <v>14</v>
      </c>
      <c r="C866" t="s">
        <v>14</v>
      </c>
      <c r="D866" t="s">
        <v>1667</v>
      </c>
      <c r="E866" t="s">
        <v>1668</v>
      </c>
      <c r="F866" t="s">
        <v>1666</v>
      </c>
      <c r="G866" t="s">
        <v>868</v>
      </c>
      <c r="H866">
        <v>5.0879500000000001E-2</v>
      </c>
    </row>
    <row r="867" spans="1:8" x14ac:dyDescent="0.25">
      <c r="A867" t="s">
        <v>11</v>
      </c>
      <c r="B867" t="s">
        <v>14</v>
      </c>
      <c r="C867" t="s">
        <v>14</v>
      </c>
      <c r="D867" t="s">
        <v>1667</v>
      </c>
      <c r="E867" t="s">
        <v>1666</v>
      </c>
      <c r="F867" t="s">
        <v>1669</v>
      </c>
      <c r="G867" t="s">
        <v>875</v>
      </c>
      <c r="H867">
        <v>6.1049499999999996E-3</v>
      </c>
    </row>
    <row r="868" spans="1:8" x14ac:dyDescent="0.25">
      <c r="A868" t="s">
        <v>11</v>
      </c>
      <c r="B868" t="s">
        <v>14</v>
      </c>
      <c r="C868" t="s">
        <v>14</v>
      </c>
      <c r="D868" t="s">
        <v>1667</v>
      </c>
      <c r="E868" t="s">
        <v>1669</v>
      </c>
      <c r="F868" t="s">
        <v>1670</v>
      </c>
      <c r="G868" t="s">
        <v>876</v>
      </c>
      <c r="H868">
        <v>1.0756E-2</v>
      </c>
    </row>
    <row r="869" spans="1:8" x14ac:dyDescent="0.25">
      <c r="A869" t="s">
        <v>11</v>
      </c>
      <c r="B869" t="s">
        <v>14</v>
      </c>
      <c r="C869" t="s">
        <v>14</v>
      </c>
      <c r="D869" t="s">
        <v>1671</v>
      </c>
      <c r="E869" t="s">
        <v>668</v>
      </c>
      <c r="F869" t="s">
        <v>1672</v>
      </c>
      <c r="G869" t="s">
        <v>864</v>
      </c>
      <c r="H869">
        <v>3.9577500000000003E-3</v>
      </c>
    </row>
    <row r="870" spans="1:8" x14ac:dyDescent="0.25">
      <c r="A870" t="s">
        <v>11</v>
      </c>
      <c r="B870" t="s">
        <v>14</v>
      </c>
      <c r="C870" t="s">
        <v>14</v>
      </c>
      <c r="D870" t="s">
        <v>1671</v>
      </c>
      <c r="E870" t="s">
        <v>1672</v>
      </c>
      <c r="F870" t="s">
        <v>1668</v>
      </c>
      <c r="G870" t="s">
        <v>868</v>
      </c>
      <c r="H870">
        <v>9.8771999999999992E-3</v>
      </c>
    </row>
    <row r="871" spans="1:8" x14ac:dyDescent="0.25">
      <c r="A871" t="s">
        <v>11</v>
      </c>
      <c r="B871" t="s">
        <v>14</v>
      </c>
      <c r="C871" t="s">
        <v>14</v>
      </c>
      <c r="D871" t="s">
        <v>1671</v>
      </c>
      <c r="E871" t="s">
        <v>1668</v>
      </c>
      <c r="F871" t="s">
        <v>1666</v>
      </c>
      <c r="G871" t="s">
        <v>875</v>
      </c>
      <c r="H871">
        <v>7.9336200000000006E-3</v>
      </c>
    </row>
    <row r="872" spans="1:8" x14ac:dyDescent="0.25">
      <c r="A872" t="s">
        <v>11</v>
      </c>
      <c r="B872" t="s">
        <v>14</v>
      </c>
      <c r="C872" t="s">
        <v>14</v>
      </c>
      <c r="D872" t="s">
        <v>1671</v>
      </c>
      <c r="E872" t="s">
        <v>1666</v>
      </c>
      <c r="F872" t="s">
        <v>1669</v>
      </c>
      <c r="G872" t="s">
        <v>876</v>
      </c>
      <c r="H872">
        <v>5.0206199999999999E-3</v>
      </c>
    </row>
    <row r="873" spans="1:8" x14ac:dyDescent="0.25">
      <c r="A873" t="s">
        <v>11</v>
      </c>
      <c r="B873" t="s">
        <v>14</v>
      </c>
      <c r="C873" t="s">
        <v>14</v>
      </c>
      <c r="D873" t="s">
        <v>1671</v>
      </c>
      <c r="E873" t="s">
        <v>1669</v>
      </c>
      <c r="F873" t="s">
        <v>1670</v>
      </c>
      <c r="G873" t="s">
        <v>1048</v>
      </c>
      <c r="H873" s="1">
        <v>5.61902E-8</v>
      </c>
    </row>
    <row r="874" spans="1:8" x14ac:dyDescent="0.25">
      <c r="A874" t="s">
        <v>11</v>
      </c>
      <c r="B874" t="s">
        <v>14</v>
      </c>
      <c r="C874" t="s">
        <v>14</v>
      </c>
      <c r="D874" t="s">
        <v>1673</v>
      </c>
      <c r="E874" t="s">
        <v>165</v>
      </c>
      <c r="F874" t="s">
        <v>1328</v>
      </c>
      <c r="G874" t="s">
        <v>864</v>
      </c>
      <c r="H874">
        <v>0.101173</v>
      </c>
    </row>
    <row r="875" spans="1:8" x14ac:dyDescent="0.25">
      <c r="A875" t="s">
        <v>11</v>
      </c>
      <c r="B875" t="s">
        <v>14</v>
      </c>
      <c r="C875" t="s">
        <v>14</v>
      </c>
      <c r="D875" t="s">
        <v>1673</v>
      </c>
      <c r="E875" t="s">
        <v>1328</v>
      </c>
      <c r="F875" t="s">
        <v>1674</v>
      </c>
      <c r="G875" t="s">
        <v>868</v>
      </c>
      <c r="H875">
        <v>1.09406E-2</v>
      </c>
    </row>
    <row r="876" spans="1:8" x14ac:dyDescent="0.25">
      <c r="A876" t="s">
        <v>11</v>
      </c>
      <c r="B876" t="s">
        <v>14</v>
      </c>
      <c r="C876" t="s">
        <v>14</v>
      </c>
      <c r="D876" t="s">
        <v>1673</v>
      </c>
      <c r="E876" t="s">
        <v>1674</v>
      </c>
      <c r="F876" t="s">
        <v>1675</v>
      </c>
      <c r="G876" t="s">
        <v>875</v>
      </c>
      <c r="H876">
        <v>0.12692300000000001</v>
      </c>
    </row>
    <row r="877" spans="1:8" x14ac:dyDescent="0.25">
      <c r="A877" t="s">
        <v>11</v>
      </c>
      <c r="B877" t="s">
        <v>14</v>
      </c>
      <c r="C877" t="s">
        <v>14</v>
      </c>
      <c r="D877" t="s">
        <v>1673</v>
      </c>
      <c r="E877" t="s">
        <v>1675</v>
      </c>
      <c r="F877" t="s">
        <v>448</v>
      </c>
      <c r="G877" t="s">
        <v>876</v>
      </c>
      <c r="H877">
        <v>0.14527899999999999</v>
      </c>
    </row>
    <row r="878" spans="1:8" x14ac:dyDescent="0.25">
      <c r="A878" t="s">
        <v>11</v>
      </c>
      <c r="B878" t="s">
        <v>14</v>
      </c>
      <c r="C878" t="s">
        <v>14</v>
      </c>
      <c r="D878" t="s">
        <v>1676</v>
      </c>
      <c r="E878" t="s">
        <v>165</v>
      </c>
      <c r="F878" t="s">
        <v>1328</v>
      </c>
      <c r="G878" t="s">
        <v>864</v>
      </c>
      <c r="H878">
        <v>0.116074</v>
      </c>
    </row>
    <row r="879" spans="1:8" x14ac:dyDescent="0.25">
      <c r="A879" t="s">
        <v>11</v>
      </c>
      <c r="B879" t="s">
        <v>14</v>
      </c>
      <c r="C879" t="s">
        <v>14</v>
      </c>
      <c r="D879" t="s">
        <v>1676</v>
      </c>
      <c r="E879" t="s">
        <v>1328</v>
      </c>
      <c r="F879" t="s">
        <v>1674</v>
      </c>
      <c r="G879" t="s">
        <v>868</v>
      </c>
      <c r="H879">
        <v>1.25504E-2</v>
      </c>
    </row>
    <row r="880" spans="1:8" x14ac:dyDescent="0.25">
      <c r="A880" t="s">
        <v>11</v>
      </c>
      <c r="B880" t="s">
        <v>14</v>
      </c>
      <c r="C880" t="s">
        <v>14</v>
      </c>
      <c r="D880" t="s">
        <v>1676</v>
      </c>
      <c r="E880" t="s">
        <v>1674</v>
      </c>
      <c r="F880" t="s">
        <v>1675</v>
      </c>
      <c r="G880" t="s">
        <v>875</v>
      </c>
      <c r="H880">
        <v>0.108295</v>
      </c>
    </row>
    <row r="881" spans="1:8" x14ac:dyDescent="0.25">
      <c r="A881" t="s">
        <v>11</v>
      </c>
      <c r="B881" t="s">
        <v>14</v>
      </c>
      <c r="C881" t="s">
        <v>14</v>
      </c>
      <c r="D881" t="s">
        <v>1676</v>
      </c>
      <c r="E881" t="s">
        <v>1675</v>
      </c>
      <c r="F881" t="s">
        <v>1677</v>
      </c>
      <c r="G881" t="s">
        <v>876</v>
      </c>
      <c r="H881">
        <v>8.17108E-2</v>
      </c>
    </row>
    <row r="882" spans="1:8" x14ac:dyDescent="0.25">
      <c r="A882" t="s">
        <v>11</v>
      </c>
      <c r="B882" t="s">
        <v>14</v>
      </c>
      <c r="C882" t="s">
        <v>14</v>
      </c>
      <c r="D882" t="s">
        <v>1676</v>
      </c>
      <c r="E882" t="s">
        <v>1677</v>
      </c>
      <c r="F882" t="s">
        <v>448</v>
      </c>
      <c r="G882" t="s">
        <v>1048</v>
      </c>
      <c r="H882">
        <v>6.7737599999999995E-2</v>
      </c>
    </row>
    <row r="883" spans="1:8" x14ac:dyDescent="0.25">
      <c r="A883" t="s">
        <v>11</v>
      </c>
      <c r="B883" t="s">
        <v>14</v>
      </c>
      <c r="C883" t="s">
        <v>14</v>
      </c>
      <c r="D883" t="s">
        <v>1678</v>
      </c>
      <c r="E883" t="s">
        <v>596</v>
      </c>
      <c r="F883" t="s">
        <v>1679</v>
      </c>
      <c r="G883" t="s">
        <v>864</v>
      </c>
      <c r="H883" s="1">
        <v>7.4203400000000004E-7</v>
      </c>
    </row>
    <row r="884" spans="1:8" x14ac:dyDescent="0.25">
      <c r="A884" t="s">
        <v>11</v>
      </c>
      <c r="B884" t="s">
        <v>14</v>
      </c>
      <c r="C884" t="s">
        <v>14</v>
      </c>
      <c r="D884" t="s">
        <v>1678</v>
      </c>
      <c r="E884" t="s">
        <v>1679</v>
      </c>
      <c r="F884" t="s">
        <v>1680</v>
      </c>
      <c r="G884" t="s">
        <v>868</v>
      </c>
      <c r="H884" s="1">
        <v>1.06497E-6</v>
      </c>
    </row>
    <row r="885" spans="1:8" x14ac:dyDescent="0.25">
      <c r="A885" t="s">
        <v>11</v>
      </c>
      <c r="B885" t="s">
        <v>14</v>
      </c>
      <c r="C885" t="s">
        <v>14</v>
      </c>
      <c r="D885" t="s">
        <v>1678</v>
      </c>
      <c r="E885" t="s">
        <v>1680</v>
      </c>
      <c r="F885" t="s">
        <v>1681</v>
      </c>
      <c r="G885" t="s">
        <v>875</v>
      </c>
      <c r="H885" s="1">
        <v>5.19678E-7</v>
      </c>
    </row>
    <row r="886" spans="1:8" x14ac:dyDescent="0.25">
      <c r="A886" t="s">
        <v>11</v>
      </c>
      <c r="B886" t="s">
        <v>14</v>
      </c>
      <c r="C886" t="s">
        <v>14</v>
      </c>
      <c r="D886" t="s">
        <v>1678</v>
      </c>
      <c r="E886" t="s">
        <v>1681</v>
      </c>
      <c r="F886" t="s">
        <v>1682</v>
      </c>
      <c r="G886" t="s">
        <v>876</v>
      </c>
      <c r="H886">
        <v>1.27029E-2</v>
      </c>
    </row>
    <row r="887" spans="1:8" x14ac:dyDescent="0.25">
      <c r="A887" t="s">
        <v>11</v>
      </c>
      <c r="B887" t="s">
        <v>14</v>
      </c>
      <c r="C887" t="s">
        <v>14</v>
      </c>
      <c r="D887" t="s">
        <v>1678</v>
      </c>
      <c r="E887" t="s">
        <v>1682</v>
      </c>
      <c r="F887" t="s">
        <v>165</v>
      </c>
      <c r="G887" t="s">
        <v>1048</v>
      </c>
      <c r="H887">
        <v>5.1706299999999997E-2</v>
      </c>
    </row>
    <row r="888" spans="1:8" x14ac:dyDescent="0.25">
      <c r="A888" t="s">
        <v>11</v>
      </c>
      <c r="B888" t="s">
        <v>14</v>
      </c>
      <c r="C888" t="s">
        <v>14</v>
      </c>
      <c r="D888" t="s">
        <v>1683</v>
      </c>
      <c r="E888" t="s">
        <v>596</v>
      </c>
      <c r="F888" t="s">
        <v>1679</v>
      </c>
      <c r="G888" t="s">
        <v>864</v>
      </c>
      <c r="H888" s="1">
        <v>7.6169900000000002E-7</v>
      </c>
    </row>
    <row r="889" spans="1:8" x14ac:dyDescent="0.25">
      <c r="A889" t="s">
        <v>11</v>
      </c>
      <c r="B889" t="s">
        <v>14</v>
      </c>
      <c r="C889" t="s">
        <v>14</v>
      </c>
      <c r="D889" t="s">
        <v>1683</v>
      </c>
      <c r="E889" t="s">
        <v>1679</v>
      </c>
      <c r="F889" t="s">
        <v>1680</v>
      </c>
      <c r="G889" t="s">
        <v>868</v>
      </c>
      <c r="H889" s="1">
        <v>1.11014E-6</v>
      </c>
    </row>
    <row r="890" spans="1:8" x14ac:dyDescent="0.25">
      <c r="A890" t="s">
        <v>11</v>
      </c>
      <c r="B890" t="s">
        <v>14</v>
      </c>
      <c r="C890" t="s">
        <v>14</v>
      </c>
      <c r="D890" t="s">
        <v>1683</v>
      </c>
      <c r="E890" t="s">
        <v>1680</v>
      </c>
      <c r="F890" t="s">
        <v>1681</v>
      </c>
      <c r="G890" t="s">
        <v>875</v>
      </c>
      <c r="H890">
        <v>3.8476000000000001E-3</v>
      </c>
    </row>
    <row r="891" spans="1:8" x14ac:dyDescent="0.25">
      <c r="A891" t="s">
        <v>11</v>
      </c>
      <c r="B891" t="s">
        <v>14</v>
      </c>
      <c r="C891" t="s">
        <v>14</v>
      </c>
      <c r="D891" t="s">
        <v>1683</v>
      </c>
      <c r="E891" t="s">
        <v>1681</v>
      </c>
      <c r="F891" t="s">
        <v>1682</v>
      </c>
      <c r="G891" t="s">
        <v>876</v>
      </c>
      <c r="H891">
        <v>3.4456299999999999E-3</v>
      </c>
    </row>
    <row r="892" spans="1:8" x14ac:dyDescent="0.25">
      <c r="A892" t="s">
        <v>11</v>
      </c>
      <c r="B892" t="s">
        <v>14</v>
      </c>
      <c r="C892" t="s">
        <v>14</v>
      </c>
      <c r="D892" t="s">
        <v>1683</v>
      </c>
      <c r="E892" t="s">
        <v>1682</v>
      </c>
      <c r="F892" t="s">
        <v>165</v>
      </c>
      <c r="G892" t="s">
        <v>1048</v>
      </c>
      <c r="H892">
        <v>1.14264E-2</v>
      </c>
    </row>
    <row r="893" spans="1:8" x14ac:dyDescent="0.25">
      <c r="A893" t="s">
        <v>11</v>
      </c>
      <c r="B893" t="s">
        <v>14</v>
      </c>
      <c r="C893" t="s">
        <v>14</v>
      </c>
      <c r="D893" t="s">
        <v>1684</v>
      </c>
      <c r="E893" t="s">
        <v>536</v>
      </c>
      <c r="F893" t="s">
        <v>1685</v>
      </c>
      <c r="G893" t="s">
        <v>864</v>
      </c>
      <c r="H893">
        <v>2.9976800000000001E-2</v>
      </c>
    </row>
    <row r="894" spans="1:8" x14ac:dyDescent="0.25">
      <c r="A894" t="s">
        <v>11</v>
      </c>
      <c r="B894" t="s">
        <v>14</v>
      </c>
      <c r="C894" t="s">
        <v>14</v>
      </c>
      <c r="D894" t="s">
        <v>1684</v>
      </c>
      <c r="E894" t="s">
        <v>1685</v>
      </c>
      <c r="F894" t="s">
        <v>1686</v>
      </c>
      <c r="G894" t="s">
        <v>868</v>
      </c>
      <c r="H894">
        <v>1.27411E-2</v>
      </c>
    </row>
    <row r="895" spans="1:8" x14ac:dyDescent="0.25">
      <c r="A895" t="s">
        <v>11</v>
      </c>
      <c r="B895" t="s">
        <v>14</v>
      </c>
      <c r="C895" t="s">
        <v>14</v>
      </c>
      <c r="D895" t="s">
        <v>1684</v>
      </c>
      <c r="E895" t="s">
        <v>1686</v>
      </c>
      <c r="F895" t="s">
        <v>913</v>
      </c>
      <c r="G895" t="s">
        <v>875</v>
      </c>
      <c r="H895">
        <v>2.0099599999999999E-2</v>
      </c>
    </row>
    <row r="896" spans="1:8" x14ac:dyDescent="0.25">
      <c r="A896" t="s">
        <v>11</v>
      </c>
      <c r="B896" t="s">
        <v>14</v>
      </c>
      <c r="C896" t="s">
        <v>14</v>
      </c>
      <c r="D896" t="s">
        <v>1684</v>
      </c>
      <c r="E896" t="s">
        <v>913</v>
      </c>
      <c r="F896" t="s">
        <v>1687</v>
      </c>
      <c r="G896" t="s">
        <v>876</v>
      </c>
      <c r="H896">
        <v>0</v>
      </c>
    </row>
    <row r="897" spans="1:8" x14ac:dyDescent="0.25">
      <c r="A897" t="s">
        <v>11</v>
      </c>
      <c r="B897" t="s">
        <v>14</v>
      </c>
      <c r="C897" t="s">
        <v>14</v>
      </c>
      <c r="D897" t="s">
        <v>1684</v>
      </c>
      <c r="E897" t="s">
        <v>1687</v>
      </c>
      <c r="F897" t="s">
        <v>1688</v>
      </c>
      <c r="G897" t="s">
        <v>1048</v>
      </c>
      <c r="H897">
        <v>0</v>
      </c>
    </row>
    <row r="898" spans="1:8" x14ac:dyDescent="0.25">
      <c r="A898" t="s">
        <v>11</v>
      </c>
      <c r="B898" t="s">
        <v>14</v>
      </c>
      <c r="C898" t="s">
        <v>14</v>
      </c>
      <c r="D898" t="s">
        <v>1689</v>
      </c>
      <c r="E898" t="s">
        <v>536</v>
      </c>
      <c r="F898" t="s">
        <v>1685</v>
      </c>
      <c r="G898" t="s">
        <v>864</v>
      </c>
      <c r="H898">
        <v>5.04608E-2</v>
      </c>
    </row>
    <row r="899" spans="1:8" x14ac:dyDescent="0.25">
      <c r="A899" t="s">
        <v>11</v>
      </c>
      <c r="B899" t="s">
        <v>14</v>
      </c>
      <c r="C899" t="s">
        <v>14</v>
      </c>
      <c r="D899" t="s">
        <v>1689</v>
      </c>
      <c r="E899" t="s">
        <v>1685</v>
      </c>
      <c r="F899" t="s">
        <v>1686</v>
      </c>
      <c r="G899" t="s">
        <v>868</v>
      </c>
      <c r="H899">
        <v>2.14863E-2</v>
      </c>
    </row>
    <row r="900" spans="1:8" x14ac:dyDescent="0.25">
      <c r="A900" t="s">
        <v>11</v>
      </c>
      <c r="B900" t="s">
        <v>14</v>
      </c>
      <c r="C900" t="s">
        <v>14</v>
      </c>
      <c r="D900" t="s">
        <v>1689</v>
      </c>
      <c r="E900" t="s">
        <v>1686</v>
      </c>
      <c r="F900" t="s">
        <v>913</v>
      </c>
      <c r="G900" t="s">
        <v>875</v>
      </c>
      <c r="H900">
        <v>1.6298300000000002E-2</v>
      </c>
    </row>
    <row r="901" spans="1:8" x14ac:dyDescent="0.25">
      <c r="A901" t="s">
        <v>11</v>
      </c>
      <c r="B901" t="s">
        <v>14</v>
      </c>
      <c r="C901" t="s">
        <v>14</v>
      </c>
      <c r="D901" t="s">
        <v>1690</v>
      </c>
      <c r="E901" t="s">
        <v>239</v>
      </c>
      <c r="F901" t="s">
        <v>1691</v>
      </c>
      <c r="G901" t="s">
        <v>864</v>
      </c>
      <c r="H901">
        <v>7.1315800000000002E-3</v>
      </c>
    </row>
    <row r="902" spans="1:8" x14ac:dyDescent="0.25">
      <c r="A902" t="s">
        <v>11</v>
      </c>
      <c r="B902" t="s">
        <v>14</v>
      </c>
      <c r="C902" t="s">
        <v>14</v>
      </c>
      <c r="D902" t="s">
        <v>1690</v>
      </c>
      <c r="E902" t="s">
        <v>1691</v>
      </c>
      <c r="F902" t="s">
        <v>1692</v>
      </c>
      <c r="G902" t="s">
        <v>868</v>
      </c>
      <c r="H902">
        <v>0.178285</v>
      </c>
    </row>
    <row r="903" spans="1:8" x14ac:dyDescent="0.25">
      <c r="A903" t="s">
        <v>11</v>
      </c>
      <c r="B903" t="s">
        <v>14</v>
      </c>
      <c r="C903" t="s">
        <v>14</v>
      </c>
      <c r="D903" t="s">
        <v>1690</v>
      </c>
      <c r="E903" t="s">
        <v>1692</v>
      </c>
      <c r="F903" t="s">
        <v>1693</v>
      </c>
      <c r="G903" t="s">
        <v>875</v>
      </c>
      <c r="H903">
        <v>1.7063100000000001E-2</v>
      </c>
    </row>
    <row r="904" spans="1:8" x14ac:dyDescent="0.25">
      <c r="A904" t="s">
        <v>11</v>
      </c>
      <c r="B904" t="s">
        <v>14</v>
      </c>
      <c r="C904" t="s">
        <v>14</v>
      </c>
      <c r="D904" t="s">
        <v>1690</v>
      </c>
      <c r="E904" t="s">
        <v>1693</v>
      </c>
      <c r="F904" t="s">
        <v>646</v>
      </c>
      <c r="G904" t="s">
        <v>876</v>
      </c>
      <c r="H904">
        <v>5.8017699999999998E-2</v>
      </c>
    </row>
    <row r="905" spans="1:8" x14ac:dyDescent="0.25">
      <c r="A905" t="s">
        <v>11</v>
      </c>
      <c r="B905" t="s">
        <v>14</v>
      </c>
      <c r="C905" t="s">
        <v>14</v>
      </c>
      <c r="D905" t="s">
        <v>1694</v>
      </c>
      <c r="E905" t="s">
        <v>746</v>
      </c>
      <c r="F905" t="s">
        <v>921</v>
      </c>
      <c r="G905" t="s">
        <v>864</v>
      </c>
      <c r="H905">
        <v>4.24106E-2</v>
      </c>
    </row>
    <row r="906" spans="1:8" x14ac:dyDescent="0.25">
      <c r="A906" t="s">
        <v>11</v>
      </c>
      <c r="B906" t="s">
        <v>14</v>
      </c>
      <c r="C906" t="s">
        <v>14</v>
      </c>
      <c r="D906" t="s">
        <v>1694</v>
      </c>
      <c r="E906" t="s">
        <v>921</v>
      </c>
      <c r="F906" t="s">
        <v>920</v>
      </c>
      <c r="G906" t="s">
        <v>868</v>
      </c>
      <c r="H906">
        <v>8.1844100000000003E-2</v>
      </c>
    </row>
    <row r="907" spans="1:8" x14ac:dyDescent="0.25">
      <c r="A907" t="s">
        <v>11</v>
      </c>
      <c r="B907" t="s">
        <v>14</v>
      </c>
      <c r="C907" t="s">
        <v>14</v>
      </c>
      <c r="D907" t="s">
        <v>1694</v>
      </c>
      <c r="E907" t="s">
        <v>920</v>
      </c>
      <c r="F907" t="s">
        <v>4285</v>
      </c>
      <c r="G907" t="s">
        <v>875</v>
      </c>
      <c r="H907">
        <v>7.2267499999999998E-2</v>
      </c>
    </row>
    <row r="908" spans="1:8" x14ac:dyDescent="0.25">
      <c r="A908" t="s">
        <v>11</v>
      </c>
      <c r="B908" t="s">
        <v>14</v>
      </c>
      <c r="C908" t="s">
        <v>14</v>
      </c>
      <c r="D908" t="s">
        <v>1694</v>
      </c>
      <c r="E908" t="s">
        <v>4285</v>
      </c>
      <c r="F908" t="s">
        <v>135</v>
      </c>
      <c r="G908" t="s">
        <v>876</v>
      </c>
      <c r="H908">
        <v>5.2932699999999999E-2</v>
      </c>
    </row>
    <row r="909" spans="1:8" x14ac:dyDescent="0.25">
      <c r="A909" t="s">
        <v>11</v>
      </c>
      <c r="B909" t="s">
        <v>14</v>
      </c>
      <c r="C909" t="s">
        <v>14</v>
      </c>
      <c r="D909" t="s">
        <v>1694</v>
      </c>
      <c r="E909" t="s">
        <v>4285</v>
      </c>
      <c r="F909" t="s">
        <v>919</v>
      </c>
      <c r="G909" t="s">
        <v>879</v>
      </c>
      <c r="H909" s="1">
        <v>2.1080499999999999E-7</v>
      </c>
    </row>
    <row r="910" spans="1:8" x14ac:dyDescent="0.25">
      <c r="A910" t="s">
        <v>11</v>
      </c>
      <c r="B910" t="s">
        <v>14</v>
      </c>
      <c r="C910" t="s">
        <v>14</v>
      </c>
      <c r="D910" t="s">
        <v>1695</v>
      </c>
      <c r="E910" t="s">
        <v>231</v>
      </c>
      <c r="F910" t="s">
        <v>1696</v>
      </c>
      <c r="G910" t="s">
        <v>864</v>
      </c>
      <c r="H910">
        <v>4.1661299999999998E-2</v>
      </c>
    </row>
    <row r="911" spans="1:8" x14ac:dyDescent="0.25">
      <c r="A911" t="s">
        <v>11</v>
      </c>
      <c r="B911" t="s">
        <v>14</v>
      </c>
      <c r="C911" t="s">
        <v>14</v>
      </c>
      <c r="D911" t="s">
        <v>1695</v>
      </c>
      <c r="E911" t="s">
        <v>1696</v>
      </c>
      <c r="F911" t="s">
        <v>1697</v>
      </c>
      <c r="G911" t="s">
        <v>868</v>
      </c>
      <c r="H911">
        <v>5.20201E-2</v>
      </c>
    </row>
    <row r="912" spans="1:8" x14ac:dyDescent="0.25">
      <c r="A912" t="s">
        <v>11</v>
      </c>
      <c r="B912" t="s">
        <v>14</v>
      </c>
      <c r="C912" t="s">
        <v>14</v>
      </c>
      <c r="D912" t="s">
        <v>1695</v>
      </c>
      <c r="E912" t="s">
        <v>1697</v>
      </c>
      <c r="F912" t="s">
        <v>1698</v>
      </c>
      <c r="G912" t="s">
        <v>875</v>
      </c>
      <c r="H912">
        <v>1.2601899999999999E-2</v>
      </c>
    </row>
    <row r="913" spans="1:8" x14ac:dyDescent="0.25">
      <c r="A913" t="s">
        <v>11</v>
      </c>
      <c r="B913" t="s">
        <v>14</v>
      </c>
      <c r="C913" t="s">
        <v>14</v>
      </c>
      <c r="D913" t="s">
        <v>1695</v>
      </c>
      <c r="E913" t="s">
        <v>1698</v>
      </c>
      <c r="F913" t="s">
        <v>646</v>
      </c>
      <c r="G913" t="s">
        <v>876</v>
      </c>
      <c r="H913">
        <v>2.6452099999999999E-2</v>
      </c>
    </row>
    <row r="914" spans="1:8" x14ac:dyDescent="0.25">
      <c r="A914" t="s">
        <v>11</v>
      </c>
      <c r="B914" t="s">
        <v>14</v>
      </c>
      <c r="C914" t="s">
        <v>14</v>
      </c>
      <c r="D914" t="s">
        <v>1699</v>
      </c>
      <c r="E914" t="s">
        <v>133</v>
      </c>
      <c r="F914" t="s">
        <v>1700</v>
      </c>
      <c r="G914" t="s">
        <v>864</v>
      </c>
      <c r="H914">
        <v>5.9175500000000002E-4</v>
      </c>
    </row>
    <row r="915" spans="1:8" x14ac:dyDescent="0.25">
      <c r="A915" t="s">
        <v>11</v>
      </c>
      <c r="B915" t="s">
        <v>14</v>
      </c>
      <c r="C915" t="s">
        <v>14</v>
      </c>
      <c r="D915" t="s">
        <v>1699</v>
      </c>
      <c r="E915" t="s">
        <v>1700</v>
      </c>
      <c r="F915" t="s">
        <v>1602</v>
      </c>
      <c r="G915" t="s">
        <v>868</v>
      </c>
      <c r="H915">
        <v>2.63214E-4</v>
      </c>
    </row>
    <row r="916" spans="1:8" x14ac:dyDescent="0.25">
      <c r="A916" t="s">
        <v>11</v>
      </c>
      <c r="B916" t="s">
        <v>14</v>
      </c>
      <c r="C916" t="s">
        <v>14</v>
      </c>
      <c r="D916" t="s">
        <v>1699</v>
      </c>
      <c r="E916" t="s">
        <v>1602</v>
      </c>
      <c r="F916" t="s">
        <v>1602</v>
      </c>
      <c r="G916" t="s">
        <v>875</v>
      </c>
      <c r="H916" s="1">
        <v>5.7055899999999999E-9</v>
      </c>
    </row>
    <row r="917" spans="1:8" x14ac:dyDescent="0.25">
      <c r="A917" t="s">
        <v>11</v>
      </c>
      <c r="B917" t="s">
        <v>14</v>
      </c>
      <c r="C917" t="s">
        <v>14</v>
      </c>
      <c r="D917" t="s">
        <v>1701</v>
      </c>
      <c r="E917" t="s">
        <v>1702</v>
      </c>
      <c r="F917" t="s">
        <v>1700</v>
      </c>
      <c r="G917" t="s">
        <v>868</v>
      </c>
      <c r="H917" s="1">
        <v>4.00543E-4</v>
      </c>
    </row>
    <row r="918" spans="1:8" x14ac:dyDescent="0.25">
      <c r="A918" t="s">
        <v>11</v>
      </c>
      <c r="B918" t="s">
        <v>14</v>
      </c>
      <c r="C918" t="s">
        <v>14</v>
      </c>
      <c r="D918" t="s">
        <v>1701</v>
      </c>
      <c r="E918" t="s">
        <v>1700</v>
      </c>
      <c r="F918" t="s">
        <v>1703</v>
      </c>
      <c r="G918" t="s">
        <v>875</v>
      </c>
      <c r="H918" s="1">
        <v>1.25647E-4</v>
      </c>
    </row>
    <row r="919" spans="1:8" x14ac:dyDescent="0.25">
      <c r="A919" t="s">
        <v>11</v>
      </c>
      <c r="B919" t="s">
        <v>14</v>
      </c>
      <c r="C919" t="s">
        <v>14</v>
      </c>
      <c r="D919" t="s">
        <v>1704</v>
      </c>
      <c r="E919" t="s">
        <v>750</v>
      </c>
      <c r="F919" t="s">
        <v>1705</v>
      </c>
      <c r="G919" t="s">
        <v>1706</v>
      </c>
      <c r="H919">
        <v>8.7032300000000007E-2</v>
      </c>
    </row>
    <row r="920" spans="1:8" x14ac:dyDescent="0.25">
      <c r="A920" t="s">
        <v>11</v>
      </c>
      <c r="B920" t="s">
        <v>14</v>
      </c>
      <c r="C920" t="s">
        <v>14</v>
      </c>
      <c r="D920" t="s">
        <v>1704</v>
      </c>
      <c r="E920" t="s">
        <v>1705</v>
      </c>
      <c r="F920" t="s">
        <v>1707</v>
      </c>
      <c r="G920" t="s">
        <v>864</v>
      </c>
      <c r="H920">
        <v>1.9493100000000001E-3</v>
      </c>
    </row>
    <row r="921" spans="1:8" x14ac:dyDescent="0.25">
      <c r="A921" t="s">
        <v>11</v>
      </c>
      <c r="B921" t="s">
        <v>14</v>
      </c>
      <c r="C921" t="s">
        <v>14</v>
      </c>
      <c r="D921" t="s">
        <v>1704</v>
      </c>
      <c r="E921" t="s">
        <v>1707</v>
      </c>
      <c r="F921" t="s">
        <v>1708</v>
      </c>
      <c r="G921" t="s">
        <v>868</v>
      </c>
      <c r="H921">
        <v>2.54402E-2</v>
      </c>
    </row>
    <row r="922" spans="1:8" x14ac:dyDescent="0.25">
      <c r="A922" t="s">
        <v>11</v>
      </c>
      <c r="B922" t="s">
        <v>14</v>
      </c>
      <c r="C922" t="s">
        <v>14</v>
      </c>
      <c r="D922" t="s">
        <v>1704</v>
      </c>
      <c r="E922" t="s">
        <v>1709</v>
      </c>
      <c r="F922" t="s">
        <v>1710</v>
      </c>
      <c r="G922" t="s">
        <v>876</v>
      </c>
      <c r="H922">
        <v>7.9574599999999995E-3</v>
      </c>
    </row>
    <row r="923" spans="1:8" x14ac:dyDescent="0.25">
      <c r="A923" t="s">
        <v>11</v>
      </c>
      <c r="B923" t="s">
        <v>14</v>
      </c>
      <c r="C923" t="s">
        <v>14</v>
      </c>
      <c r="D923" t="s">
        <v>1704</v>
      </c>
      <c r="E923" t="s">
        <v>1710</v>
      </c>
      <c r="F923" t="s">
        <v>1711</v>
      </c>
      <c r="G923" t="s">
        <v>1048</v>
      </c>
      <c r="H923">
        <v>1.76201E-2</v>
      </c>
    </row>
    <row r="924" spans="1:8" x14ac:dyDescent="0.25">
      <c r="A924" t="s">
        <v>11</v>
      </c>
      <c r="B924" t="s">
        <v>14</v>
      </c>
      <c r="C924" t="s">
        <v>14</v>
      </c>
      <c r="D924" t="s">
        <v>1704</v>
      </c>
      <c r="E924" t="s">
        <v>1712</v>
      </c>
      <c r="F924" t="s">
        <v>106</v>
      </c>
      <c r="G924" t="s">
        <v>1117</v>
      </c>
      <c r="H924">
        <v>0.184143</v>
      </c>
    </row>
    <row r="925" spans="1:8" x14ac:dyDescent="0.25">
      <c r="A925" t="s">
        <v>11</v>
      </c>
      <c r="B925" t="s">
        <v>14</v>
      </c>
      <c r="C925" t="s">
        <v>14</v>
      </c>
      <c r="D925" t="s">
        <v>1704</v>
      </c>
      <c r="E925" t="s">
        <v>1708</v>
      </c>
      <c r="F925" t="s">
        <v>1709</v>
      </c>
      <c r="G925" t="s">
        <v>875</v>
      </c>
      <c r="H925">
        <v>4.9896200000000002E-3</v>
      </c>
    </row>
    <row r="926" spans="1:8" x14ac:dyDescent="0.25">
      <c r="A926" t="s">
        <v>11</v>
      </c>
      <c r="B926" t="s">
        <v>14</v>
      </c>
      <c r="C926" t="s">
        <v>14</v>
      </c>
      <c r="D926" t="s">
        <v>1704</v>
      </c>
      <c r="E926" t="s">
        <v>1710</v>
      </c>
      <c r="F926" t="s">
        <v>1713</v>
      </c>
      <c r="G926" t="s">
        <v>879</v>
      </c>
      <c r="H926">
        <v>2.4652499999999999E-4</v>
      </c>
    </row>
    <row r="927" spans="1:8" x14ac:dyDescent="0.25">
      <c r="A927" t="s">
        <v>11</v>
      </c>
      <c r="B927" t="s">
        <v>14</v>
      </c>
      <c r="C927" t="s">
        <v>14</v>
      </c>
      <c r="D927" t="s">
        <v>1714</v>
      </c>
      <c r="E927" t="s">
        <v>750</v>
      </c>
      <c r="F927" t="s">
        <v>1705</v>
      </c>
      <c r="G927" t="s">
        <v>1706</v>
      </c>
      <c r="H927">
        <v>9.8632800000000007E-2</v>
      </c>
    </row>
    <row r="928" spans="1:8" x14ac:dyDescent="0.25">
      <c r="A928" t="s">
        <v>11</v>
      </c>
      <c r="B928" t="s">
        <v>14</v>
      </c>
      <c r="C928" t="s">
        <v>14</v>
      </c>
      <c r="D928" t="s">
        <v>1714</v>
      </c>
      <c r="E928" t="s">
        <v>1705</v>
      </c>
      <c r="F928" t="s">
        <v>1707</v>
      </c>
      <c r="G928" t="s">
        <v>864</v>
      </c>
      <c r="H928">
        <v>1.1310600000000001E-2</v>
      </c>
    </row>
    <row r="929" spans="1:8" x14ac:dyDescent="0.25">
      <c r="A929" t="s">
        <v>11</v>
      </c>
      <c r="B929" t="s">
        <v>14</v>
      </c>
      <c r="C929" t="s">
        <v>14</v>
      </c>
      <c r="D929" t="s">
        <v>1714</v>
      </c>
      <c r="E929" t="s">
        <v>1707</v>
      </c>
      <c r="F929" t="s">
        <v>1708</v>
      </c>
      <c r="G929" t="s">
        <v>868</v>
      </c>
      <c r="H929">
        <v>2.39697E-2</v>
      </c>
    </row>
    <row r="930" spans="1:8" x14ac:dyDescent="0.25">
      <c r="A930" t="s">
        <v>11</v>
      </c>
      <c r="B930" t="s">
        <v>14</v>
      </c>
      <c r="C930" t="s">
        <v>14</v>
      </c>
      <c r="D930" t="s">
        <v>1714</v>
      </c>
      <c r="E930" t="s">
        <v>1708</v>
      </c>
      <c r="F930" t="s">
        <v>1715</v>
      </c>
      <c r="G930" t="s">
        <v>875</v>
      </c>
      <c r="H930">
        <v>1.6069399999999999E-4</v>
      </c>
    </row>
    <row r="931" spans="1:8" x14ac:dyDescent="0.25">
      <c r="A931" t="s">
        <v>11</v>
      </c>
      <c r="B931" t="s">
        <v>14</v>
      </c>
      <c r="C931" t="s">
        <v>14</v>
      </c>
      <c r="D931" t="s">
        <v>1714</v>
      </c>
      <c r="E931" t="s">
        <v>1710</v>
      </c>
      <c r="F931" t="s">
        <v>1711</v>
      </c>
      <c r="G931" t="s">
        <v>1048</v>
      </c>
      <c r="H931">
        <v>9.6678699999999998E-4</v>
      </c>
    </row>
    <row r="932" spans="1:8" x14ac:dyDescent="0.25">
      <c r="A932" t="s">
        <v>11</v>
      </c>
      <c r="B932" t="s">
        <v>14</v>
      </c>
      <c r="C932" t="s">
        <v>14</v>
      </c>
      <c r="D932" t="s">
        <v>1714</v>
      </c>
      <c r="E932" t="s">
        <v>1712</v>
      </c>
      <c r="F932" t="s">
        <v>106</v>
      </c>
      <c r="G932" t="s">
        <v>1117</v>
      </c>
      <c r="H932">
        <v>7.6106999999999994E-2</v>
      </c>
    </row>
    <row r="933" spans="1:8" x14ac:dyDescent="0.25">
      <c r="A933" t="s">
        <v>11</v>
      </c>
      <c r="B933" t="s">
        <v>14</v>
      </c>
      <c r="C933" t="s">
        <v>14</v>
      </c>
      <c r="D933" t="s">
        <v>1714</v>
      </c>
      <c r="E933" t="s">
        <v>1715</v>
      </c>
      <c r="F933" t="s">
        <v>1710</v>
      </c>
      <c r="G933" t="s">
        <v>876</v>
      </c>
      <c r="H933">
        <v>2.41518E-4</v>
      </c>
    </row>
    <row r="934" spans="1:8" x14ac:dyDescent="0.25">
      <c r="A934" t="s">
        <v>11</v>
      </c>
      <c r="B934" t="s">
        <v>14</v>
      </c>
      <c r="C934" t="s">
        <v>14</v>
      </c>
      <c r="D934" t="s">
        <v>1716</v>
      </c>
      <c r="E934" t="s">
        <v>1717</v>
      </c>
      <c r="F934" t="s">
        <v>106</v>
      </c>
      <c r="G934" t="s">
        <v>864</v>
      </c>
      <c r="H934">
        <v>3.0853899999999999</v>
      </c>
    </row>
    <row r="935" spans="1:8" x14ac:dyDescent="0.25">
      <c r="A935" t="s">
        <v>11</v>
      </c>
      <c r="B935" t="s">
        <v>14</v>
      </c>
      <c r="C935" t="s">
        <v>14</v>
      </c>
      <c r="D935" t="s">
        <v>1718</v>
      </c>
      <c r="E935" t="s">
        <v>740</v>
      </c>
      <c r="F935" t="s">
        <v>116</v>
      </c>
      <c r="G935" t="s">
        <v>864</v>
      </c>
      <c r="H935">
        <v>9.7247600000000003E-2</v>
      </c>
    </row>
    <row r="936" spans="1:8" x14ac:dyDescent="0.25">
      <c r="A936" t="s">
        <v>11</v>
      </c>
      <c r="B936" t="s">
        <v>14</v>
      </c>
      <c r="C936" t="s">
        <v>14</v>
      </c>
      <c r="D936" t="s">
        <v>1719</v>
      </c>
      <c r="E936" t="s">
        <v>192</v>
      </c>
      <c r="F936" t="s">
        <v>744</v>
      </c>
      <c r="G936" t="s">
        <v>864</v>
      </c>
      <c r="H936">
        <v>6.16646E-2</v>
      </c>
    </row>
    <row r="937" spans="1:8" x14ac:dyDescent="0.25">
      <c r="A937" t="s">
        <v>11</v>
      </c>
      <c r="B937" t="s">
        <v>14</v>
      </c>
      <c r="C937" t="s">
        <v>14</v>
      </c>
      <c r="D937" t="s">
        <v>1720</v>
      </c>
      <c r="E937" t="s">
        <v>192</v>
      </c>
      <c r="F937" t="s">
        <v>744</v>
      </c>
      <c r="G937" t="s">
        <v>864</v>
      </c>
      <c r="H937">
        <v>6.16646E-2</v>
      </c>
    </row>
    <row r="938" spans="1:8" x14ac:dyDescent="0.25">
      <c r="A938" t="s">
        <v>11</v>
      </c>
      <c r="B938" t="s">
        <v>14</v>
      </c>
      <c r="C938" t="s">
        <v>14</v>
      </c>
      <c r="D938" t="s">
        <v>1721</v>
      </c>
      <c r="E938" t="s">
        <v>86</v>
      </c>
      <c r="F938" t="s">
        <v>4272</v>
      </c>
      <c r="G938" t="s">
        <v>864</v>
      </c>
      <c r="H938">
        <v>4.0355700000000001E-2</v>
      </c>
    </row>
    <row r="939" spans="1:8" x14ac:dyDescent="0.25">
      <c r="A939" t="s">
        <v>11</v>
      </c>
      <c r="B939" t="s">
        <v>14</v>
      </c>
      <c r="C939" t="s">
        <v>14</v>
      </c>
      <c r="D939" t="s">
        <v>1721</v>
      </c>
      <c r="E939" t="s">
        <v>4272</v>
      </c>
      <c r="F939" t="s">
        <v>1723</v>
      </c>
      <c r="G939" t="s">
        <v>868</v>
      </c>
      <c r="H939">
        <v>0.14604200000000001</v>
      </c>
    </row>
    <row r="940" spans="1:8" x14ac:dyDescent="0.25">
      <c r="A940" t="s">
        <v>11</v>
      </c>
      <c r="B940" t="s">
        <v>14</v>
      </c>
      <c r="C940" t="s">
        <v>14</v>
      </c>
      <c r="D940" t="s">
        <v>1721</v>
      </c>
      <c r="E940" t="s">
        <v>1723</v>
      </c>
      <c r="F940" t="s">
        <v>750</v>
      </c>
      <c r="G940" t="s">
        <v>875</v>
      </c>
      <c r="H940">
        <v>1.55067E-2</v>
      </c>
    </row>
    <row r="941" spans="1:8" x14ac:dyDescent="0.25">
      <c r="A941" t="s">
        <v>11</v>
      </c>
      <c r="B941" t="s">
        <v>14</v>
      </c>
      <c r="C941" t="s">
        <v>14</v>
      </c>
      <c r="D941" t="s">
        <v>1721</v>
      </c>
      <c r="E941" t="s">
        <v>4272</v>
      </c>
      <c r="F941" t="s">
        <v>1722</v>
      </c>
      <c r="G941" t="s">
        <v>879</v>
      </c>
      <c r="H941" s="1">
        <v>4.59865E-8</v>
      </c>
    </row>
    <row r="942" spans="1:8" x14ac:dyDescent="0.25">
      <c r="A942" t="s">
        <v>11</v>
      </c>
      <c r="B942" t="s">
        <v>14</v>
      </c>
      <c r="C942" t="s">
        <v>14</v>
      </c>
      <c r="D942" t="s">
        <v>1724</v>
      </c>
      <c r="E942" t="s">
        <v>86</v>
      </c>
      <c r="F942" t="s">
        <v>4272</v>
      </c>
      <c r="G942" t="s">
        <v>864</v>
      </c>
      <c r="H942">
        <v>0.16612199999999999</v>
      </c>
    </row>
    <row r="943" spans="1:8" x14ac:dyDescent="0.25">
      <c r="A943" t="s">
        <v>11</v>
      </c>
      <c r="B943" t="s">
        <v>14</v>
      </c>
      <c r="C943" t="s">
        <v>14</v>
      </c>
      <c r="D943" t="s">
        <v>1724</v>
      </c>
      <c r="E943" t="s">
        <v>4272</v>
      </c>
      <c r="F943" t="s">
        <v>1723</v>
      </c>
      <c r="G943" t="s">
        <v>868</v>
      </c>
      <c r="H943">
        <v>5.5087999999999998E-2</v>
      </c>
    </row>
    <row r="944" spans="1:8" x14ac:dyDescent="0.25">
      <c r="A944" t="s">
        <v>11</v>
      </c>
      <c r="B944" t="s">
        <v>14</v>
      </c>
      <c r="C944" t="s">
        <v>14</v>
      </c>
      <c r="D944" t="s">
        <v>1724</v>
      </c>
      <c r="E944" t="s">
        <v>1723</v>
      </c>
      <c r="F944" t="s">
        <v>750</v>
      </c>
      <c r="G944" t="s">
        <v>875</v>
      </c>
      <c r="H944">
        <v>2.3273499999999999E-2</v>
      </c>
    </row>
    <row r="945" spans="1:8" x14ac:dyDescent="0.25">
      <c r="A945" t="s">
        <v>11</v>
      </c>
      <c r="B945" t="s">
        <v>14</v>
      </c>
      <c r="C945" t="s">
        <v>14</v>
      </c>
      <c r="D945" t="s">
        <v>1724</v>
      </c>
      <c r="E945" t="s">
        <v>4272</v>
      </c>
      <c r="F945" t="s">
        <v>1722</v>
      </c>
      <c r="G945" t="s">
        <v>879</v>
      </c>
      <c r="H945">
        <v>6.0947399999999999E-2</v>
      </c>
    </row>
    <row r="946" spans="1:8" x14ac:dyDescent="0.25">
      <c r="A946" t="s">
        <v>11</v>
      </c>
      <c r="B946" t="s">
        <v>14</v>
      </c>
      <c r="C946" t="s">
        <v>14</v>
      </c>
      <c r="D946" t="s">
        <v>1725</v>
      </c>
      <c r="E946" t="s">
        <v>122</v>
      </c>
      <c r="F946" t="s">
        <v>1726</v>
      </c>
      <c r="G946" t="s">
        <v>864</v>
      </c>
      <c r="H946">
        <v>6.0653699999999996E-3</v>
      </c>
    </row>
    <row r="947" spans="1:8" x14ac:dyDescent="0.25">
      <c r="A947" t="s">
        <v>11</v>
      </c>
      <c r="B947" t="s">
        <v>14</v>
      </c>
      <c r="C947" t="s">
        <v>14</v>
      </c>
      <c r="D947" t="s">
        <v>1725</v>
      </c>
      <c r="E947" t="s">
        <v>1726</v>
      </c>
      <c r="F947" t="s">
        <v>1727</v>
      </c>
      <c r="G947" t="s">
        <v>868</v>
      </c>
      <c r="H947">
        <v>2.6617100000000001E-2</v>
      </c>
    </row>
    <row r="948" spans="1:8" x14ac:dyDescent="0.25">
      <c r="A948" t="s">
        <v>11</v>
      </c>
      <c r="B948" t="s">
        <v>14</v>
      </c>
      <c r="C948" t="s">
        <v>14</v>
      </c>
      <c r="D948" t="s">
        <v>1728</v>
      </c>
      <c r="E948" t="s">
        <v>122</v>
      </c>
      <c r="F948" t="s">
        <v>1726</v>
      </c>
      <c r="G948" t="s">
        <v>864</v>
      </c>
      <c r="H948">
        <v>2.4890899999999998E-3</v>
      </c>
    </row>
    <row r="949" spans="1:8" x14ac:dyDescent="0.25">
      <c r="A949" t="s">
        <v>11</v>
      </c>
      <c r="B949" t="s">
        <v>14</v>
      </c>
      <c r="C949" t="s">
        <v>14</v>
      </c>
      <c r="D949" t="s">
        <v>1728</v>
      </c>
      <c r="E949" t="s">
        <v>1726</v>
      </c>
      <c r="F949" t="s">
        <v>1727</v>
      </c>
      <c r="G949" t="s">
        <v>868</v>
      </c>
      <c r="H949">
        <v>2.86369E-2</v>
      </c>
    </row>
    <row r="950" spans="1:8" x14ac:dyDescent="0.25">
      <c r="A950" t="s">
        <v>11</v>
      </c>
      <c r="B950" t="s">
        <v>14</v>
      </c>
      <c r="C950" t="s">
        <v>14</v>
      </c>
      <c r="D950" t="s">
        <v>1729</v>
      </c>
      <c r="E950" t="s">
        <v>76</v>
      </c>
      <c r="F950" t="s">
        <v>1730</v>
      </c>
      <c r="G950" t="s">
        <v>864</v>
      </c>
      <c r="H950">
        <v>0.107006</v>
      </c>
    </row>
    <row r="951" spans="1:8" x14ac:dyDescent="0.25">
      <c r="A951" t="s">
        <v>11</v>
      </c>
      <c r="B951" t="s">
        <v>14</v>
      </c>
      <c r="C951" t="s">
        <v>14</v>
      </c>
      <c r="D951" t="s">
        <v>1729</v>
      </c>
      <c r="E951" t="s">
        <v>1730</v>
      </c>
      <c r="F951" t="s">
        <v>1731</v>
      </c>
      <c r="G951" t="s">
        <v>868</v>
      </c>
      <c r="H951">
        <v>2.9187200000000001E-3</v>
      </c>
    </row>
    <row r="952" spans="1:8" x14ac:dyDescent="0.25">
      <c r="A952" t="s">
        <v>11</v>
      </c>
      <c r="B952" t="s">
        <v>14</v>
      </c>
      <c r="C952" t="s">
        <v>14</v>
      </c>
      <c r="D952" t="s">
        <v>1729</v>
      </c>
      <c r="E952" t="s">
        <v>1731</v>
      </c>
      <c r="F952" t="s">
        <v>1732</v>
      </c>
      <c r="G952" t="s">
        <v>875</v>
      </c>
      <c r="H952">
        <v>1.39904E-3</v>
      </c>
    </row>
    <row r="953" spans="1:8" x14ac:dyDescent="0.25">
      <c r="A953" t="s">
        <v>11</v>
      </c>
      <c r="B953" t="s">
        <v>14</v>
      </c>
      <c r="C953" t="s">
        <v>14</v>
      </c>
      <c r="D953" t="s">
        <v>1729</v>
      </c>
      <c r="E953" t="s">
        <v>1732</v>
      </c>
      <c r="F953" t="s">
        <v>953</v>
      </c>
      <c r="G953" t="s">
        <v>876</v>
      </c>
      <c r="H953">
        <v>1.7333500000000002E-2</v>
      </c>
    </row>
    <row r="954" spans="1:8" x14ac:dyDescent="0.25">
      <c r="A954" t="s">
        <v>11</v>
      </c>
      <c r="B954" t="s">
        <v>14</v>
      </c>
      <c r="C954" t="s">
        <v>14</v>
      </c>
      <c r="D954" t="s">
        <v>1733</v>
      </c>
      <c r="E954" t="s">
        <v>76</v>
      </c>
      <c r="F954" t="s">
        <v>1730</v>
      </c>
      <c r="G954" t="s">
        <v>864</v>
      </c>
      <c r="H954">
        <v>5.60989E-2</v>
      </c>
    </row>
    <row r="955" spans="1:8" x14ac:dyDescent="0.25">
      <c r="A955" t="s">
        <v>11</v>
      </c>
      <c r="B955" t="s">
        <v>14</v>
      </c>
      <c r="C955" t="s">
        <v>14</v>
      </c>
      <c r="D955" t="s">
        <v>1733</v>
      </c>
      <c r="E955" t="s">
        <v>1730</v>
      </c>
      <c r="F955" t="s">
        <v>1731</v>
      </c>
      <c r="G955" t="s">
        <v>868</v>
      </c>
      <c r="H955">
        <v>1.36337E-2</v>
      </c>
    </row>
    <row r="956" spans="1:8" x14ac:dyDescent="0.25">
      <c r="A956" t="s">
        <v>11</v>
      </c>
      <c r="B956" t="s">
        <v>14</v>
      </c>
      <c r="C956" t="s">
        <v>14</v>
      </c>
      <c r="D956" t="s">
        <v>1733</v>
      </c>
      <c r="E956" t="s">
        <v>1731</v>
      </c>
      <c r="F956" t="s">
        <v>1732</v>
      </c>
      <c r="G956" t="s">
        <v>875</v>
      </c>
      <c r="H956">
        <v>6.43539E-3</v>
      </c>
    </row>
    <row r="957" spans="1:8" x14ac:dyDescent="0.25">
      <c r="A957" t="s">
        <v>11</v>
      </c>
      <c r="B957" t="s">
        <v>14</v>
      </c>
      <c r="C957" t="s">
        <v>14</v>
      </c>
      <c r="D957" t="s">
        <v>1733</v>
      </c>
      <c r="E957" t="s">
        <v>1732</v>
      </c>
      <c r="F957" t="s">
        <v>953</v>
      </c>
      <c r="G957" t="s">
        <v>876</v>
      </c>
      <c r="H957">
        <v>2.41795E-2</v>
      </c>
    </row>
    <row r="958" spans="1:8" x14ac:dyDescent="0.25">
      <c r="A958" t="s">
        <v>11</v>
      </c>
      <c r="B958" t="s">
        <v>14</v>
      </c>
      <c r="C958" t="s">
        <v>14</v>
      </c>
      <c r="D958" t="s">
        <v>1734</v>
      </c>
      <c r="E958" t="s">
        <v>222</v>
      </c>
      <c r="F958" t="s">
        <v>1735</v>
      </c>
      <c r="G958" t="s">
        <v>864</v>
      </c>
      <c r="H958">
        <v>2.1765199999999999E-3</v>
      </c>
    </row>
    <row r="959" spans="1:8" x14ac:dyDescent="0.25">
      <c r="A959" t="s">
        <v>11</v>
      </c>
      <c r="B959" t="s">
        <v>14</v>
      </c>
      <c r="C959" t="s">
        <v>14</v>
      </c>
      <c r="D959" t="s">
        <v>1734</v>
      </c>
      <c r="E959" t="s">
        <v>1735</v>
      </c>
      <c r="F959" t="s">
        <v>2409</v>
      </c>
      <c r="G959" t="s">
        <v>868</v>
      </c>
      <c r="H959">
        <v>0</v>
      </c>
    </row>
    <row r="960" spans="1:8" x14ac:dyDescent="0.25">
      <c r="A960" t="s">
        <v>11</v>
      </c>
      <c r="B960" t="s">
        <v>14</v>
      </c>
      <c r="C960" t="s">
        <v>14</v>
      </c>
      <c r="D960" t="s">
        <v>1736</v>
      </c>
      <c r="E960" t="s">
        <v>194</v>
      </c>
      <c r="F960" t="s">
        <v>1737</v>
      </c>
      <c r="G960" t="s">
        <v>864</v>
      </c>
      <c r="H960">
        <v>3.0231499999999999E-4</v>
      </c>
    </row>
    <row r="961" spans="1:8" x14ac:dyDescent="0.25">
      <c r="A961" t="s">
        <v>11</v>
      </c>
      <c r="B961" t="s">
        <v>14</v>
      </c>
      <c r="C961" t="s">
        <v>14</v>
      </c>
      <c r="D961" t="s">
        <v>1736</v>
      </c>
      <c r="E961" t="s">
        <v>1737</v>
      </c>
      <c r="F961" t="s">
        <v>1738</v>
      </c>
      <c r="G961" t="s">
        <v>868</v>
      </c>
      <c r="H961">
        <v>0</v>
      </c>
    </row>
    <row r="962" spans="1:8" x14ac:dyDescent="0.25">
      <c r="A962" t="s">
        <v>11</v>
      </c>
      <c r="B962" t="s">
        <v>14</v>
      </c>
      <c r="C962" t="s">
        <v>14</v>
      </c>
      <c r="D962" t="s">
        <v>1736</v>
      </c>
      <c r="E962" t="s">
        <v>1738</v>
      </c>
      <c r="F962" t="s">
        <v>1739</v>
      </c>
      <c r="G962" t="s">
        <v>875</v>
      </c>
      <c r="H962">
        <v>0</v>
      </c>
    </row>
    <row r="963" spans="1:8" x14ac:dyDescent="0.25">
      <c r="A963" t="s">
        <v>11</v>
      </c>
      <c r="B963" t="s">
        <v>14</v>
      </c>
      <c r="C963" t="s">
        <v>14</v>
      </c>
      <c r="D963" t="s">
        <v>1736</v>
      </c>
      <c r="E963" t="s">
        <v>1739</v>
      </c>
      <c r="F963" t="s">
        <v>4273</v>
      </c>
      <c r="G963" t="s">
        <v>876</v>
      </c>
      <c r="H963" s="1">
        <v>0</v>
      </c>
    </row>
    <row r="964" spans="1:8" x14ac:dyDescent="0.25">
      <c r="A964" t="s">
        <v>11</v>
      </c>
      <c r="B964" t="s">
        <v>14</v>
      </c>
      <c r="C964" t="s">
        <v>14</v>
      </c>
      <c r="D964" t="s">
        <v>1736</v>
      </c>
      <c r="E964" t="s">
        <v>4273</v>
      </c>
      <c r="F964" t="s">
        <v>1740</v>
      </c>
      <c r="G964" t="s">
        <v>1048</v>
      </c>
      <c r="H964" s="1">
        <v>0</v>
      </c>
    </row>
    <row r="965" spans="1:8" x14ac:dyDescent="0.25">
      <c r="A965" t="s">
        <v>11</v>
      </c>
      <c r="B965" t="s">
        <v>14</v>
      </c>
      <c r="C965" t="s">
        <v>14</v>
      </c>
      <c r="D965" t="s">
        <v>1741</v>
      </c>
      <c r="E965" t="s">
        <v>194</v>
      </c>
      <c r="F965" t="s">
        <v>1738</v>
      </c>
      <c r="G965" t="s">
        <v>864</v>
      </c>
      <c r="H965">
        <v>0.104862</v>
      </c>
    </row>
    <row r="966" spans="1:8" x14ac:dyDescent="0.25">
      <c r="A966" t="s">
        <v>11</v>
      </c>
      <c r="B966" t="s">
        <v>14</v>
      </c>
      <c r="C966" t="s">
        <v>14</v>
      </c>
      <c r="D966" t="s">
        <v>1741</v>
      </c>
      <c r="E966" t="s">
        <v>1738</v>
      </c>
      <c r="F966" t="s">
        <v>1739</v>
      </c>
      <c r="G966" t="s">
        <v>868</v>
      </c>
      <c r="H966">
        <v>2.5026300000000001E-2</v>
      </c>
    </row>
    <row r="967" spans="1:8" x14ac:dyDescent="0.25">
      <c r="A967" t="s">
        <v>11</v>
      </c>
      <c r="B967" t="s">
        <v>14</v>
      </c>
      <c r="C967" t="s">
        <v>14</v>
      </c>
      <c r="D967" t="s">
        <v>1741</v>
      </c>
      <c r="E967" t="s">
        <v>1739</v>
      </c>
      <c r="F967" t="s">
        <v>4273</v>
      </c>
      <c r="G967" t="s">
        <v>875</v>
      </c>
      <c r="H967">
        <v>5.2957500000000001E-3</v>
      </c>
    </row>
    <row r="968" spans="1:8" x14ac:dyDescent="0.25">
      <c r="A968" t="s">
        <v>11</v>
      </c>
      <c r="B968" t="s">
        <v>14</v>
      </c>
      <c r="C968" t="s">
        <v>14</v>
      </c>
      <c r="D968" t="s">
        <v>1741</v>
      </c>
      <c r="E968" t="s">
        <v>4273</v>
      </c>
      <c r="F968" t="s">
        <v>1740</v>
      </c>
      <c r="G968" t="s">
        <v>876</v>
      </c>
      <c r="H968" s="1">
        <v>2.1758E-6</v>
      </c>
    </row>
    <row r="969" spans="1:8" x14ac:dyDescent="0.25">
      <c r="A969" t="s">
        <v>11</v>
      </c>
      <c r="B969" t="s">
        <v>14</v>
      </c>
      <c r="C969" t="s">
        <v>14</v>
      </c>
      <c r="D969" t="s">
        <v>1741</v>
      </c>
      <c r="E969" t="s">
        <v>4273</v>
      </c>
      <c r="F969" t="s">
        <v>4274</v>
      </c>
      <c r="G969" t="s">
        <v>879</v>
      </c>
      <c r="H969">
        <v>1.39875E-2</v>
      </c>
    </row>
    <row r="970" spans="1:8" x14ac:dyDescent="0.25">
      <c r="A970" t="s">
        <v>11</v>
      </c>
      <c r="B970" t="s">
        <v>14</v>
      </c>
      <c r="C970" t="s">
        <v>14</v>
      </c>
      <c r="D970" t="s">
        <v>1742</v>
      </c>
      <c r="E970" t="s">
        <v>904</v>
      </c>
      <c r="F970" t="s">
        <v>1743</v>
      </c>
      <c r="G970" t="s">
        <v>864</v>
      </c>
      <c r="H970">
        <v>1.7492299999999999E-2</v>
      </c>
    </row>
    <row r="971" spans="1:8" x14ac:dyDescent="0.25">
      <c r="A971" t="s">
        <v>11</v>
      </c>
      <c r="B971" t="s">
        <v>14</v>
      </c>
      <c r="C971" t="s">
        <v>14</v>
      </c>
      <c r="D971" t="s">
        <v>1742</v>
      </c>
      <c r="E971" t="s">
        <v>1743</v>
      </c>
      <c r="F971" t="s">
        <v>1744</v>
      </c>
      <c r="G971" t="s">
        <v>868</v>
      </c>
      <c r="H971">
        <v>1.6228699999999999E-2</v>
      </c>
    </row>
    <row r="972" spans="1:8" x14ac:dyDescent="0.25">
      <c r="A972" t="s">
        <v>11</v>
      </c>
      <c r="B972" t="s">
        <v>14</v>
      </c>
      <c r="C972" t="s">
        <v>14</v>
      </c>
      <c r="D972" t="s">
        <v>1742</v>
      </c>
      <c r="E972" t="s">
        <v>1744</v>
      </c>
      <c r="F972" t="s">
        <v>1745</v>
      </c>
      <c r="G972" t="s">
        <v>875</v>
      </c>
      <c r="H972">
        <v>0.10113900000000001</v>
      </c>
    </row>
    <row r="973" spans="1:8" x14ac:dyDescent="0.25">
      <c r="A973" t="s">
        <v>11</v>
      </c>
      <c r="B973" t="s">
        <v>14</v>
      </c>
      <c r="C973" t="s">
        <v>14</v>
      </c>
      <c r="D973" t="s">
        <v>1742</v>
      </c>
      <c r="E973" t="s">
        <v>1745</v>
      </c>
      <c r="F973" t="s">
        <v>1746</v>
      </c>
      <c r="G973" t="s">
        <v>876</v>
      </c>
      <c r="H973">
        <v>0.24665100000000001</v>
      </c>
    </row>
    <row r="974" spans="1:8" x14ac:dyDescent="0.25">
      <c r="A974" t="s">
        <v>11</v>
      </c>
      <c r="B974" t="s">
        <v>14</v>
      </c>
      <c r="C974" t="s">
        <v>14</v>
      </c>
      <c r="D974" t="s">
        <v>1742</v>
      </c>
      <c r="E974" t="s">
        <v>1746</v>
      </c>
      <c r="F974" t="s">
        <v>1389</v>
      </c>
      <c r="G974" t="s">
        <v>1048</v>
      </c>
      <c r="H974">
        <v>0.36749300000000001</v>
      </c>
    </row>
    <row r="975" spans="1:8" x14ac:dyDescent="0.25">
      <c r="A975" t="s">
        <v>11</v>
      </c>
      <c r="B975" t="s">
        <v>14</v>
      </c>
      <c r="C975" t="s">
        <v>14</v>
      </c>
      <c r="D975" t="s">
        <v>1747</v>
      </c>
      <c r="E975" t="s">
        <v>904</v>
      </c>
      <c r="F975" t="s">
        <v>1743</v>
      </c>
      <c r="G975" t="s">
        <v>864</v>
      </c>
      <c r="H975">
        <v>4.6653699999999999E-2</v>
      </c>
    </row>
    <row r="976" spans="1:8" x14ac:dyDescent="0.25">
      <c r="A976" t="s">
        <v>11</v>
      </c>
      <c r="B976" t="s">
        <v>14</v>
      </c>
      <c r="C976" t="s">
        <v>14</v>
      </c>
      <c r="D976" t="s">
        <v>1747</v>
      </c>
      <c r="E976" t="s">
        <v>1743</v>
      </c>
      <c r="F976" t="s">
        <v>1744</v>
      </c>
      <c r="G976" t="s">
        <v>868</v>
      </c>
      <c r="H976">
        <v>7.28607E-2</v>
      </c>
    </row>
    <row r="977" spans="1:8" x14ac:dyDescent="0.25">
      <c r="A977" t="s">
        <v>11</v>
      </c>
      <c r="B977" t="s">
        <v>14</v>
      </c>
      <c r="C977" t="s">
        <v>14</v>
      </c>
      <c r="D977" t="s">
        <v>1747</v>
      </c>
      <c r="E977" t="s">
        <v>1744</v>
      </c>
      <c r="F977" t="s">
        <v>1745</v>
      </c>
      <c r="G977" t="s">
        <v>875</v>
      </c>
      <c r="H977">
        <v>0.10265000000000001</v>
      </c>
    </row>
    <row r="978" spans="1:8" x14ac:dyDescent="0.25">
      <c r="A978" t="s">
        <v>11</v>
      </c>
      <c r="B978" t="s">
        <v>14</v>
      </c>
      <c r="C978" t="s">
        <v>14</v>
      </c>
      <c r="D978" t="s">
        <v>1747</v>
      </c>
      <c r="E978" t="s">
        <v>1745</v>
      </c>
      <c r="F978" t="s">
        <v>1746</v>
      </c>
      <c r="G978" t="s">
        <v>876</v>
      </c>
      <c r="H978">
        <v>5.8761599999999997E-2</v>
      </c>
    </row>
    <row r="979" spans="1:8" x14ac:dyDescent="0.25">
      <c r="A979" t="s">
        <v>11</v>
      </c>
      <c r="B979" t="s">
        <v>14</v>
      </c>
      <c r="C979" t="s">
        <v>14</v>
      </c>
      <c r="D979" t="s">
        <v>1747</v>
      </c>
      <c r="E979" t="s">
        <v>1746</v>
      </c>
      <c r="F979" t="s">
        <v>1389</v>
      </c>
      <c r="G979" t="s">
        <v>1048</v>
      </c>
      <c r="H979">
        <v>0.310921</v>
      </c>
    </row>
    <row r="980" spans="1:8" x14ac:dyDescent="0.25">
      <c r="A980" t="s">
        <v>11</v>
      </c>
      <c r="B980" t="s">
        <v>14</v>
      </c>
      <c r="C980" t="s">
        <v>14</v>
      </c>
      <c r="D980" t="s">
        <v>1748</v>
      </c>
      <c r="E980" t="s">
        <v>1482</v>
      </c>
      <c r="F980" t="s">
        <v>1749</v>
      </c>
      <c r="G980" t="s">
        <v>864</v>
      </c>
      <c r="H980">
        <v>0.101067</v>
      </c>
    </row>
    <row r="981" spans="1:8" x14ac:dyDescent="0.25">
      <c r="A981" t="s">
        <v>11</v>
      </c>
      <c r="B981" t="s">
        <v>14</v>
      </c>
      <c r="C981" t="s">
        <v>14</v>
      </c>
      <c r="D981" t="s">
        <v>1748</v>
      </c>
      <c r="E981" t="s">
        <v>1749</v>
      </c>
      <c r="F981" t="s">
        <v>441</v>
      </c>
      <c r="G981" t="s">
        <v>868</v>
      </c>
      <c r="H981">
        <v>0.31388899999999997</v>
      </c>
    </row>
    <row r="982" spans="1:8" x14ac:dyDescent="0.25">
      <c r="A982" t="s">
        <v>11</v>
      </c>
      <c r="B982" t="s">
        <v>14</v>
      </c>
      <c r="C982" t="s">
        <v>14</v>
      </c>
      <c r="D982" t="s">
        <v>1750</v>
      </c>
      <c r="E982" t="s">
        <v>1482</v>
      </c>
      <c r="F982" t="s">
        <v>1749</v>
      </c>
      <c r="G982" t="s">
        <v>864</v>
      </c>
      <c r="H982">
        <v>0.110481</v>
      </c>
    </row>
    <row r="983" spans="1:8" x14ac:dyDescent="0.25">
      <c r="A983" t="s">
        <v>11</v>
      </c>
      <c r="B983" t="s">
        <v>14</v>
      </c>
      <c r="C983" t="s">
        <v>14</v>
      </c>
      <c r="D983" t="s">
        <v>1750</v>
      </c>
      <c r="E983" t="s">
        <v>1749</v>
      </c>
      <c r="F983" t="s">
        <v>441</v>
      </c>
      <c r="G983" t="s">
        <v>868</v>
      </c>
      <c r="H983">
        <v>0.30235299999999998</v>
      </c>
    </row>
    <row r="984" spans="1:8" x14ac:dyDescent="0.25">
      <c r="A984" t="s">
        <v>11</v>
      </c>
      <c r="B984" t="s">
        <v>14</v>
      </c>
      <c r="C984" t="s">
        <v>14</v>
      </c>
      <c r="D984" t="s">
        <v>1751</v>
      </c>
      <c r="E984" t="s">
        <v>156</v>
      </c>
      <c r="F984" t="s">
        <v>1752</v>
      </c>
      <c r="G984" t="s">
        <v>864</v>
      </c>
      <c r="H984">
        <v>0.18148800000000001</v>
      </c>
    </row>
    <row r="985" spans="1:8" x14ac:dyDescent="0.25">
      <c r="A985" t="s">
        <v>11</v>
      </c>
      <c r="B985" t="s">
        <v>14</v>
      </c>
      <c r="C985" t="s">
        <v>14</v>
      </c>
      <c r="D985" t="s">
        <v>1751</v>
      </c>
      <c r="E985" t="s">
        <v>1752</v>
      </c>
      <c r="F985" t="s">
        <v>1753</v>
      </c>
      <c r="G985" t="s">
        <v>868</v>
      </c>
      <c r="H985">
        <v>1.5058500000000001E-2</v>
      </c>
    </row>
    <row r="986" spans="1:8" x14ac:dyDescent="0.25">
      <c r="A986" t="s">
        <v>11</v>
      </c>
      <c r="B986" t="s">
        <v>14</v>
      </c>
      <c r="C986" t="s">
        <v>14</v>
      </c>
      <c r="D986" t="s">
        <v>1751</v>
      </c>
      <c r="E986" t="s">
        <v>1753</v>
      </c>
      <c r="F986" t="s">
        <v>581</v>
      </c>
      <c r="G986" t="s">
        <v>875</v>
      </c>
      <c r="H986">
        <v>6.5584199999999997E-3</v>
      </c>
    </row>
    <row r="987" spans="1:8" x14ac:dyDescent="0.25">
      <c r="A987" t="s">
        <v>11</v>
      </c>
      <c r="B987" t="s">
        <v>14</v>
      </c>
      <c r="C987" t="s">
        <v>14</v>
      </c>
      <c r="D987" t="s">
        <v>1754</v>
      </c>
      <c r="E987" t="s">
        <v>156</v>
      </c>
      <c r="F987" t="s">
        <v>1752</v>
      </c>
      <c r="G987" t="s">
        <v>864</v>
      </c>
      <c r="H987">
        <v>0.134689</v>
      </c>
    </row>
    <row r="988" spans="1:8" x14ac:dyDescent="0.25">
      <c r="A988" t="s">
        <v>11</v>
      </c>
      <c r="B988" t="s">
        <v>14</v>
      </c>
      <c r="C988" t="s">
        <v>14</v>
      </c>
      <c r="D988" t="s">
        <v>1754</v>
      </c>
      <c r="E988" t="s">
        <v>1752</v>
      </c>
      <c r="F988" t="s">
        <v>1753</v>
      </c>
      <c r="G988" t="s">
        <v>868</v>
      </c>
      <c r="H988">
        <v>4.2026500000000001E-2</v>
      </c>
    </row>
    <row r="989" spans="1:8" x14ac:dyDescent="0.25">
      <c r="A989" t="s">
        <v>11</v>
      </c>
      <c r="B989" t="s">
        <v>14</v>
      </c>
      <c r="C989" t="s">
        <v>14</v>
      </c>
      <c r="D989" t="s">
        <v>1754</v>
      </c>
      <c r="E989" t="s">
        <v>1755</v>
      </c>
      <c r="F989" t="s">
        <v>581</v>
      </c>
      <c r="G989" t="s">
        <v>876</v>
      </c>
      <c r="H989">
        <v>1.1802699999999999E-2</v>
      </c>
    </row>
    <row r="990" spans="1:8" x14ac:dyDescent="0.25">
      <c r="A990" t="s">
        <v>11</v>
      </c>
      <c r="B990" t="s">
        <v>14</v>
      </c>
      <c r="C990" t="s">
        <v>14</v>
      </c>
      <c r="D990" t="s">
        <v>1756</v>
      </c>
      <c r="E990" t="s">
        <v>1156</v>
      </c>
      <c r="F990" t="s">
        <v>1757</v>
      </c>
      <c r="G990" t="s">
        <v>864</v>
      </c>
      <c r="H990">
        <v>2.48241E-3</v>
      </c>
    </row>
    <row r="991" spans="1:8" x14ac:dyDescent="0.25">
      <c r="A991" t="s">
        <v>11</v>
      </c>
      <c r="B991" t="s">
        <v>14</v>
      </c>
      <c r="C991" t="s">
        <v>14</v>
      </c>
      <c r="D991" t="s">
        <v>1758</v>
      </c>
      <c r="E991" t="s">
        <v>1156</v>
      </c>
      <c r="F991" t="s">
        <v>1757</v>
      </c>
      <c r="G991" t="s">
        <v>864</v>
      </c>
      <c r="H991" s="1">
        <v>7.4400600000000001E-9</v>
      </c>
    </row>
    <row r="992" spans="1:8" x14ac:dyDescent="0.25">
      <c r="A992" t="s">
        <v>11</v>
      </c>
      <c r="B992" t="s">
        <v>14</v>
      </c>
      <c r="C992" t="s">
        <v>14</v>
      </c>
      <c r="D992" t="s">
        <v>1759</v>
      </c>
      <c r="E992" t="s">
        <v>794</v>
      </c>
      <c r="F992" t="s">
        <v>1717</v>
      </c>
      <c r="G992" t="s">
        <v>864</v>
      </c>
      <c r="H992">
        <v>0.334839</v>
      </c>
    </row>
    <row r="993" spans="1:8" x14ac:dyDescent="0.25">
      <c r="A993" t="s">
        <v>11</v>
      </c>
      <c r="B993" t="s">
        <v>14</v>
      </c>
      <c r="C993" t="s">
        <v>14</v>
      </c>
      <c r="D993" t="s">
        <v>1760</v>
      </c>
      <c r="E993" t="s">
        <v>1389</v>
      </c>
      <c r="F993" t="s">
        <v>1761</v>
      </c>
      <c r="G993" t="s">
        <v>864</v>
      </c>
      <c r="H993">
        <v>0.15034500000000001</v>
      </c>
    </row>
    <row r="994" spans="1:8" x14ac:dyDescent="0.25">
      <c r="A994" t="s">
        <v>11</v>
      </c>
      <c r="B994" t="s">
        <v>14</v>
      </c>
      <c r="C994" t="s">
        <v>14</v>
      </c>
      <c r="D994" t="s">
        <v>1760</v>
      </c>
      <c r="E994" t="s">
        <v>1761</v>
      </c>
      <c r="F994" t="s">
        <v>86</v>
      </c>
      <c r="G994" t="s">
        <v>868</v>
      </c>
      <c r="H994">
        <v>9.0866100000000005E-2</v>
      </c>
    </row>
    <row r="995" spans="1:8" x14ac:dyDescent="0.25">
      <c r="A995" t="s">
        <v>11</v>
      </c>
      <c r="B995" t="s">
        <v>14</v>
      </c>
      <c r="C995" t="s">
        <v>14</v>
      </c>
      <c r="D995" t="s">
        <v>1762</v>
      </c>
      <c r="E995" t="s">
        <v>1389</v>
      </c>
      <c r="F995" t="s">
        <v>1761</v>
      </c>
      <c r="G995" t="s">
        <v>864</v>
      </c>
      <c r="H995">
        <v>0.14344799999999999</v>
      </c>
    </row>
    <row r="996" spans="1:8" x14ac:dyDescent="0.25">
      <c r="A996" t="s">
        <v>11</v>
      </c>
      <c r="B996" t="s">
        <v>14</v>
      </c>
      <c r="C996" t="s">
        <v>14</v>
      </c>
      <c r="D996" t="s">
        <v>1762</v>
      </c>
      <c r="E996" t="s">
        <v>1761</v>
      </c>
      <c r="F996" t="s">
        <v>86</v>
      </c>
      <c r="G996" t="s">
        <v>868</v>
      </c>
      <c r="H996">
        <v>9.8114000000000007E-2</v>
      </c>
    </row>
    <row r="997" spans="1:8" x14ac:dyDescent="0.25">
      <c r="A997" t="s">
        <v>11</v>
      </c>
      <c r="B997" t="s">
        <v>14</v>
      </c>
      <c r="C997" t="s">
        <v>14</v>
      </c>
      <c r="D997" t="s">
        <v>1762</v>
      </c>
      <c r="E997" t="s">
        <v>1761</v>
      </c>
      <c r="F997" t="s">
        <v>1763</v>
      </c>
      <c r="G997" t="s">
        <v>879</v>
      </c>
      <c r="H997">
        <v>1.64986E-4</v>
      </c>
    </row>
    <row r="998" spans="1:8" x14ac:dyDescent="0.25">
      <c r="A998" t="s">
        <v>11</v>
      </c>
      <c r="B998" t="s">
        <v>14</v>
      </c>
      <c r="C998" t="s">
        <v>14</v>
      </c>
      <c r="D998" t="s">
        <v>1764</v>
      </c>
      <c r="E998" t="s">
        <v>1765</v>
      </c>
      <c r="F998" t="s">
        <v>1766</v>
      </c>
      <c r="G998" t="s">
        <v>864</v>
      </c>
      <c r="H998" s="1">
        <v>8.6128699999999998E-6</v>
      </c>
    </row>
    <row r="999" spans="1:8" x14ac:dyDescent="0.25">
      <c r="A999" t="s">
        <v>11</v>
      </c>
      <c r="B999" t="s">
        <v>14</v>
      </c>
      <c r="C999" t="s">
        <v>14</v>
      </c>
      <c r="D999" t="s">
        <v>1764</v>
      </c>
      <c r="E999" t="s">
        <v>1766</v>
      </c>
      <c r="F999" t="s">
        <v>1767</v>
      </c>
      <c r="G999" t="s">
        <v>868</v>
      </c>
      <c r="H999">
        <v>1.0782500000000001E-4</v>
      </c>
    </row>
    <row r="1000" spans="1:8" x14ac:dyDescent="0.25">
      <c r="A1000" t="s">
        <v>11</v>
      </c>
      <c r="B1000" t="s">
        <v>14</v>
      </c>
      <c r="C1000" t="s">
        <v>14</v>
      </c>
      <c r="D1000" t="s">
        <v>1768</v>
      </c>
      <c r="E1000" t="s">
        <v>163</v>
      </c>
      <c r="F1000" t="s">
        <v>1769</v>
      </c>
      <c r="G1000" t="s">
        <v>864</v>
      </c>
      <c r="H1000">
        <v>4.3088899999999999E-2</v>
      </c>
    </row>
    <row r="1001" spans="1:8" x14ac:dyDescent="0.25">
      <c r="A1001" t="s">
        <v>11</v>
      </c>
      <c r="B1001" t="s">
        <v>14</v>
      </c>
      <c r="C1001" t="s">
        <v>14</v>
      </c>
      <c r="D1001" t="s">
        <v>1768</v>
      </c>
      <c r="E1001" t="s">
        <v>1769</v>
      </c>
      <c r="F1001" t="s">
        <v>1770</v>
      </c>
      <c r="G1001" t="s">
        <v>868</v>
      </c>
      <c r="H1001">
        <v>0.136436</v>
      </c>
    </row>
    <row r="1002" spans="1:8" x14ac:dyDescent="0.25">
      <c r="A1002" t="s">
        <v>11</v>
      </c>
      <c r="B1002" t="s">
        <v>14</v>
      </c>
      <c r="C1002" t="s">
        <v>14</v>
      </c>
      <c r="D1002" t="s">
        <v>1768</v>
      </c>
      <c r="E1002" t="s">
        <v>1770</v>
      </c>
      <c r="F1002" t="s">
        <v>1771</v>
      </c>
      <c r="G1002" t="s">
        <v>875</v>
      </c>
      <c r="H1002">
        <v>0.33457900000000002</v>
      </c>
    </row>
    <row r="1003" spans="1:8" x14ac:dyDescent="0.25">
      <c r="A1003" t="s">
        <v>11</v>
      </c>
      <c r="B1003" t="s">
        <v>14</v>
      </c>
      <c r="C1003" t="s">
        <v>14</v>
      </c>
      <c r="D1003" t="s">
        <v>1768</v>
      </c>
      <c r="E1003" t="s">
        <v>1771</v>
      </c>
      <c r="F1003" t="s">
        <v>1772</v>
      </c>
      <c r="G1003" t="s">
        <v>876</v>
      </c>
      <c r="H1003">
        <v>0.231544</v>
      </c>
    </row>
    <row r="1004" spans="1:8" x14ac:dyDescent="0.25">
      <c r="A1004" t="s">
        <v>11</v>
      </c>
      <c r="B1004" t="s">
        <v>14</v>
      </c>
      <c r="C1004" t="s">
        <v>14</v>
      </c>
      <c r="D1004" t="s">
        <v>1768</v>
      </c>
      <c r="E1004" t="s">
        <v>1772</v>
      </c>
      <c r="F1004" t="s">
        <v>1773</v>
      </c>
      <c r="G1004" t="s">
        <v>1048</v>
      </c>
      <c r="H1004">
        <v>6.5023900000000003E-3</v>
      </c>
    </row>
    <row r="1005" spans="1:8" x14ac:dyDescent="0.25">
      <c r="A1005" t="s">
        <v>11</v>
      </c>
      <c r="B1005" t="s">
        <v>14</v>
      </c>
      <c r="C1005" t="s">
        <v>14</v>
      </c>
      <c r="D1005" t="s">
        <v>1768</v>
      </c>
      <c r="E1005" t="s">
        <v>1773</v>
      </c>
      <c r="F1005" t="s">
        <v>1774</v>
      </c>
      <c r="G1005" t="s">
        <v>1116</v>
      </c>
      <c r="H1005">
        <v>9.2887899999999997E-4</v>
      </c>
    </row>
    <row r="1006" spans="1:8" x14ac:dyDescent="0.25">
      <c r="A1006" t="s">
        <v>11</v>
      </c>
      <c r="B1006" t="s">
        <v>14</v>
      </c>
      <c r="C1006" t="s">
        <v>14</v>
      </c>
      <c r="D1006" t="s">
        <v>1775</v>
      </c>
      <c r="E1006" t="s">
        <v>130</v>
      </c>
      <c r="F1006" t="s">
        <v>116</v>
      </c>
      <c r="G1006" t="s">
        <v>864</v>
      </c>
      <c r="H1006">
        <v>0.53645299999999996</v>
      </c>
    </row>
    <row r="1007" spans="1:8" x14ac:dyDescent="0.25">
      <c r="A1007" t="s">
        <v>11</v>
      </c>
      <c r="B1007" t="s">
        <v>14</v>
      </c>
      <c r="C1007" t="s">
        <v>14</v>
      </c>
      <c r="D1007" t="s">
        <v>1776</v>
      </c>
      <c r="E1007" t="s">
        <v>130</v>
      </c>
      <c r="F1007" t="s">
        <v>116</v>
      </c>
      <c r="G1007" t="s">
        <v>864</v>
      </c>
      <c r="H1007">
        <v>0.53645299999999996</v>
      </c>
    </row>
    <row r="1008" spans="1:8" x14ac:dyDescent="0.25">
      <c r="A1008" t="s">
        <v>11</v>
      </c>
      <c r="B1008" t="s">
        <v>14</v>
      </c>
      <c r="C1008" t="s">
        <v>14</v>
      </c>
      <c r="D1008" t="s">
        <v>1777</v>
      </c>
      <c r="E1008" t="s">
        <v>303</v>
      </c>
      <c r="F1008" t="s">
        <v>1778</v>
      </c>
      <c r="G1008" t="s">
        <v>864</v>
      </c>
      <c r="H1008">
        <v>0.12819700000000001</v>
      </c>
    </row>
    <row r="1009" spans="1:8" x14ac:dyDescent="0.25">
      <c r="A1009" t="s">
        <v>11</v>
      </c>
      <c r="B1009" t="s">
        <v>14</v>
      </c>
      <c r="C1009" t="s">
        <v>14</v>
      </c>
      <c r="D1009" t="s">
        <v>1777</v>
      </c>
      <c r="E1009" t="s">
        <v>1778</v>
      </c>
      <c r="F1009" t="s">
        <v>198</v>
      </c>
      <c r="G1009" t="s">
        <v>868</v>
      </c>
      <c r="H1009">
        <v>0.34040799999999999</v>
      </c>
    </row>
    <row r="1010" spans="1:8" x14ac:dyDescent="0.25">
      <c r="A1010" t="s">
        <v>11</v>
      </c>
      <c r="B1010" t="s">
        <v>14</v>
      </c>
      <c r="C1010" t="s">
        <v>14</v>
      </c>
      <c r="D1010" t="s">
        <v>1779</v>
      </c>
      <c r="E1010" t="s">
        <v>303</v>
      </c>
      <c r="F1010" t="s">
        <v>198</v>
      </c>
      <c r="G1010" t="s">
        <v>864</v>
      </c>
      <c r="H1010">
        <v>0.46634300000000001</v>
      </c>
    </row>
    <row r="1011" spans="1:8" x14ac:dyDescent="0.25">
      <c r="A1011" t="s">
        <v>11</v>
      </c>
      <c r="B1011" t="s">
        <v>14</v>
      </c>
      <c r="C1011" t="s">
        <v>14</v>
      </c>
      <c r="D1011" t="s">
        <v>1780</v>
      </c>
      <c r="E1011" t="s">
        <v>504</v>
      </c>
      <c r="F1011" t="s">
        <v>1781</v>
      </c>
      <c r="G1011" t="s">
        <v>864</v>
      </c>
      <c r="H1011">
        <v>1.1946E-2</v>
      </c>
    </row>
    <row r="1012" spans="1:8" x14ac:dyDescent="0.25">
      <c r="A1012" t="s">
        <v>11</v>
      </c>
      <c r="B1012" t="s">
        <v>14</v>
      </c>
      <c r="C1012" t="s">
        <v>14</v>
      </c>
      <c r="D1012" t="s">
        <v>1780</v>
      </c>
      <c r="E1012" t="s">
        <v>1781</v>
      </c>
      <c r="F1012" t="s">
        <v>1782</v>
      </c>
      <c r="G1012" t="s">
        <v>868</v>
      </c>
      <c r="H1012">
        <v>2.8467199999999997E-4</v>
      </c>
    </row>
    <row r="1013" spans="1:8" x14ac:dyDescent="0.25">
      <c r="A1013" t="s">
        <v>11</v>
      </c>
      <c r="B1013" t="s">
        <v>14</v>
      </c>
      <c r="C1013" t="s">
        <v>14</v>
      </c>
      <c r="D1013" t="s">
        <v>1780</v>
      </c>
      <c r="E1013" t="s">
        <v>1782</v>
      </c>
      <c r="F1013" t="s">
        <v>261</v>
      </c>
      <c r="G1013" t="s">
        <v>875</v>
      </c>
      <c r="H1013">
        <v>7.4295999999999997E-3</v>
      </c>
    </row>
    <row r="1014" spans="1:8" x14ac:dyDescent="0.25">
      <c r="A1014" t="s">
        <v>11</v>
      </c>
      <c r="B1014" t="s">
        <v>14</v>
      </c>
      <c r="C1014" t="s">
        <v>14</v>
      </c>
      <c r="D1014" t="s">
        <v>1783</v>
      </c>
      <c r="E1014" t="s">
        <v>504</v>
      </c>
      <c r="F1014" t="s">
        <v>1781</v>
      </c>
      <c r="G1014" t="s">
        <v>864</v>
      </c>
      <c r="H1014">
        <v>1.1955500000000001E-2</v>
      </c>
    </row>
    <row r="1015" spans="1:8" x14ac:dyDescent="0.25">
      <c r="A1015" t="s">
        <v>11</v>
      </c>
      <c r="B1015" t="s">
        <v>14</v>
      </c>
      <c r="C1015" t="s">
        <v>14</v>
      </c>
      <c r="D1015" t="s">
        <v>1783</v>
      </c>
      <c r="E1015" t="s">
        <v>1781</v>
      </c>
      <c r="F1015" t="s">
        <v>1782</v>
      </c>
      <c r="G1015" t="s">
        <v>868</v>
      </c>
      <c r="H1015">
        <v>2.8467199999999997E-4</v>
      </c>
    </row>
    <row r="1016" spans="1:8" x14ac:dyDescent="0.25">
      <c r="A1016" t="s">
        <v>11</v>
      </c>
      <c r="B1016" t="s">
        <v>14</v>
      </c>
      <c r="C1016" t="s">
        <v>14</v>
      </c>
      <c r="D1016" t="s">
        <v>1783</v>
      </c>
      <c r="E1016" t="s">
        <v>1782</v>
      </c>
      <c r="F1016" t="s">
        <v>1784</v>
      </c>
      <c r="G1016" t="s">
        <v>875</v>
      </c>
      <c r="H1016">
        <v>4.4097900000000002E-3</v>
      </c>
    </row>
    <row r="1017" spans="1:8" x14ac:dyDescent="0.25">
      <c r="A1017" t="s">
        <v>11</v>
      </c>
      <c r="B1017" t="s">
        <v>14</v>
      </c>
      <c r="C1017" t="s">
        <v>14</v>
      </c>
      <c r="D1017" t="s">
        <v>1783</v>
      </c>
      <c r="E1017" t="s">
        <v>1784</v>
      </c>
      <c r="F1017" t="s">
        <v>261</v>
      </c>
      <c r="G1017" t="s">
        <v>876</v>
      </c>
      <c r="H1017">
        <v>3.0126599999999999E-3</v>
      </c>
    </row>
    <row r="1018" spans="1:8" x14ac:dyDescent="0.25">
      <c r="A1018" t="s">
        <v>11</v>
      </c>
      <c r="B1018" t="s">
        <v>14</v>
      </c>
      <c r="C1018" t="s">
        <v>14</v>
      </c>
      <c r="D1018" t="s">
        <v>1785</v>
      </c>
      <c r="E1018" t="s">
        <v>133</v>
      </c>
      <c r="F1018" t="s">
        <v>850</v>
      </c>
      <c r="G1018" t="s">
        <v>864</v>
      </c>
      <c r="H1018">
        <v>3.06726E-3</v>
      </c>
    </row>
    <row r="1019" spans="1:8" x14ac:dyDescent="0.25">
      <c r="A1019" t="s">
        <v>11</v>
      </c>
      <c r="B1019" t="s">
        <v>14</v>
      </c>
      <c r="C1019" t="s">
        <v>14</v>
      </c>
      <c r="D1019" t="s">
        <v>1786</v>
      </c>
      <c r="E1019" t="s">
        <v>133</v>
      </c>
      <c r="F1019" t="s">
        <v>850</v>
      </c>
      <c r="G1019" t="s">
        <v>864</v>
      </c>
      <c r="H1019">
        <v>3.06726E-3</v>
      </c>
    </row>
    <row r="1020" spans="1:8" x14ac:dyDescent="0.25">
      <c r="A1020" t="s">
        <v>11</v>
      </c>
      <c r="B1020" t="s">
        <v>14</v>
      </c>
      <c r="C1020" t="s">
        <v>14</v>
      </c>
      <c r="D1020" t="s">
        <v>1787</v>
      </c>
      <c r="E1020" t="s">
        <v>120</v>
      </c>
      <c r="F1020" t="s">
        <v>1788</v>
      </c>
      <c r="G1020" t="s">
        <v>864</v>
      </c>
      <c r="H1020">
        <v>0.36624899999999999</v>
      </c>
    </row>
    <row r="1021" spans="1:8" x14ac:dyDescent="0.25">
      <c r="A1021" t="s">
        <v>11</v>
      </c>
      <c r="B1021" t="s">
        <v>14</v>
      </c>
      <c r="C1021" t="s">
        <v>14</v>
      </c>
      <c r="D1021" t="s">
        <v>1787</v>
      </c>
      <c r="E1021" t="s">
        <v>832</v>
      </c>
      <c r="F1021" t="s">
        <v>750</v>
      </c>
      <c r="G1021" t="s">
        <v>875</v>
      </c>
      <c r="H1021">
        <v>0.377411</v>
      </c>
    </row>
    <row r="1022" spans="1:8" x14ac:dyDescent="0.25">
      <c r="A1022" t="s">
        <v>11</v>
      </c>
      <c r="B1022" t="s">
        <v>14</v>
      </c>
      <c r="C1022" t="s">
        <v>14</v>
      </c>
      <c r="D1022" t="s">
        <v>1787</v>
      </c>
      <c r="E1022" t="s">
        <v>1788</v>
      </c>
      <c r="F1022" t="s">
        <v>832</v>
      </c>
      <c r="G1022" t="s">
        <v>868</v>
      </c>
      <c r="H1022">
        <v>0.12670899999999999</v>
      </c>
    </row>
    <row r="1023" spans="1:8" x14ac:dyDescent="0.25">
      <c r="A1023" t="s">
        <v>11</v>
      </c>
      <c r="B1023" t="s">
        <v>14</v>
      </c>
      <c r="C1023" t="s">
        <v>14</v>
      </c>
      <c r="D1023" t="s">
        <v>1789</v>
      </c>
      <c r="E1023" t="s">
        <v>120</v>
      </c>
      <c r="F1023" t="s">
        <v>832</v>
      </c>
      <c r="G1023" t="s">
        <v>864</v>
      </c>
      <c r="H1023">
        <v>0.43324299999999999</v>
      </c>
    </row>
    <row r="1024" spans="1:8" x14ac:dyDescent="0.25">
      <c r="A1024" t="s">
        <v>11</v>
      </c>
      <c r="B1024" t="s">
        <v>14</v>
      </c>
      <c r="C1024" t="s">
        <v>14</v>
      </c>
      <c r="D1024" t="s">
        <v>1789</v>
      </c>
      <c r="E1024" t="s">
        <v>832</v>
      </c>
      <c r="F1024" t="s">
        <v>750</v>
      </c>
      <c r="G1024" t="s">
        <v>868</v>
      </c>
      <c r="H1024">
        <v>0.43274699999999999</v>
      </c>
    </row>
    <row r="1025" spans="1:8" x14ac:dyDescent="0.25">
      <c r="A1025" t="s">
        <v>11</v>
      </c>
      <c r="B1025" t="s">
        <v>14</v>
      </c>
      <c r="C1025" t="s">
        <v>14</v>
      </c>
      <c r="D1025" t="s">
        <v>1790</v>
      </c>
      <c r="E1025" t="s">
        <v>602</v>
      </c>
      <c r="F1025" t="s">
        <v>1791</v>
      </c>
      <c r="G1025" t="s">
        <v>864</v>
      </c>
      <c r="H1025">
        <v>0.14014799999999999</v>
      </c>
    </row>
    <row r="1026" spans="1:8" x14ac:dyDescent="0.25">
      <c r="A1026" t="s">
        <v>11</v>
      </c>
      <c r="B1026" t="s">
        <v>14</v>
      </c>
      <c r="C1026" t="s">
        <v>14</v>
      </c>
      <c r="D1026" t="s">
        <v>1790</v>
      </c>
      <c r="E1026" t="s">
        <v>1792</v>
      </c>
      <c r="F1026" t="s">
        <v>1793</v>
      </c>
      <c r="G1026" t="s">
        <v>875</v>
      </c>
      <c r="H1026">
        <v>3.3588400000000001E-3</v>
      </c>
    </row>
    <row r="1027" spans="1:8" x14ac:dyDescent="0.25">
      <c r="A1027" t="s">
        <v>11</v>
      </c>
      <c r="B1027" t="s">
        <v>14</v>
      </c>
      <c r="C1027" t="s">
        <v>14</v>
      </c>
      <c r="D1027" t="s">
        <v>1790</v>
      </c>
      <c r="E1027" t="s">
        <v>1469</v>
      </c>
      <c r="F1027" t="s">
        <v>1794</v>
      </c>
      <c r="G1027" t="s">
        <v>1048</v>
      </c>
      <c r="H1027">
        <v>1.81446E-2</v>
      </c>
    </row>
    <row r="1028" spans="1:8" x14ac:dyDescent="0.25">
      <c r="A1028" t="s">
        <v>11</v>
      </c>
      <c r="B1028" t="s">
        <v>14</v>
      </c>
      <c r="C1028" t="s">
        <v>14</v>
      </c>
      <c r="D1028" t="s">
        <v>1790</v>
      </c>
      <c r="E1028" t="s">
        <v>1794</v>
      </c>
      <c r="F1028" t="s">
        <v>1795</v>
      </c>
      <c r="G1028" t="s">
        <v>1116</v>
      </c>
      <c r="H1028">
        <v>5.0870400000000003E-2</v>
      </c>
    </row>
    <row r="1029" spans="1:8" x14ac:dyDescent="0.25">
      <c r="A1029" t="s">
        <v>11</v>
      </c>
      <c r="B1029" t="s">
        <v>14</v>
      </c>
      <c r="C1029" t="s">
        <v>14</v>
      </c>
      <c r="D1029" t="s">
        <v>1790</v>
      </c>
      <c r="E1029" t="s">
        <v>1795</v>
      </c>
      <c r="F1029" t="s">
        <v>1796</v>
      </c>
      <c r="G1029" t="s">
        <v>1117</v>
      </c>
      <c r="H1029">
        <v>8.4462200000000008E-3</v>
      </c>
    </row>
    <row r="1030" spans="1:8" x14ac:dyDescent="0.25">
      <c r="A1030" t="s">
        <v>11</v>
      </c>
      <c r="B1030" t="s">
        <v>14</v>
      </c>
      <c r="C1030" t="s">
        <v>14</v>
      </c>
      <c r="D1030" t="s">
        <v>1790</v>
      </c>
      <c r="E1030" t="s">
        <v>1796</v>
      </c>
      <c r="F1030" t="s">
        <v>283</v>
      </c>
      <c r="G1030" t="s">
        <v>1466</v>
      </c>
      <c r="H1030" s="1">
        <v>2.60127E-6</v>
      </c>
    </row>
    <row r="1031" spans="1:8" x14ac:dyDescent="0.25">
      <c r="A1031" t="s">
        <v>11</v>
      </c>
      <c r="B1031" t="s">
        <v>14</v>
      </c>
      <c r="C1031" t="s">
        <v>14</v>
      </c>
      <c r="D1031" t="s">
        <v>1790</v>
      </c>
      <c r="E1031" t="s">
        <v>1791</v>
      </c>
      <c r="F1031" t="s">
        <v>1792</v>
      </c>
      <c r="G1031" t="s">
        <v>868</v>
      </c>
      <c r="H1031">
        <v>4.3220500000000002E-2</v>
      </c>
    </row>
    <row r="1032" spans="1:8" x14ac:dyDescent="0.25">
      <c r="A1032" t="s">
        <v>11</v>
      </c>
      <c r="B1032" t="s">
        <v>14</v>
      </c>
      <c r="C1032" t="s">
        <v>14</v>
      </c>
      <c r="D1032" t="s">
        <v>1790</v>
      </c>
      <c r="E1032" t="s">
        <v>1793</v>
      </c>
      <c r="F1032" t="s">
        <v>1469</v>
      </c>
      <c r="G1032" t="s">
        <v>876</v>
      </c>
      <c r="H1032">
        <v>1.03579E-2</v>
      </c>
    </row>
    <row r="1033" spans="1:8" x14ac:dyDescent="0.25">
      <c r="A1033" t="s">
        <v>11</v>
      </c>
      <c r="B1033" t="s">
        <v>14</v>
      </c>
      <c r="C1033" t="s">
        <v>14</v>
      </c>
      <c r="D1033" t="s">
        <v>1797</v>
      </c>
      <c r="E1033" t="s">
        <v>602</v>
      </c>
      <c r="F1033" t="s">
        <v>1798</v>
      </c>
      <c r="G1033" t="s">
        <v>864</v>
      </c>
      <c r="H1033">
        <v>1.0990099999999999E-2</v>
      </c>
    </row>
    <row r="1034" spans="1:8" x14ac:dyDescent="0.25">
      <c r="A1034" t="s">
        <v>11</v>
      </c>
      <c r="B1034" t="s">
        <v>14</v>
      </c>
      <c r="C1034" t="s">
        <v>14</v>
      </c>
      <c r="D1034" t="s">
        <v>1797</v>
      </c>
      <c r="E1034" t="s">
        <v>1798</v>
      </c>
      <c r="F1034" t="s">
        <v>1799</v>
      </c>
      <c r="G1034" t="s">
        <v>868</v>
      </c>
      <c r="H1034">
        <v>1.8709199999999999E-2</v>
      </c>
    </row>
    <row r="1035" spans="1:8" x14ac:dyDescent="0.25">
      <c r="A1035" t="s">
        <v>11</v>
      </c>
      <c r="B1035" t="s">
        <v>14</v>
      </c>
      <c r="C1035" t="s">
        <v>14</v>
      </c>
      <c r="D1035" t="s">
        <v>1797</v>
      </c>
      <c r="E1035" t="s">
        <v>1799</v>
      </c>
      <c r="F1035" t="s">
        <v>4286</v>
      </c>
      <c r="G1035" t="s">
        <v>875</v>
      </c>
      <c r="H1035">
        <v>0.15082599999999999</v>
      </c>
    </row>
    <row r="1036" spans="1:8" x14ac:dyDescent="0.25">
      <c r="A1036" t="s">
        <v>11</v>
      </c>
      <c r="B1036" t="s">
        <v>14</v>
      </c>
      <c r="C1036" t="s">
        <v>14</v>
      </c>
      <c r="D1036" t="s">
        <v>1797</v>
      </c>
      <c r="E1036" t="s">
        <v>4286</v>
      </c>
      <c r="F1036" t="s">
        <v>283</v>
      </c>
      <c r="G1036" t="s">
        <v>876</v>
      </c>
      <c r="H1036">
        <v>6.9862400000000005E-2</v>
      </c>
    </row>
    <row r="1037" spans="1:8" x14ac:dyDescent="0.25">
      <c r="A1037" t="s">
        <v>11</v>
      </c>
      <c r="B1037" t="s">
        <v>14</v>
      </c>
      <c r="C1037" t="s">
        <v>14</v>
      </c>
      <c r="D1037" t="s">
        <v>1797</v>
      </c>
      <c r="E1037" t="s">
        <v>1799</v>
      </c>
      <c r="F1037" t="s">
        <v>713</v>
      </c>
      <c r="G1037" t="s">
        <v>879</v>
      </c>
      <c r="H1037">
        <v>3.5858199999999998E-4</v>
      </c>
    </row>
    <row r="1038" spans="1:8" x14ac:dyDescent="0.25">
      <c r="A1038" t="s">
        <v>11</v>
      </c>
      <c r="B1038" t="s">
        <v>14</v>
      </c>
      <c r="C1038" t="s">
        <v>14</v>
      </c>
      <c r="D1038" t="s">
        <v>1797</v>
      </c>
      <c r="E1038" t="s">
        <v>4286</v>
      </c>
      <c r="F1038" t="s">
        <v>4287</v>
      </c>
      <c r="G1038" t="s">
        <v>1080</v>
      </c>
      <c r="H1038">
        <v>6.8712199999999999E-3</v>
      </c>
    </row>
    <row r="1039" spans="1:8" x14ac:dyDescent="0.25">
      <c r="A1039" t="s">
        <v>11</v>
      </c>
      <c r="B1039" t="s">
        <v>14</v>
      </c>
      <c r="C1039" t="s">
        <v>14</v>
      </c>
      <c r="D1039" t="s">
        <v>1797</v>
      </c>
      <c r="E1039" t="s">
        <v>4287</v>
      </c>
      <c r="F1039" t="s">
        <v>1800</v>
      </c>
      <c r="G1039" t="s">
        <v>1082</v>
      </c>
      <c r="H1039" s="1">
        <v>3.6502600000000002E-9</v>
      </c>
    </row>
    <row r="1040" spans="1:8" x14ac:dyDescent="0.25">
      <c r="A1040" t="s">
        <v>11</v>
      </c>
      <c r="B1040" t="s">
        <v>14</v>
      </c>
      <c r="C1040" t="s">
        <v>14</v>
      </c>
      <c r="D1040" t="s">
        <v>1801</v>
      </c>
      <c r="E1040" t="s">
        <v>602</v>
      </c>
      <c r="F1040" t="s">
        <v>1802</v>
      </c>
      <c r="G1040" t="s">
        <v>864</v>
      </c>
      <c r="H1040">
        <v>7.9641299999999998E-3</v>
      </c>
    </row>
    <row r="1041" spans="1:8" x14ac:dyDescent="0.25">
      <c r="A1041" t="s">
        <v>11</v>
      </c>
      <c r="B1041" t="s">
        <v>14</v>
      </c>
      <c r="C1041" t="s">
        <v>14</v>
      </c>
      <c r="D1041" t="s">
        <v>1801</v>
      </c>
      <c r="E1041" t="s">
        <v>1802</v>
      </c>
      <c r="F1041" t="s">
        <v>1798</v>
      </c>
      <c r="G1041" t="s">
        <v>868</v>
      </c>
      <c r="H1041">
        <v>4.5092099999999996E-3</v>
      </c>
    </row>
    <row r="1042" spans="1:8" x14ac:dyDescent="0.25">
      <c r="A1042" t="s">
        <v>11</v>
      </c>
      <c r="B1042" t="s">
        <v>14</v>
      </c>
      <c r="C1042" t="s">
        <v>14</v>
      </c>
      <c r="D1042" t="s">
        <v>1801</v>
      </c>
      <c r="E1042" t="s">
        <v>1798</v>
      </c>
      <c r="F1042" t="s">
        <v>1799</v>
      </c>
      <c r="G1042" t="s">
        <v>875</v>
      </c>
      <c r="H1042">
        <v>3.1440700000000002E-2</v>
      </c>
    </row>
    <row r="1043" spans="1:8" x14ac:dyDescent="0.25">
      <c r="A1043" t="s">
        <v>11</v>
      </c>
      <c r="B1043" t="s">
        <v>14</v>
      </c>
      <c r="C1043" t="s">
        <v>14</v>
      </c>
      <c r="D1043" t="s">
        <v>1801</v>
      </c>
      <c r="E1043" t="s">
        <v>1799</v>
      </c>
      <c r="F1043" t="s">
        <v>1803</v>
      </c>
      <c r="G1043" t="s">
        <v>876</v>
      </c>
      <c r="H1043">
        <v>2.89459E-2</v>
      </c>
    </row>
    <row r="1044" spans="1:8" x14ac:dyDescent="0.25">
      <c r="A1044" t="s">
        <v>11</v>
      </c>
      <c r="B1044" t="s">
        <v>14</v>
      </c>
      <c r="C1044" t="s">
        <v>14</v>
      </c>
      <c r="D1044" t="s">
        <v>1801</v>
      </c>
      <c r="E1044" t="s">
        <v>1804</v>
      </c>
      <c r="F1044" t="s">
        <v>4286</v>
      </c>
      <c r="G1044" t="s">
        <v>1116</v>
      </c>
      <c r="H1044">
        <v>9.2510200000000001E-2</v>
      </c>
    </row>
    <row r="1045" spans="1:8" x14ac:dyDescent="0.25">
      <c r="A1045" t="s">
        <v>11</v>
      </c>
      <c r="B1045" t="s">
        <v>14</v>
      </c>
      <c r="C1045" t="s">
        <v>14</v>
      </c>
      <c r="D1045" t="s">
        <v>1801</v>
      </c>
      <c r="E1045" t="s">
        <v>4286</v>
      </c>
      <c r="F1045" t="s">
        <v>283</v>
      </c>
      <c r="G1045" t="s">
        <v>1117</v>
      </c>
      <c r="H1045">
        <v>0.116188</v>
      </c>
    </row>
    <row r="1046" spans="1:8" x14ac:dyDescent="0.25">
      <c r="A1046" t="s">
        <v>11</v>
      </c>
      <c r="B1046" t="s">
        <v>14</v>
      </c>
      <c r="C1046" t="s">
        <v>14</v>
      </c>
      <c r="D1046" t="s">
        <v>1801</v>
      </c>
      <c r="E1046" t="s">
        <v>1803</v>
      </c>
      <c r="F1046" t="s">
        <v>1804</v>
      </c>
      <c r="G1046" t="s">
        <v>1048</v>
      </c>
      <c r="H1046">
        <v>2.89917E-3</v>
      </c>
    </row>
    <row r="1047" spans="1:8" x14ac:dyDescent="0.25">
      <c r="A1047" t="s">
        <v>11</v>
      </c>
      <c r="B1047" t="s">
        <v>14</v>
      </c>
      <c r="C1047" t="s">
        <v>14</v>
      </c>
      <c r="D1047" t="s">
        <v>1801</v>
      </c>
      <c r="E1047" t="s">
        <v>1803</v>
      </c>
      <c r="F1047" t="s">
        <v>787</v>
      </c>
      <c r="G1047" t="s">
        <v>879</v>
      </c>
      <c r="H1047" s="1">
        <v>4.3306499999999998E-8</v>
      </c>
    </row>
    <row r="1048" spans="1:8" x14ac:dyDescent="0.25">
      <c r="A1048" t="s">
        <v>11</v>
      </c>
      <c r="B1048" t="s">
        <v>14</v>
      </c>
      <c r="C1048" t="s">
        <v>14</v>
      </c>
      <c r="D1048" t="s">
        <v>1801</v>
      </c>
      <c r="E1048" t="s">
        <v>1799</v>
      </c>
      <c r="F1048" t="s">
        <v>713</v>
      </c>
      <c r="G1048" t="s">
        <v>1080</v>
      </c>
      <c r="H1048" s="1">
        <v>7.2406899999999999E-13</v>
      </c>
    </row>
    <row r="1049" spans="1:8" x14ac:dyDescent="0.25">
      <c r="A1049" t="s">
        <v>11</v>
      </c>
      <c r="B1049" t="s">
        <v>14</v>
      </c>
      <c r="C1049" t="s">
        <v>14</v>
      </c>
      <c r="D1049" t="s">
        <v>1801</v>
      </c>
      <c r="E1049" t="s">
        <v>4286</v>
      </c>
      <c r="F1049" t="s">
        <v>4288</v>
      </c>
      <c r="G1049" t="s">
        <v>1082</v>
      </c>
      <c r="H1049">
        <v>2.9539099999999999E-2</v>
      </c>
    </row>
    <row r="1050" spans="1:8" x14ac:dyDescent="0.25">
      <c r="A1050" t="s">
        <v>11</v>
      </c>
      <c r="B1050" t="s">
        <v>14</v>
      </c>
      <c r="C1050" t="s">
        <v>14</v>
      </c>
      <c r="D1050" t="s">
        <v>1801</v>
      </c>
      <c r="E1050" t="s">
        <v>4288</v>
      </c>
      <c r="F1050" t="s">
        <v>1800</v>
      </c>
      <c r="G1050" t="s">
        <v>1141</v>
      </c>
      <c r="H1050">
        <v>5.1965700000000002E-3</v>
      </c>
    </row>
    <row r="1051" spans="1:8" x14ac:dyDescent="0.25">
      <c r="A1051" t="s">
        <v>11</v>
      </c>
      <c r="B1051" t="s">
        <v>14</v>
      </c>
      <c r="C1051" t="s">
        <v>14</v>
      </c>
      <c r="D1051" t="s">
        <v>1805</v>
      </c>
      <c r="E1051" t="s">
        <v>904</v>
      </c>
      <c r="F1051" t="s">
        <v>1806</v>
      </c>
      <c r="G1051" t="s">
        <v>879</v>
      </c>
      <c r="H1051">
        <v>6.1986899999999998E-2</v>
      </c>
    </row>
    <row r="1052" spans="1:8" x14ac:dyDescent="0.25">
      <c r="A1052" t="s">
        <v>11</v>
      </c>
      <c r="B1052" t="s">
        <v>14</v>
      </c>
      <c r="C1052" t="s">
        <v>14</v>
      </c>
      <c r="D1052" t="s">
        <v>1805</v>
      </c>
      <c r="E1052" t="s">
        <v>1806</v>
      </c>
      <c r="F1052" t="s">
        <v>1807</v>
      </c>
      <c r="G1052" t="s">
        <v>1080</v>
      </c>
      <c r="H1052">
        <v>1.1484100000000001E-2</v>
      </c>
    </row>
    <row r="1053" spans="1:8" x14ac:dyDescent="0.25">
      <c r="A1053" t="s">
        <v>11</v>
      </c>
      <c r="B1053" t="s">
        <v>14</v>
      </c>
      <c r="C1053" t="s">
        <v>14</v>
      </c>
      <c r="D1053" t="s">
        <v>1805</v>
      </c>
      <c r="E1053" t="s">
        <v>1808</v>
      </c>
      <c r="F1053" t="s">
        <v>1405</v>
      </c>
      <c r="G1053" t="s">
        <v>875</v>
      </c>
      <c r="H1053">
        <v>1.3721E-3</v>
      </c>
    </row>
    <row r="1054" spans="1:8" x14ac:dyDescent="0.25">
      <c r="A1054" t="s">
        <v>11</v>
      </c>
      <c r="B1054" t="s">
        <v>14</v>
      </c>
      <c r="C1054" t="s">
        <v>14</v>
      </c>
      <c r="D1054" t="s">
        <v>1805</v>
      </c>
      <c r="E1054" t="s">
        <v>1405</v>
      </c>
      <c r="F1054" t="s">
        <v>849</v>
      </c>
      <c r="G1054" t="s">
        <v>876</v>
      </c>
      <c r="H1054">
        <v>4.1770899999999999E-4</v>
      </c>
    </row>
    <row r="1055" spans="1:8" x14ac:dyDescent="0.25">
      <c r="A1055" t="s">
        <v>11</v>
      </c>
      <c r="B1055" t="s">
        <v>14</v>
      </c>
      <c r="C1055" t="s">
        <v>14</v>
      </c>
      <c r="D1055" t="s">
        <v>1805</v>
      </c>
      <c r="E1055" t="s">
        <v>1807</v>
      </c>
      <c r="F1055" t="s">
        <v>1809</v>
      </c>
      <c r="G1055" t="s">
        <v>864</v>
      </c>
      <c r="H1055">
        <v>1.60246E-2</v>
      </c>
    </row>
    <row r="1056" spans="1:8" x14ac:dyDescent="0.25">
      <c r="A1056" t="s">
        <v>11</v>
      </c>
      <c r="B1056" t="s">
        <v>14</v>
      </c>
      <c r="C1056" t="s">
        <v>14</v>
      </c>
      <c r="D1056" t="s">
        <v>1805</v>
      </c>
      <c r="E1056" t="s">
        <v>1809</v>
      </c>
      <c r="F1056" t="s">
        <v>1808</v>
      </c>
      <c r="G1056" t="s">
        <v>868</v>
      </c>
      <c r="H1056">
        <v>4.3392200000000001E-5</v>
      </c>
    </row>
    <row r="1057" spans="1:8" x14ac:dyDescent="0.25">
      <c r="A1057" t="s">
        <v>11</v>
      </c>
      <c r="B1057" t="s">
        <v>14</v>
      </c>
      <c r="C1057" t="s">
        <v>14</v>
      </c>
      <c r="D1057" t="s">
        <v>1810</v>
      </c>
      <c r="E1057" t="s">
        <v>904</v>
      </c>
      <c r="F1057" t="s">
        <v>1807</v>
      </c>
      <c r="G1057" t="s">
        <v>864</v>
      </c>
      <c r="H1057">
        <v>0.161798</v>
      </c>
    </row>
    <row r="1058" spans="1:8" x14ac:dyDescent="0.25">
      <c r="A1058" t="s">
        <v>11</v>
      </c>
      <c r="B1058" t="s">
        <v>14</v>
      </c>
      <c r="C1058" t="s">
        <v>14</v>
      </c>
      <c r="D1058" t="s">
        <v>1810</v>
      </c>
      <c r="E1058" t="s">
        <v>1807</v>
      </c>
      <c r="F1058" t="s">
        <v>1808</v>
      </c>
      <c r="G1058" t="s">
        <v>868</v>
      </c>
      <c r="H1058">
        <v>7.5138099999999999E-2</v>
      </c>
    </row>
    <row r="1059" spans="1:8" x14ac:dyDescent="0.25">
      <c r="A1059" t="s">
        <v>11</v>
      </c>
      <c r="B1059" t="s">
        <v>14</v>
      </c>
      <c r="C1059" t="s">
        <v>14</v>
      </c>
      <c r="D1059" t="s">
        <v>1810</v>
      </c>
      <c r="E1059" t="s">
        <v>1808</v>
      </c>
      <c r="F1059" t="s">
        <v>1405</v>
      </c>
      <c r="G1059" t="s">
        <v>875</v>
      </c>
      <c r="H1059">
        <v>3.34549E-3</v>
      </c>
    </row>
    <row r="1060" spans="1:8" x14ac:dyDescent="0.25">
      <c r="A1060" t="s">
        <v>11</v>
      </c>
      <c r="B1060" t="s">
        <v>14</v>
      </c>
      <c r="C1060" t="s">
        <v>14</v>
      </c>
      <c r="D1060" t="s">
        <v>1810</v>
      </c>
      <c r="E1060" t="s">
        <v>1405</v>
      </c>
      <c r="F1060" t="s">
        <v>849</v>
      </c>
      <c r="G1060" t="s">
        <v>876</v>
      </c>
      <c r="H1060">
        <v>1.43795E-2</v>
      </c>
    </row>
    <row r="1061" spans="1:8" x14ac:dyDescent="0.25">
      <c r="A1061" t="s">
        <v>11</v>
      </c>
      <c r="B1061" t="s">
        <v>14</v>
      </c>
      <c r="C1061" t="s">
        <v>14</v>
      </c>
      <c r="D1061" t="s">
        <v>1811</v>
      </c>
      <c r="E1061" t="s">
        <v>903</v>
      </c>
      <c r="F1061" t="s">
        <v>903</v>
      </c>
      <c r="G1061" t="s">
        <v>864</v>
      </c>
      <c r="H1061">
        <v>6.2522899999999998E-3</v>
      </c>
    </row>
    <row r="1062" spans="1:8" x14ac:dyDescent="0.25">
      <c r="A1062" t="s">
        <v>11</v>
      </c>
      <c r="B1062" t="s">
        <v>14</v>
      </c>
      <c r="C1062" t="s">
        <v>14</v>
      </c>
      <c r="D1062" t="s">
        <v>1812</v>
      </c>
      <c r="E1062" t="s">
        <v>903</v>
      </c>
      <c r="F1062" t="s">
        <v>903</v>
      </c>
      <c r="G1062" t="s">
        <v>864</v>
      </c>
      <c r="H1062" s="1">
        <v>6.6633899999999996E-11</v>
      </c>
    </row>
    <row r="1063" spans="1:8" x14ac:dyDescent="0.25">
      <c r="A1063" t="s">
        <v>11</v>
      </c>
      <c r="B1063" t="s">
        <v>14</v>
      </c>
      <c r="C1063" t="s">
        <v>14</v>
      </c>
      <c r="D1063" t="s">
        <v>1813</v>
      </c>
      <c r="E1063" t="s">
        <v>727</v>
      </c>
      <c r="F1063" t="s">
        <v>486</v>
      </c>
      <c r="G1063" t="s">
        <v>864</v>
      </c>
      <c r="H1063">
        <v>0.15001300000000001</v>
      </c>
    </row>
    <row r="1064" spans="1:8" x14ac:dyDescent="0.25">
      <c r="A1064" t="s">
        <v>11</v>
      </c>
      <c r="B1064" t="s">
        <v>14</v>
      </c>
      <c r="C1064" t="s">
        <v>14</v>
      </c>
      <c r="D1064" t="s">
        <v>1814</v>
      </c>
      <c r="E1064" t="s">
        <v>727</v>
      </c>
      <c r="F1064" t="s">
        <v>486</v>
      </c>
      <c r="G1064" t="s">
        <v>864</v>
      </c>
      <c r="H1064">
        <v>0.15001300000000001</v>
      </c>
    </row>
    <row r="1065" spans="1:8" x14ac:dyDescent="0.25">
      <c r="A1065" t="s">
        <v>11</v>
      </c>
      <c r="B1065" t="s">
        <v>14</v>
      </c>
      <c r="C1065" t="s">
        <v>14</v>
      </c>
      <c r="D1065" t="s">
        <v>1815</v>
      </c>
      <c r="E1065" t="s">
        <v>675</v>
      </c>
      <c r="F1065" t="s">
        <v>1816</v>
      </c>
      <c r="G1065" t="s">
        <v>864</v>
      </c>
      <c r="H1065">
        <v>8.7766600000000004E-3</v>
      </c>
    </row>
    <row r="1066" spans="1:8" x14ac:dyDescent="0.25">
      <c r="A1066" t="s">
        <v>11</v>
      </c>
      <c r="B1066" t="s">
        <v>14</v>
      </c>
      <c r="C1066" t="s">
        <v>14</v>
      </c>
      <c r="D1066" t="s">
        <v>1815</v>
      </c>
      <c r="E1066" t="s">
        <v>1816</v>
      </c>
      <c r="F1066" t="s">
        <v>1817</v>
      </c>
      <c r="G1066" t="s">
        <v>868</v>
      </c>
      <c r="H1066">
        <v>2.40936E-2</v>
      </c>
    </row>
    <row r="1067" spans="1:8" x14ac:dyDescent="0.25">
      <c r="A1067" t="s">
        <v>11</v>
      </c>
      <c r="B1067" t="s">
        <v>14</v>
      </c>
      <c r="C1067" t="s">
        <v>14</v>
      </c>
      <c r="D1067" t="s">
        <v>1815</v>
      </c>
      <c r="E1067" t="s">
        <v>1817</v>
      </c>
      <c r="F1067" t="s">
        <v>1818</v>
      </c>
      <c r="G1067" t="s">
        <v>875</v>
      </c>
      <c r="H1067">
        <v>3.8405399999999999E-2</v>
      </c>
    </row>
    <row r="1068" spans="1:8" x14ac:dyDescent="0.25">
      <c r="A1068" t="s">
        <v>11</v>
      </c>
      <c r="B1068" t="s">
        <v>14</v>
      </c>
      <c r="C1068" t="s">
        <v>14</v>
      </c>
      <c r="D1068" t="s">
        <v>1815</v>
      </c>
      <c r="E1068" t="s">
        <v>1818</v>
      </c>
      <c r="F1068" t="s">
        <v>1819</v>
      </c>
      <c r="G1068" t="s">
        <v>876</v>
      </c>
      <c r="H1068" s="1">
        <v>3.4862599999999997E-8</v>
      </c>
    </row>
    <row r="1069" spans="1:8" x14ac:dyDescent="0.25">
      <c r="A1069" t="s">
        <v>11</v>
      </c>
      <c r="B1069" t="s">
        <v>14</v>
      </c>
      <c r="C1069" t="s">
        <v>14</v>
      </c>
      <c r="D1069" t="s">
        <v>1815</v>
      </c>
      <c r="E1069" t="s">
        <v>1819</v>
      </c>
      <c r="F1069" t="s">
        <v>1820</v>
      </c>
      <c r="G1069" t="s">
        <v>1048</v>
      </c>
      <c r="H1069">
        <v>6.3455100000000002E-4</v>
      </c>
    </row>
    <row r="1070" spans="1:8" x14ac:dyDescent="0.25">
      <c r="A1070" t="s">
        <v>11</v>
      </c>
      <c r="B1070" t="s">
        <v>14</v>
      </c>
      <c r="C1070" t="s">
        <v>14</v>
      </c>
      <c r="D1070" t="s">
        <v>1815</v>
      </c>
      <c r="E1070" t="s">
        <v>1820</v>
      </c>
      <c r="F1070" t="s">
        <v>1821</v>
      </c>
      <c r="G1070" t="s">
        <v>1116</v>
      </c>
      <c r="H1070">
        <v>1.11341E-4</v>
      </c>
    </row>
    <row r="1071" spans="1:8" x14ac:dyDescent="0.25">
      <c r="A1071" t="s">
        <v>11</v>
      </c>
      <c r="B1071" t="s">
        <v>14</v>
      </c>
      <c r="C1071" t="s">
        <v>14</v>
      </c>
      <c r="D1071" t="s">
        <v>1815</v>
      </c>
      <c r="E1071" t="s">
        <v>1821</v>
      </c>
      <c r="F1071" t="s">
        <v>1503</v>
      </c>
      <c r="G1071" t="s">
        <v>1117</v>
      </c>
      <c r="H1071">
        <v>6.56509E-3</v>
      </c>
    </row>
    <row r="1072" spans="1:8" x14ac:dyDescent="0.25">
      <c r="A1072" t="s">
        <v>11</v>
      </c>
      <c r="B1072" t="s">
        <v>14</v>
      </c>
      <c r="C1072" t="s">
        <v>14</v>
      </c>
      <c r="D1072" t="s">
        <v>1815</v>
      </c>
      <c r="E1072" t="s">
        <v>1503</v>
      </c>
      <c r="F1072" t="s">
        <v>467</v>
      </c>
      <c r="G1072" t="s">
        <v>1466</v>
      </c>
      <c r="H1072">
        <v>0.135351</v>
      </c>
    </row>
    <row r="1073" spans="1:8" x14ac:dyDescent="0.25">
      <c r="A1073" t="s">
        <v>11</v>
      </c>
      <c r="B1073" t="s">
        <v>14</v>
      </c>
      <c r="C1073" t="s">
        <v>14</v>
      </c>
      <c r="D1073" t="s">
        <v>1822</v>
      </c>
      <c r="E1073" t="s">
        <v>675</v>
      </c>
      <c r="F1073" t="s">
        <v>1817</v>
      </c>
      <c r="G1073" t="s">
        <v>864</v>
      </c>
      <c r="H1073">
        <v>3.9250399999999998E-2</v>
      </c>
    </row>
    <row r="1074" spans="1:8" x14ac:dyDescent="0.25">
      <c r="A1074" t="s">
        <v>11</v>
      </c>
      <c r="B1074" t="s">
        <v>14</v>
      </c>
      <c r="C1074" t="s">
        <v>14</v>
      </c>
      <c r="D1074" t="s">
        <v>1822</v>
      </c>
      <c r="E1074" t="s">
        <v>1817</v>
      </c>
      <c r="F1074" t="s">
        <v>1818</v>
      </c>
      <c r="G1074" t="s">
        <v>868</v>
      </c>
      <c r="H1074">
        <v>6.6313700000000001E-3</v>
      </c>
    </row>
    <row r="1075" spans="1:8" x14ac:dyDescent="0.25">
      <c r="A1075" t="s">
        <v>11</v>
      </c>
      <c r="B1075" t="s">
        <v>14</v>
      </c>
      <c r="C1075" t="s">
        <v>14</v>
      </c>
      <c r="D1075" t="s">
        <v>1822</v>
      </c>
      <c r="E1075" t="s">
        <v>1818</v>
      </c>
      <c r="F1075" t="s">
        <v>1503</v>
      </c>
      <c r="G1075" t="s">
        <v>875</v>
      </c>
      <c r="H1075" s="1">
        <v>6.0284599999999997E-7</v>
      </c>
    </row>
    <row r="1076" spans="1:8" x14ac:dyDescent="0.25">
      <c r="A1076" t="s">
        <v>11</v>
      </c>
      <c r="B1076" t="s">
        <v>14</v>
      </c>
      <c r="C1076" t="s">
        <v>14</v>
      </c>
      <c r="D1076" t="s">
        <v>1822</v>
      </c>
      <c r="E1076" t="s">
        <v>1503</v>
      </c>
      <c r="F1076" t="s">
        <v>467</v>
      </c>
      <c r="G1076" t="s">
        <v>876</v>
      </c>
      <c r="H1076">
        <v>0.11164300000000001</v>
      </c>
    </row>
    <row r="1077" spans="1:8" x14ac:dyDescent="0.25">
      <c r="A1077" t="s">
        <v>11</v>
      </c>
      <c r="B1077" t="s">
        <v>14</v>
      </c>
      <c r="C1077" t="s">
        <v>14</v>
      </c>
      <c r="D1077" t="s">
        <v>1823</v>
      </c>
      <c r="E1077" t="s">
        <v>156</v>
      </c>
      <c r="F1077" t="s">
        <v>1824</v>
      </c>
      <c r="G1077" t="s">
        <v>864</v>
      </c>
      <c r="H1077">
        <v>1.18852E-2</v>
      </c>
    </row>
    <row r="1078" spans="1:8" x14ac:dyDescent="0.25">
      <c r="A1078" t="s">
        <v>11</v>
      </c>
      <c r="B1078" t="s">
        <v>14</v>
      </c>
      <c r="C1078" t="s">
        <v>14</v>
      </c>
      <c r="D1078" t="s">
        <v>1823</v>
      </c>
      <c r="E1078" t="s">
        <v>1824</v>
      </c>
      <c r="F1078" t="s">
        <v>599</v>
      </c>
      <c r="G1078" t="s">
        <v>868</v>
      </c>
      <c r="H1078">
        <v>4.5446399999999998E-2</v>
      </c>
    </row>
    <row r="1079" spans="1:8" x14ac:dyDescent="0.25">
      <c r="A1079" t="s">
        <v>11</v>
      </c>
      <c r="B1079" t="s">
        <v>14</v>
      </c>
      <c r="C1079" t="s">
        <v>14</v>
      </c>
      <c r="D1079" t="s">
        <v>1825</v>
      </c>
      <c r="E1079" t="s">
        <v>156</v>
      </c>
      <c r="F1079" t="s">
        <v>1824</v>
      </c>
      <c r="G1079" t="s">
        <v>864</v>
      </c>
      <c r="H1079">
        <v>1.1883700000000001E-2</v>
      </c>
    </row>
    <row r="1080" spans="1:8" x14ac:dyDescent="0.25">
      <c r="A1080" t="s">
        <v>11</v>
      </c>
      <c r="B1080" t="s">
        <v>14</v>
      </c>
      <c r="C1080" t="s">
        <v>14</v>
      </c>
      <c r="D1080" t="s">
        <v>1825</v>
      </c>
      <c r="E1080" t="s">
        <v>1824</v>
      </c>
      <c r="F1080" t="s">
        <v>599</v>
      </c>
      <c r="G1080" t="s">
        <v>868</v>
      </c>
      <c r="H1080">
        <v>4.5448299999999997E-2</v>
      </c>
    </row>
    <row r="1081" spans="1:8" x14ac:dyDescent="0.25">
      <c r="A1081" t="s">
        <v>11</v>
      </c>
      <c r="B1081" t="s">
        <v>14</v>
      </c>
      <c r="C1081" t="s">
        <v>14</v>
      </c>
      <c r="D1081" t="s">
        <v>1826</v>
      </c>
      <c r="E1081" t="s">
        <v>156</v>
      </c>
      <c r="F1081" t="s">
        <v>156</v>
      </c>
      <c r="G1081" t="s">
        <v>864</v>
      </c>
      <c r="H1081">
        <v>1.09024E-2</v>
      </c>
    </row>
    <row r="1082" spans="1:8" x14ac:dyDescent="0.25">
      <c r="A1082" t="s">
        <v>11</v>
      </c>
      <c r="B1082" t="s">
        <v>14</v>
      </c>
      <c r="C1082" t="s">
        <v>14</v>
      </c>
      <c r="D1082" t="s">
        <v>1827</v>
      </c>
      <c r="E1082" t="s">
        <v>156</v>
      </c>
      <c r="F1082" t="s">
        <v>156</v>
      </c>
      <c r="G1082" t="s">
        <v>864</v>
      </c>
      <c r="H1082">
        <v>9.1171299999999993E-3</v>
      </c>
    </row>
    <row r="1083" spans="1:8" x14ac:dyDescent="0.25">
      <c r="A1083" t="s">
        <v>11</v>
      </c>
      <c r="B1083" t="s">
        <v>14</v>
      </c>
      <c r="C1083" t="s">
        <v>14</v>
      </c>
      <c r="D1083" t="s">
        <v>1828</v>
      </c>
      <c r="E1083" t="s">
        <v>303</v>
      </c>
      <c r="F1083" t="s">
        <v>1829</v>
      </c>
      <c r="G1083" t="s">
        <v>864</v>
      </c>
      <c r="H1083">
        <v>0.11971900000000001</v>
      </c>
    </row>
    <row r="1084" spans="1:8" x14ac:dyDescent="0.25">
      <c r="A1084" t="s">
        <v>11</v>
      </c>
      <c r="B1084" t="s">
        <v>14</v>
      </c>
      <c r="C1084" t="s">
        <v>14</v>
      </c>
      <c r="D1084" t="s">
        <v>1828</v>
      </c>
      <c r="E1084" t="s">
        <v>1829</v>
      </c>
      <c r="F1084" t="s">
        <v>675</v>
      </c>
      <c r="G1084" t="s">
        <v>868</v>
      </c>
      <c r="H1084">
        <v>0.38165100000000002</v>
      </c>
    </row>
    <row r="1085" spans="1:8" x14ac:dyDescent="0.25">
      <c r="A1085" t="s">
        <v>11</v>
      </c>
      <c r="B1085" t="s">
        <v>14</v>
      </c>
      <c r="C1085" t="s">
        <v>14</v>
      </c>
      <c r="D1085" t="s">
        <v>1830</v>
      </c>
      <c r="E1085" t="s">
        <v>303</v>
      </c>
      <c r="F1085" t="s">
        <v>675</v>
      </c>
      <c r="G1085" t="s">
        <v>864</v>
      </c>
      <c r="H1085">
        <v>0.50129699999999999</v>
      </c>
    </row>
    <row r="1086" spans="1:8" x14ac:dyDescent="0.25">
      <c r="A1086" t="s">
        <v>11</v>
      </c>
      <c r="B1086" t="s">
        <v>14</v>
      </c>
      <c r="C1086" t="s">
        <v>14</v>
      </c>
      <c r="D1086" t="s">
        <v>1831</v>
      </c>
      <c r="E1086" t="s">
        <v>928</v>
      </c>
      <c r="F1086" t="s">
        <v>1832</v>
      </c>
      <c r="G1086" t="s">
        <v>864</v>
      </c>
      <c r="H1086">
        <v>5.9623699999999998E-3</v>
      </c>
    </row>
    <row r="1087" spans="1:8" x14ac:dyDescent="0.25">
      <c r="A1087" t="s">
        <v>11</v>
      </c>
      <c r="B1087" t="s">
        <v>14</v>
      </c>
      <c r="C1087" t="s">
        <v>14</v>
      </c>
      <c r="D1087" t="s">
        <v>1833</v>
      </c>
      <c r="E1087" t="s">
        <v>928</v>
      </c>
      <c r="F1087" t="s">
        <v>1832</v>
      </c>
      <c r="G1087" t="s">
        <v>864</v>
      </c>
      <c r="H1087" s="1">
        <v>8.0174899999999996E-8</v>
      </c>
    </row>
    <row r="1088" spans="1:8" x14ac:dyDescent="0.25">
      <c r="A1088" t="s">
        <v>11</v>
      </c>
      <c r="B1088" t="s">
        <v>14</v>
      </c>
      <c r="C1088" t="s">
        <v>14</v>
      </c>
      <c r="D1088" t="s">
        <v>1834</v>
      </c>
      <c r="E1088" t="s">
        <v>599</v>
      </c>
      <c r="F1088" t="s">
        <v>1835</v>
      </c>
      <c r="G1088" t="s">
        <v>864</v>
      </c>
      <c r="H1088">
        <v>1.8983799999999999E-2</v>
      </c>
    </row>
    <row r="1089" spans="1:8" x14ac:dyDescent="0.25">
      <c r="A1089" t="s">
        <v>11</v>
      </c>
      <c r="B1089" t="s">
        <v>14</v>
      </c>
      <c r="C1089" t="s">
        <v>14</v>
      </c>
      <c r="D1089" t="s">
        <v>1834</v>
      </c>
      <c r="E1089" t="s">
        <v>1835</v>
      </c>
      <c r="F1089" t="s">
        <v>1836</v>
      </c>
      <c r="G1089" t="s">
        <v>868</v>
      </c>
      <c r="H1089">
        <v>2.7151100000000002E-3</v>
      </c>
    </row>
    <row r="1090" spans="1:8" x14ac:dyDescent="0.25">
      <c r="A1090" t="s">
        <v>11</v>
      </c>
      <c r="B1090" t="s">
        <v>14</v>
      </c>
      <c r="C1090" t="s">
        <v>14</v>
      </c>
      <c r="D1090" t="s">
        <v>1834</v>
      </c>
      <c r="E1090" t="s">
        <v>1836</v>
      </c>
      <c r="F1090" t="s">
        <v>1837</v>
      </c>
      <c r="G1090" t="s">
        <v>875</v>
      </c>
      <c r="H1090">
        <v>1.21613E-2</v>
      </c>
    </row>
    <row r="1091" spans="1:8" x14ac:dyDescent="0.25">
      <c r="A1091" t="s">
        <v>11</v>
      </c>
      <c r="B1091" t="s">
        <v>14</v>
      </c>
      <c r="C1091" t="s">
        <v>14</v>
      </c>
      <c r="D1091" t="s">
        <v>1834</v>
      </c>
      <c r="E1091" t="s">
        <v>1837</v>
      </c>
      <c r="F1091" t="s">
        <v>1838</v>
      </c>
      <c r="G1091" t="s">
        <v>876</v>
      </c>
      <c r="H1091">
        <v>2.3594899999999999E-2</v>
      </c>
    </row>
    <row r="1092" spans="1:8" x14ac:dyDescent="0.25">
      <c r="A1092" t="s">
        <v>11</v>
      </c>
      <c r="B1092" t="s">
        <v>14</v>
      </c>
      <c r="C1092" t="s">
        <v>14</v>
      </c>
      <c r="D1092" t="s">
        <v>1834</v>
      </c>
      <c r="E1092" t="s">
        <v>1838</v>
      </c>
      <c r="F1092" t="s">
        <v>1839</v>
      </c>
      <c r="G1092" t="s">
        <v>1048</v>
      </c>
      <c r="H1092">
        <v>9.1910400000000001E-4</v>
      </c>
    </row>
    <row r="1093" spans="1:8" x14ac:dyDescent="0.25">
      <c r="A1093" t="s">
        <v>11</v>
      </c>
      <c r="B1093" t="s">
        <v>14</v>
      </c>
      <c r="C1093" t="s">
        <v>14</v>
      </c>
      <c r="D1093" t="s">
        <v>1834</v>
      </c>
      <c r="E1093" t="s">
        <v>1839</v>
      </c>
      <c r="F1093" t="s">
        <v>1840</v>
      </c>
      <c r="G1093" t="s">
        <v>1116</v>
      </c>
      <c r="H1093">
        <v>1.50502E-4</v>
      </c>
    </row>
    <row r="1094" spans="1:8" x14ac:dyDescent="0.25">
      <c r="A1094" t="s">
        <v>11</v>
      </c>
      <c r="B1094" t="s">
        <v>14</v>
      </c>
      <c r="C1094" t="s">
        <v>14</v>
      </c>
      <c r="D1094" t="s">
        <v>1834</v>
      </c>
      <c r="E1094" t="s">
        <v>1840</v>
      </c>
      <c r="F1094" t="s">
        <v>1841</v>
      </c>
      <c r="G1094" t="s">
        <v>1117</v>
      </c>
      <c r="H1094" s="1">
        <v>5.15463E-9</v>
      </c>
    </row>
    <row r="1095" spans="1:8" x14ac:dyDescent="0.25">
      <c r="A1095" t="s">
        <v>11</v>
      </c>
      <c r="B1095" t="s">
        <v>14</v>
      </c>
      <c r="C1095" t="s">
        <v>14</v>
      </c>
      <c r="D1095" t="s">
        <v>1834</v>
      </c>
      <c r="E1095" t="s">
        <v>1841</v>
      </c>
      <c r="F1095" t="s">
        <v>1842</v>
      </c>
      <c r="G1095" t="s">
        <v>879</v>
      </c>
      <c r="H1095">
        <v>2.0718599999999999E-4</v>
      </c>
    </row>
    <row r="1096" spans="1:8" x14ac:dyDescent="0.25">
      <c r="A1096" t="s">
        <v>11</v>
      </c>
      <c r="B1096" t="s">
        <v>14</v>
      </c>
      <c r="C1096" t="s">
        <v>14</v>
      </c>
      <c r="D1096" t="s">
        <v>1834</v>
      </c>
      <c r="E1096" t="s">
        <v>1842</v>
      </c>
      <c r="F1096" t="s">
        <v>1843</v>
      </c>
      <c r="G1096" t="s">
        <v>1080</v>
      </c>
      <c r="H1096">
        <v>3.31402E-3</v>
      </c>
    </row>
    <row r="1097" spans="1:8" x14ac:dyDescent="0.25">
      <c r="A1097" t="s">
        <v>11</v>
      </c>
      <c r="B1097" t="s">
        <v>14</v>
      </c>
      <c r="C1097" t="s">
        <v>14</v>
      </c>
      <c r="D1097" t="s">
        <v>1834</v>
      </c>
      <c r="E1097" t="s">
        <v>1843</v>
      </c>
      <c r="F1097" t="s">
        <v>1844</v>
      </c>
      <c r="G1097" t="s">
        <v>1082</v>
      </c>
      <c r="H1097">
        <v>1.9002000000000002E-2</v>
      </c>
    </row>
    <row r="1098" spans="1:8" x14ac:dyDescent="0.25">
      <c r="A1098" t="s">
        <v>11</v>
      </c>
      <c r="B1098" t="s">
        <v>14</v>
      </c>
      <c r="C1098" t="s">
        <v>14</v>
      </c>
      <c r="D1098" t="s">
        <v>1834</v>
      </c>
      <c r="E1098" t="s">
        <v>1844</v>
      </c>
      <c r="F1098" t="s">
        <v>156</v>
      </c>
      <c r="G1098" t="s">
        <v>1141</v>
      </c>
      <c r="H1098">
        <v>3.01056E-2</v>
      </c>
    </row>
    <row r="1099" spans="1:8" x14ac:dyDescent="0.25">
      <c r="A1099" t="s">
        <v>11</v>
      </c>
      <c r="B1099" t="s">
        <v>14</v>
      </c>
      <c r="C1099" t="s">
        <v>14</v>
      </c>
      <c r="D1099" t="s">
        <v>1845</v>
      </c>
      <c r="E1099" t="s">
        <v>178</v>
      </c>
      <c r="F1099" t="s">
        <v>1846</v>
      </c>
      <c r="G1099" t="s">
        <v>864</v>
      </c>
      <c r="H1099">
        <v>0.54303699999999999</v>
      </c>
    </row>
    <row r="1100" spans="1:8" x14ac:dyDescent="0.25">
      <c r="A1100" t="s">
        <v>11</v>
      </c>
      <c r="B1100" t="s">
        <v>14</v>
      </c>
      <c r="C1100" t="s">
        <v>14</v>
      </c>
      <c r="D1100" t="s">
        <v>1845</v>
      </c>
      <c r="E1100" t="s">
        <v>1846</v>
      </c>
      <c r="F1100" t="s">
        <v>261</v>
      </c>
      <c r="G1100" t="s">
        <v>868</v>
      </c>
      <c r="H1100">
        <v>0.207512</v>
      </c>
    </row>
    <row r="1101" spans="1:8" x14ac:dyDescent="0.25">
      <c r="A1101" t="s">
        <v>11</v>
      </c>
      <c r="B1101" t="s">
        <v>14</v>
      </c>
      <c r="C1101" t="s">
        <v>14</v>
      </c>
      <c r="D1101" t="s">
        <v>1847</v>
      </c>
      <c r="E1101" t="s">
        <v>261</v>
      </c>
      <c r="F1101" t="s">
        <v>178</v>
      </c>
      <c r="G1101" t="s">
        <v>864</v>
      </c>
      <c r="H1101">
        <v>0.74773400000000001</v>
      </c>
    </row>
    <row r="1102" spans="1:8" x14ac:dyDescent="0.25">
      <c r="A1102" t="s">
        <v>11</v>
      </c>
      <c r="B1102" t="s">
        <v>14</v>
      </c>
      <c r="C1102" t="s">
        <v>14</v>
      </c>
      <c r="D1102" t="s">
        <v>1848</v>
      </c>
      <c r="E1102" t="s">
        <v>1849</v>
      </c>
      <c r="F1102" t="s">
        <v>1850</v>
      </c>
      <c r="G1102" t="s">
        <v>864</v>
      </c>
      <c r="H1102">
        <v>1.5361299999999999E-3</v>
      </c>
    </row>
    <row r="1103" spans="1:8" x14ac:dyDescent="0.25">
      <c r="A1103" t="s">
        <v>11</v>
      </c>
      <c r="B1103" t="s">
        <v>14</v>
      </c>
      <c r="C1103" t="s">
        <v>14</v>
      </c>
      <c r="D1103" t="s">
        <v>1848</v>
      </c>
      <c r="E1103" t="s">
        <v>1850</v>
      </c>
      <c r="F1103" t="s">
        <v>1851</v>
      </c>
      <c r="G1103" t="s">
        <v>868</v>
      </c>
      <c r="H1103">
        <v>2.9469700000000001E-3</v>
      </c>
    </row>
    <row r="1104" spans="1:8" x14ac:dyDescent="0.25">
      <c r="A1104" t="s">
        <v>11</v>
      </c>
      <c r="B1104" t="s">
        <v>14</v>
      </c>
      <c r="C1104" t="s">
        <v>14</v>
      </c>
      <c r="D1104" t="s">
        <v>1848</v>
      </c>
      <c r="E1104" t="s">
        <v>1851</v>
      </c>
      <c r="F1104" t="s">
        <v>426</v>
      </c>
      <c r="G1104" t="s">
        <v>875</v>
      </c>
      <c r="H1104">
        <v>1.9817400000000001E-3</v>
      </c>
    </row>
    <row r="1105" spans="1:8" x14ac:dyDescent="0.25">
      <c r="A1105" t="s">
        <v>11</v>
      </c>
      <c r="B1105" t="s">
        <v>14</v>
      </c>
      <c r="C1105" t="s">
        <v>14</v>
      </c>
      <c r="D1105" t="s">
        <v>1852</v>
      </c>
      <c r="E1105" t="s">
        <v>1853</v>
      </c>
      <c r="F1105" t="s">
        <v>1854</v>
      </c>
      <c r="G1105" t="s">
        <v>864</v>
      </c>
      <c r="H1105" s="1">
        <v>2.33429E-6</v>
      </c>
    </row>
    <row r="1106" spans="1:8" x14ac:dyDescent="0.25">
      <c r="A1106" t="s">
        <v>11</v>
      </c>
      <c r="B1106" t="s">
        <v>14</v>
      </c>
      <c r="C1106" t="s">
        <v>14</v>
      </c>
      <c r="D1106" t="s">
        <v>1855</v>
      </c>
      <c r="E1106" t="s">
        <v>1853</v>
      </c>
      <c r="F1106" t="s">
        <v>1854</v>
      </c>
      <c r="G1106" t="s">
        <v>864</v>
      </c>
      <c r="H1106">
        <v>8.2012199999999993E-2</v>
      </c>
    </row>
    <row r="1107" spans="1:8" x14ac:dyDescent="0.25">
      <c r="A1107" t="s">
        <v>11</v>
      </c>
      <c r="B1107" t="s">
        <v>14</v>
      </c>
      <c r="C1107" t="s">
        <v>14</v>
      </c>
      <c r="D1107" t="s">
        <v>1856</v>
      </c>
      <c r="E1107" t="s">
        <v>35</v>
      </c>
      <c r="F1107" t="s">
        <v>1857</v>
      </c>
      <c r="G1107" t="s">
        <v>864</v>
      </c>
      <c r="H1107">
        <v>1.05133E-2</v>
      </c>
    </row>
    <row r="1108" spans="1:8" x14ac:dyDescent="0.25">
      <c r="A1108" t="s">
        <v>11</v>
      </c>
      <c r="B1108" t="s">
        <v>14</v>
      </c>
      <c r="C1108" t="s">
        <v>14</v>
      </c>
      <c r="D1108" t="s">
        <v>1856</v>
      </c>
      <c r="E1108" t="s">
        <v>1857</v>
      </c>
      <c r="F1108" t="s">
        <v>1858</v>
      </c>
      <c r="G1108" t="s">
        <v>868</v>
      </c>
      <c r="H1108">
        <v>1.7101799999999999E-3</v>
      </c>
    </row>
    <row r="1109" spans="1:8" x14ac:dyDescent="0.25">
      <c r="A1109" t="s">
        <v>11</v>
      </c>
      <c r="B1109" t="s">
        <v>14</v>
      </c>
      <c r="C1109" t="s">
        <v>14</v>
      </c>
      <c r="D1109" t="s">
        <v>1859</v>
      </c>
      <c r="E1109" t="s">
        <v>35</v>
      </c>
      <c r="F1109" t="s">
        <v>1858</v>
      </c>
      <c r="G1109" t="s">
        <v>864</v>
      </c>
      <c r="H1109">
        <v>9.6015900000000001E-3</v>
      </c>
    </row>
    <row r="1110" spans="1:8" x14ac:dyDescent="0.25">
      <c r="A1110" t="s">
        <v>11</v>
      </c>
      <c r="B1110" t="s">
        <v>14</v>
      </c>
      <c r="C1110" t="s">
        <v>14</v>
      </c>
      <c r="D1110" t="s">
        <v>1860</v>
      </c>
      <c r="E1110" t="s">
        <v>101</v>
      </c>
      <c r="F1110" t="s">
        <v>526</v>
      </c>
      <c r="G1110" t="s">
        <v>864</v>
      </c>
      <c r="H1110">
        <v>4.0527300000000002E-2</v>
      </c>
    </row>
    <row r="1111" spans="1:8" x14ac:dyDescent="0.25">
      <c r="A1111" t="s">
        <v>11</v>
      </c>
      <c r="B1111" t="s">
        <v>14</v>
      </c>
      <c r="C1111" t="s">
        <v>14</v>
      </c>
      <c r="D1111" t="s">
        <v>1861</v>
      </c>
      <c r="E1111" t="s">
        <v>101</v>
      </c>
      <c r="F1111" t="s">
        <v>526</v>
      </c>
      <c r="G1111" t="s">
        <v>864</v>
      </c>
      <c r="H1111">
        <v>4.0527300000000002E-2</v>
      </c>
    </row>
    <row r="1112" spans="1:8" x14ac:dyDescent="0.25">
      <c r="A1112" t="s">
        <v>11</v>
      </c>
      <c r="B1112" t="s">
        <v>14</v>
      </c>
      <c r="C1112" t="s">
        <v>14</v>
      </c>
      <c r="D1112" t="s">
        <v>1862</v>
      </c>
      <c r="E1112" t="s">
        <v>261</v>
      </c>
      <c r="F1112" t="s">
        <v>1863</v>
      </c>
      <c r="G1112" t="s">
        <v>864</v>
      </c>
      <c r="H1112">
        <v>8.0905900000000003E-2</v>
      </c>
    </row>
    <row r="1113" spans="1:8" x14ac:dyDescent="0.25">
      <c r="A1113" t="s">
        <v>11</v>
      </c>
      <c r="B1113" t="s">
        <v>14</v>
      </c>
      <c r="C1113" t="s">
        <v>14</v>
      </c>
      <c r="D1113" t="s">
        <v>1862</v>
      </c>
      <c r="E1113" t="s">
        <v>1863</v>
      </c>
      <c r="F1113" t="s">
        <v>1864</v>
      </c>
      <c r="G1113" t="s">
        <v>868</v>
      </c>
      <c r="H1113">
        <v>3.1726799999999999E-2</v>
      </c>
    </row>
    <row r="1114" spans="1:8" x14ac:dyDescent="0.25">
      <c r="A1114" t="s">
        <v>11</v>
      </c>
      <c r="B1114" t="s">
        <v>14</v>
      </c>
      <c r="C1114" t="s">
        <v>14</v>
      </c>
      <c r="D1114" t="s">
        <v>1862</v>
      </c>
      <c r="E1114" t="s">
        <v>1864</v>
      </c>
      <c r="F1114" t="s">
        <v>1051</v>
      </c>
      <c r="G1114" t="s">
        <v>875</v>
      </c>
      <c r="H1114">
        <v>1.3535500000000001E-2</v>
      </c>
    </row>
    <row r="1115" spans="1:8" x14ac:dyDescent="0.25">
      <c r="A1115" t="s">
        <v>11</v>
      </c>
      <c r="B1115" t="s">
        <v>14</v>
      </c>
      <c r="C1115" t="s">
        <v>14</v>
      </c>
      <c r="D1115" t="s">
        <v>1865</v>
      </c>
      <c r="E1115" t="s">
        <v>1051</v>
      </c>
      <c r="F1115" t="s">
        <v>1866</v>
      </c>
      <c r="G1115" t="s">
        <v>864</v>
      </c>
      <c r="H1115">
        <v>1.83859E-2</v>
      </c>
    </row>
    <row r="1116" spans="1:8" x14ac:dyDescent="0.25">
      <c r="A1116" t="s">
        <v>11</v>
      </c>
      <c r="B1116" t="s">
        <v>14</v>
      </c>
      <c r="C1116" t="s">
        <v>14</v>
      </c>
      <c r="D1116" t="s">
        <v>1865</v>
      </c>
      <c r="E1116" t="s">
        <v>1866</v>
      </c>
      <c r="F1116" t="s">
        <v>1863</v>
      </c>
      <c r="G1116" t="s">
        <v>868</v>
      </c>
      <c r="H1116">
        <v>1.10302E-2</v>
      </c>
    </row>
    <row r="1117" spans="1:8" x14ac:dyDescent="0.25">
      <c r="A1117" t="s">
        <v>11</v>
      </c>
      <c r="B1117" t="s">
        <v>14</v>
      </c>
      <c r="C1117" t="s">
        <v>14</v>
      </c>
      <c r="D1117" t="s">
        <v>1865</v>
      </c>
      <c r="E1117" t="s">
        <v>1863</v>
      </c>
      <c r="F1117" t="s">
        <v>1867</v>
      </c>
      <c r="G1117" t="s">
        <v>875</v>
      </c>
      <c r="H1117">
        <v>1.7307300000000001E-2</v>
      </c>
    </row>
    <row r="1118" spans="1:8" x14ac:dyDescent="0.25">
      <c r="A1118" t="s">
        <v>11</v>
      </c>
      <c r="B1118" t="s">
        <v>14</v>
      </c>
      <c r="C1118" t="s">
        <v>14</v>
      </c>
      <c r="D1118" t="s">
        <v>1865</v>
      </c>
      <c r="E1118" t="s">
        <v>1867</v>
      </c>
      <c r="F1118" t="s">
        <v>261</v>
      </c>
      <c r="G1118" t="s">
        <v>876</v>
      </c>
      <c r="H1118">
        <v>0.101589</v>
      </c>
    </row>
    <row r="1119" spans="1:8" x14ac:dyDescent="0.25">
      <c r="A1119" t="s">
        <v>11</v>
      </c>
      <c r="B1119" t="s">
        <v>14</v>
      </c>
      <c r="C1119" t="s">
        <v>14</v>
      </c>
      <c r="D1119" t="s">
        <v>1865</v>
      </c>
      <c r="E1119" t="s">
        <v>1867</v>
      </c>
      <c r="F1119" t="s">
        <v>1868</v>
      </c>
      <c r="G1119" t="s">
        <v>879</v>
      </c>
      <c r="H1119">
        <v>5.6465099999999997E-2</v>
      </c>
    </row>
    <row r="1120" spans="1:8" x14ac:dyDescent="0.25">
      <c r="A1120" t="s">
        <v>11</v>
      </c>
      <c r="B1120" t="s">
        <v>14</v>
      </c>
      <c r="C1120" t="s">
        <v>14</v>
      </c>
      <c r="D1120" t="s">
        <v>1869</v>
      </c>
      <c r="E1120" t="s">
        <v>441</v>
      </c>
      <c r="F1120" t="s">
        <v>1870</v>
      </c>
      <c r="G1120" t="s">
        <v>864</v>
      </c>
      <c r="H1120">
        <v>5.5437100000000003E-3</v>
      </c>
    </row>
    <row r="1121" spans="1:8" x14ac:dyDescent="0.25">
      <c r="A1121" t="s">
        <v>11</v>
      </c>
      <c r="B1121" t="s">
        <v>14</v>
      </c>
      <c r="C1121" t="s">
        <v>14</v>
      </c>
      <c r="D1121" t="s">
        <v>1871</v>
      </c>
      <c r="E1121" t="s">
        <v>441</v>
      </c>
      <c r="F1121" t="s">
        <v>1870</v>
      </c>
      <c r="G1121" t="s">
        <v>864</v>
      </c>
      <c r="H1121">
        <v>8.5086799999999994E-3</v>
      </c>
    </row>
    <row r="1122" spans="1:8" x14ac:dyDescent="0.25">
      <c r="A1122" t="s">
        <v>11</v>
      </c>
      <c r="B1122" t="s">
        <v>14</v>
      </c>
      <c r="C1122" t="s">
        <v>14</v>
      </c>
      <c r="D1122" t="s">
        <v>1872</v>
      </c>
      <c r="E1122" t="s">
        <v>518</v>
      </c>
      <c r="F1122" t="s">
        <v>1873</v>
      </c>
      <c r="G1122" t="s">
        <v>864</v>
      </c>
      <c r="H1122">
        <v>1.0119E-2</v>
      </c>
    </row>
    <row r="1123" spans="1:8" x14ac:dyDescent="0.25">
      <c r="A1123" t="s">
        <v>11</v>
      </c>
      <c r="B1123" t="s">
        <v>14</v>
      </c>
      <c r="C1123" t="s">
        <v>14</v>
      </c>
      <c r="D1123" t="s">
        <v>1872</v>
      </c>
      <c r="E1123" t="s">
        <v>1873</v>
      </c>
      <c r="F1123" t="s">
        <v>1874</v>
      </c>
      <c r="G1123" t="s">
        <v>868</v>
      </c>
      <c r="H1123">
        <v>4.4298200000000002E-4</v>
      </c>
    </row>
    <row r="1124" spans="1:8" x14ac:dyDescent="0.25">
      <c r="A1124" t="s">
        <v>11</v>
      </c>
      <c r="B1124" t="s">
        <v>14</v>
      </c>
      <c r="C1124" t="s">
        <v>14</v>
      </c>
      <c r="D1124" t="s">
        <v>1872</v>
      </c>
      <c r="E1124" t="s">
        <v>1874</v>
      </c>
      <c r="F1124" t="s">
        <v>1872</v>
      </c>
      <c r="G1124" t="s">
        <v>875</v>
      </c>
      <c r="H1124" s="1">
        <v>6.1657299999999997E-8</v>
      </c>
    </row>
    <row r="1125" spans="1:8" x14ac:dyDescent="0.25">
      <c r="A1125" t="s">
        <v>11</v>
      </c>
      <c r="B1125" t="s">
        <v>14</v>
      </c>
      <c r="C1125" t="s">
        <v>14</v>
      </c>
      <c r="D1125" t="s">
        <v>1872</v>
      </c>
      <c r="E1125" t="s">
        <v>1872</v>
      </c>
      <c r="F1125" t="s">
        <v>1875</v>
      </c>
      <c r="G1125" t="s">
        <v>876</v>
      </c>
      <c r="H1125">
        <v>7.0658700000000005E-2</v>
      </c>
    </row>
    <row r="1126" spans="1:8" x14ac:dyDescent="0.25">
      <c r="A1126" t="s">
        <v>11</v>
      </c>
      <c r="B1126" t="s">
        <v>14</v>
      </c>
      <c r="C1126" t="s">
        <v>14</v>
      </c>
      <c r="D1126" t="s">
        <v>1872</v>
      </c>
      <c r="E1126" t="s">
        <v>1875</v>
      </c>
      <c r="F1126" t="s">
        <v>1876</v>
      </c>
      <c r="G1126" t="s">
        <v>1048</v>
      </c>
      <c r="H1126">
        <v>1.9492099999999998E-2</v>
      </c>
    </row>
    <row r="1127" spans="1:8" x14ac:dyDescent="0.25">
      <c r="A1127" t="s">
        <v>11</v>
      </c>
      <c r="B1127" t="s">
        <v>14</v>
      </c>
      <c r="C1127" t="s">
        <v>14</v>
      </c>
      <c r="D1127" t="s">
        <v>1872</v>
      </c>
      <c r="E1127" t="s">
        <v>1876</v>
      </c>
      <c r="F1127" t="s">
        <v>35</v>
      </c>
      <c r="G1127" t="s">
        <v>1116</v>
      </c>
      <c r="H1127">
        <v>2.5319100000000001E-2</v>
      </c>
    </row>
    <row r="1128" spans="1:8" x14ac:dyDescent="0.25">
      <c r="A1128" t="s">
        <v>11</v>
      </c>
      <c r="B1128" t="s">
        <v>14</v>
      </c>
      <c r="C1128" t="s">
        <v>14</v>
      </c>
      <c r="D1128" t="s">
        <v>1877</v>
      </c>
      <c r="E1128" t="s">
        <v>1872</v>
      </c>
      <c r="F1128" t="s">
        <v>1872</v>
      </c>
      <c r="G1128" t="s">
        <v>864</v>
      </c>
      <c r="H1128">
        <v>5.8374400000000002E-3</v>
      </c>
    </row>
    <row r="1129" spans="1:8" x14ac:dyDescent="0.25">
      <c r="A1129" t="s">
        <v>11</v>
      </c>
      <c r="B1129" t="s">
        <v>14</v>
      </c>
      <c r="C1129" t="s">
        <v>14</v>
      </c>
      <c r="D1129" t="s">
        <v>1878</v>
      </c>
      <c r="E1129" t="s">
        <v>154</v>
      </c>
      <c r="F1129" t="s">
        <v>154</v>
      </c>
      <c r="G1129" t="s">
        <v>864</v>
      </c>
      <c r="H1129" s="1">
        <v>4.8160600000000001E-5</v>
      </c>
    </row>
    <row r="1130" spans="1:8" x14ac:dyDescent="0.25">
      <c r="A1130" t="s">
        <v>11</v>
      </c>
      <c r="B1130" t="s">
        <v>14</v>
      </c>
      <c r="C1130" t="s">
        <v>14</v>
      </c>
      <c r="D1130" t="s">
        <v>1878</v>
      </c>
      <c r="E1130" t="s">
        <v>154</v>
      </c>
      <c r="F1130" t="s">
        <v>1879</v>
      </c>
      <c r="G1130" t="s">
        <v>868</v>
      </c>
      <c r="H1130">
        <v>2.0384800000000001E-3</v>
      </c>
    </row>
    <row r="1131" spans="1:8" x14ac:dyDescent="0.25">
      <c r="A1131" t="s">
        <v>11</v>
      </c>
      <c r="B1131" t="s">
        <v>14</v>
      </c>
      <c r="C1131" t="s">
        <v>14</v>
      </c>
      <c r="D1131" t="s">
        <v>1880</v>
      </c>
      <c r="E1131" t="s">
        <v>154</v>
      </c>
      <c r="F1131" t="s">
        <v>154</v>
      </c>
      <c r="G1131" t="s">
        <v>864</v>
      </c>
      <c r="H1131">
        <v>8.3923299999999999E-4</v>
      </c>
    </row>
    <row r="1132" spans="1:8" x14ac:dyDescent="0.25">
      <c r="A1132" t="s">
        <v>11</v>
      </c>
      <c r="B1132" t="s">
        <v>14</v>
      </c>
      <c r="C1132" t="s">
        <v>14</v>
      </c>
      <c r="D1132" t="s">
        <v>1880</v>
      </c>
      <c r="E1132" t="s">
        <v>1881</v>
      </c>
      <c r="F1132" t="s">
        <v>1882</v>
      </c>
      <c r="G1132" t="s">
        <v>876</v>
      </c>
      <c r="H1132">
        <v>1.5268300000000001E-3</v>
      </c>
    </row>
    <row r="1133" spans="1:8" x14ac:dyDescent="0.25">
      <c r="A1133" t="s">
        <v>11</v>
      </c>
      <c r="B1133" t="s">
        <v>14</v>
      </c>
      <c r="C1133" t="s">
        <v>14</v>
      </c>
      <c r="D1133" t="s">
        <v>1880</v>
      </c>
      <c r="E1133" t="s">
        <v>1882</v>
      </c>
      <c r="F1133" t="s">
        <v>1195</v>
      </c>
      <c r="G1133" t="s">
        <v>1048</v>
      </c>
      <c r="H1133" s="1">
        <v>5.7110599999999999E-8</v>
      </c>
    </row>
    <row r="1134" spans="1:8" x14ac:dyDescent="0.25">
      <c r="A1134" t="s">
        <v>11</v>
      </c>
      <c r="B1134" t="s">
        <v>14</v>
      </c>
      <c r="C1134" t="s">
        <v>14</v>
      </c>
      <c r="D1134" t="s">
        <v>1880</v>
      </c>
      <c r="E1134" t="s">
        <v>1883</v>
      </c>
      <c r="F1134" t="s">
        <v>1881</v>
      </c>
      <c r="G1134" t="s">
        <v>875</v>
      </c>
      <c r="H1134">
        <v>1.38283E-2</v>
      </c>
    </row>
    <row r="1135" spans="1:8" x14ac:dyDescent="0.25">
      <c r="A1135" t="s">
        <v>11</v>
      </c>
      <c r="B1135" t="s">
        <v>14</v>
      </c>
      <c r="C1135" t="s">
        <v>14</v>
      </c>
      <c r="D1135" t="s">
        <v>1880</v>
      </c>
      <c r="E1135" t="s">
        <v>154</v>
      </c>
      <c r="F1135" t="s">
        <v>1883</v>
      </c>
      <c r="G1135" t="s">
        <v>868</v>
      </c>
      <c r="H1135">
        <v>9.2334700000000006E-3</v>
      </c>
    </row>
    <row r="1136" spans="1:8" x14ac:dyDescent="0.25">
      <c r="A1136" t="s">
        <v>11</v>
      </c>
      <c r="B1136" t="s">
        <v>14</v>
      </c>
      <c r="C1136" t="s">
        <v>14</v>
      </c>
      <c r="D1136" t="s">
        <v>1884</v>
      </c>
      <c r="E1136" t="s">
        <v>1402</v>
      </c>
      <c r="F1136" t="s">
        <v>1885</v>
      </c>
      <c r="G1136" t="s">
        <v>864</v>
      </c>
      <c r="H1136">
        <v>5.1927600000000005E-4</v>
      </c>
    </row>
    <row r="1137" spans="1:8" x14ac:dyDescent="0.25">
      <c r="A1137" t="s">
        <v>11</v>
      </c>
      <c r="B1137" t="s">
        <v>14</v>
      </c>
      <c r="C1137" t="s">
        <v>14</v>
      </c>
      <c r="D1137" t="s">
        <v>1886</v>
      </c>
      <c r="E1137" t="s">
        <v>1402</v>
      </c>
      <c r="F1137" t="s">
        <v>1885</v>
      </c>
      <c r="G1137" t="s">
        <v>864</v>
      </c>
      <c r="H1137">
        <v>3.9863600000000001E-4</v>
      </c>
    </row>
    <row r="1138" spans="1:8" x14ac:dyDescent="0.25">
      <c r="A1138" t="s">
        <v>11</v>
      </c>
      <c r="B1138" t="s">
        <v>14</v>
      </c>
      <c r="C1138" t="s">
        <v>14</v>
      </c>
      <c r="D1138" t="s">
        <v>1887</v>
      </c>
      <c r="E1138" t="s">
        <v>1888</v>
      </c>
      <c r="F1138" t="s">
        <v>1888</v>
      </c>
      <c r="G1138" t="s">
        <v>864</v>
      </c>
      <c r="H1138">
        <v>1.7356899999999999E-4</v>
      </c>
    </row>
    <row r="1139" spans="1:8" x14ac:dyDescent="0.25">
      <c r="A1139" t="s">
        <v>11</v>
      </c>
      <c r="B1139" t="s">
        <v>14</v>
      </c>
      <c r="C1139" t="s">
        <v>14</v>
      </c>
      <c r="D1139" t="s">
        <v>1889</v>
      </c>
      <c r="E1139" t="s">
        <v>1888</v>
      </c>
      <c r="F1139" t="s">
        <v>1888</v>
      </c>
      <c r="G1139" t="s">
        <v>864</v>
      </c>
      <c r="H1139">
        <v>1.3818700000000001E-3</v>
      </c>
    </row>
    <row r="1140" spans="1:8" x14ac:dyDescent="0.25">
      <c r="A1140" t="s">
        <v>11</v>
      </c>
      <c r="B1140" t="s">
        <v>14</v>
      </c>
      <c r="C1140" t="s">
        <v>14</v>
      </c>
      <c r="D1140" t="s">
        <v>1890</v>
      </c>
      <c r="E1140" t="s">
        <v>1891</v>
      </c>
      <c r="F1140" t="s">
        <v>1891</v>
      </c>
      <c r="G1140" t="s">
        <v>864</v>
      </c>
      <c r="H1140">
        <v>1.46627E-3</v>
      </c>
    </row>
    <row r="1141" spans="1:8" x14ac:dyDescent="0.25">
      <c r="A1141" t="s">
        <v>11</v>
      </c>
      <c r="B1141" t="s">
        <v>14</v>
      </c>
      <c r="C1141" t="s">
        <v>14</v>
      </c>
      <c r="D1141" t="s">
        <v>1892</v>
      </c>
      <c r="E1141" t="s">
        <v>740</v>
      </c>
      <c r="F1141" t="s">
        <v>1893</v>
      </c>
      <c r="G1141" t="s">
        <v>864</v>
      </c>
      <c r="H1141">
        <v>5.0273900000000003E-2</v>
      </c>
    </row>
    <row r="1142" spans="1:8" x14ac:dyDescent="0.25">
      <c r="A1142" t="s">
        <v>11</v>
      </c>
      <c r="B1142" t="s">
        <v>14</v>
      </c>
      <c r="C1142" t="s">
        <v>14</v>
      </c>
      <c r="D1142" t="s">
        <v>1892</v>
      </c>
      <c r="E1142" t="s">
        <v>1893</v>
      </c>
      <c r="F1142" t="s">
        <v>1275</v>
      </c>
      <c r="G1142" t="s">
        <v>868</v>
      </c>
      <c r="H1142">
        <v>7.5015999999999998E-3</v>
      </c>
    </row>
    <row r="1143" spans="1:8" x14ac:dyDescent="0.25">
      <c r="A1143" t="s">
        <v>11</v>
      </c>
      <c r="B1143" t="s">
        <v>14</v>
      </c>
      <c r="C1143" t="s">
        <v>14</v>
      </c>
      <c r="D1143" t="s">
        <v>1894</v>
      </c>
      <c r="E1143" t="s">
        <v>740</v>
      </c>
      <c r="F1143" t="s">
        <v>1895</v>
      </c>
      <c r="G1143" t="s">
        <v>864</v>
      </c>
      <c r="H1143" s="1">
        <v>3.0136099999999999E-4</v>
      </c>
    </row>
    <row r="1144" spans="1:8" x14ac:dyDescent="0.25">
      <c r="A1144" t="s">
        <v>11</v>
      </c>
      <c r="B1144" t="s">
        <v>14</v>
      </c>
      <c r="C1144" t="s">
        <v>14</v>
      </c>
      <c r="D1144" t="s">
        <v>1894</v>
      </c>
      <c r="E1144" t="s">
        <v>1895</v>
      </c>
      <c r="F1144" t="s">
        <v>1893</v>
      </c>
      <c r="G1144" t="s">
        <v>868</v>
      </c>
      <c r="H1144">
        <v>1.5420900000000001E-3</v>
      </c>
    </row>
    <row r="1145" spans="1:8" x14ac:dyDescent="0.25">
      <c r="A1145" t="s">
        <v>11</v>
      </c>
      <c r="B1145" t="s">
        <v>14</v>
      </c>
      <c r="C1145" t="s">
        <v>14</v>
      </c>
      <c r="D1145" t="s">
        <v>1894</v>
      </c>
      <c r="E1145" t="s">
        <v>1893</v>
      </c>
      <c r="F1145" t="s">
        <v>1275</v>
      </c>
      <c r="G1145" t="s">
        <v>875</v>
      </c>
      <c r="H1145">
        <v>3.52097E-3</v>
      </c>
    </row>
    <row r="1146" spans="1:8" x14ac:dyDescent="0.25">
      <c r="A1146" t="s">
        <v>11</v>
      </c>
      <c r="B1146" t="s">
        <v>14</v>
      </c>
      <c r="C1146" t="s">
        <v>14</v>
      </c>
      <c r="D1146" t="s">
        <v>1896</v>
      </c>
      <c r="E1146" t="s">
        <v>1897</v>
      </c>
      <c r="F1146" t="s">
        <v>1897</v>
      </c>
      <c r="G1146" t="s">
        <v>864</v>
      </c>
      <c r="H1146">
        <v>6.2155700000000001E-4</v>
      </c>
    </row>
    <row r="1147" spans="1:8" x14ac:dyDescent="0.25">
      <c r="A1147" t="s">
        <v>11</v>
      </c>
      <c r="B1147" t="s">
        <v>14</v>
      </c>
      <c r="C1147" t="s">
        <v>14</v>
      </c>
      <c r="D1147" t="s">
        <v>1898</v>
      </c>
      <c r="E1147" t="s">
        <v>740</v>
      </c>
      <c r="F1147" t="s">
        <v>1899</v>
      </c>
      <c r="G1147" t="s">
        <v>864</v>
      </c>
      <c r="H1147">
        <v>0.428726</v>
      </c>
    </row>
    <row r="1148" spans="1:8" x14ac:dyDescent="0.25">
      <c r="A1148" t="s">
        <v>11</v>
      </c>
      <c r="B1148" t="s">
        <v>14</v>
      </c>
      <c r="C1148" t="s">
        <v>14</v>
      </c>
      <c r="D1148" t="s">
        <v>1898</v>
      </c>
      <c r="E1148" t="s">
        <v>1899</v>
      </c>
      <c r="F1148" t="s">
        <v>1900</v>
      </c>
      <c r="G1148" t="s">
        <v>868</v>
      </c>
      <c r="H1148">
        <v>0.500305</v>
      </c>
    </row>
    <row r="1149" spans="1:8" x14ac:dyDescent="0.25">
      <c r="A1149" t="s">
        <v>11</v>
      </c>
      <c r="B1149" t="s">
        <v>14</v>
      </c>
      <c r="C1149" t="s">
        <v>14</v>
      </c>
      <c r="D1149" t="s">
        <v>1898</v>
      </c>
      <c r="E1149" t="s">
        <v>1900</v>
      </c>
      <c r="F1149" t="s">
        <v>1901</v>
      </c>
      <c r="G1149" t="s">
        <v>875</v>
      </c>
      <c r="H1149">
        <v>0.19423299999999999</v>
      </c>
    </row>
    <row r="1150" spans="1:8" x14ac:dyDescent="0.25">
      <c r="A1150" t="s">
        <v>11</v>
      </c>
      <c r="B1150" t="s">
        <v>14</v>
      </c>
      <c r="C1150" t="s">
        <v>14</v>
      </c>
      <c r="D1150" t="s">
        <v>1898</v>
      </c>
      <c r="E1150" t="s">
        <v>1901</v>
      </c>
      <c r="F1150" t="s">
        <v>626</v>
      </c>
      <c r="G1150" t="s">
        <v>876</v>
      </c>
      <c r="H1150">
        <v>2.1588200000000001E-3</v>
      </c>
    </row>
    <row r="1151" spans="1:8" x14ac:dyDescent="0.25">
      <c r="A1151" t="s">
        <v>11</v>
      </c>
      <c r="B1151" t="s">
        <v>14</v>
      </c>
      <c r="C1151" t="s">
        <v>14</v>
      </c>
      <c r="D1151" t="s">
        <v>1902</v>
      </c>
      <c r="E1151" t="s">
        <v>740</v>
      </c>
      <c r="F1151" t="s">
        <v>1899</v>
      </c>
      <c r="G1151" t="s">
        <v>864</v>
      </c>
      <c r="H1151">
        <v>0.36198399999999997</v>
      </c>
    </row>
    <row r="1152" spans="1:8" x14ac:dyDescent="0.25">
      <c r="A1152" t="s">
        <v>11</v>
      </c>
      <c r="B1152" t="s">
        <v>14</v>
      </c>
      <c r="C1152" t="s">
        <v>14</v>
      </c>
      <c r="D1152" t="s">
        <v>1902</v>
      </c>
      <c r="E1152" t="s">
        <v>1899</v>
      </c>
      <c r="F1152" t="s">
        <v>1900</v>
      </c>
      <c r="G1152" t="s">
        <v>868</v>
      </c>
      <c r="H1152">
        <v>0.247498</v>
      </c>
    </row>
    <row r="1153" spans="1:8" x14ac:dyDescent="0.25">
      <c r="A1153" t="s">
        <v>11</v>
      </c>
      <c r="B1153" t="s">
        <v>14</v>
      </c>
      <c r="C1153" t="s">
        <v>14</v>
      </c>
      <c r="D1153" t="s">
        <v>1902</v>
      </c>
      <c r="E1153" t="s">
        <v>1900</v>
      </c>
      <c r="F1153" t="s">
        <v>1901</v>
      </c>
      <c r="G1153" t="s">
        <v>875</v>
      </c>
      <c r="H1153">
        <v>0.40692899999999999</v>
      </c>
    </row>
    <row r="1154" spans="1:8" x14ac:dyDescent="0.25">
      <c r="A1154" t="s">
        <v>11</v>
      </c>
      <c r="B1154" t="s">
        <v>14</v>
      </c>
      <c r="C1154" t="s">
        <v>14</v>
      </c>
      <c r="D1154" t="s">
        <v>1902</v>
      </c>
      <c r="E1154" t="s">
        <v>1901</v>
      </c>
      <c r="F1154" t="s">
        <v>626</v>
      </c>
      <c r="G1154" t="s">
        <v>876</v>
      </c>
      <c r="H1154">
        <v>4.6470600000000001E-2</v>
      </c>
    </row>
    <row r="1155" spans="1:8" x14ac:dyDescent="0.25">
      <c r="A1155" t="s">
        <v>11</v>
      </c>
      <c r="B1155" t="s">
        <v>14</v>
      </c>
      <c r="C1155" t="s">
        <v>14</v>
      </c>
      <c r="D1155" t="s">
        <v>1903</v>
      </c>
      <c r="E1155" t="s">
        <v>617</v>
      </c>
      <c r="F1155" t="s">
        <v>1904</v>
      </c>
      <c r="G1155" t="s">
        <v>864</v>
      </c>
      <c r="H1155">
        <v>6.7343699999999999E-3</v>
      </c>
    </row>
    <row r="1156" spans="1:8" x14ac:dyDescent="0.25">
      <c r="A1156" t="s">
        <v>11</v>
      </c>
      <c r="B1156" t="s">
        <v>14</v>
      </c>
      <c r="C1156" t="s">
        <v>14</v>
      </c>
      <c r="D1156" t="s">
        <v>1903</v>
      </c>
      <c r="E1156" t="s">
        <v>1904</v>
      </c>
      <c r="F1156" t="s">
        <v>1905</v>
      </c>
      <c r="G1156" t="s">
        <v>868</v>
      </c>
      <c r="H1156">
        <v>2.35724E-2</v>
      </c>
    </row>
    <row r="1157" spans="1:8" x14ac:dyDescent="0.25">
      <c r="A1157" t="s">
        <v>11</v>
      </c>
      <c r="B1157" t="s">
        <v>14</v>
      </c>
      <c r="C1157" t="s">
        <v>14</v>
      </c>
      <c r="D1157" t="s">
        <v>1903</v>
      </c>
      <c r="E1157" t="s">
        <v>1905</v>
      </c>
      <c r="F1157" t="s">
        <v>1906</v>
      </c>
      <c r="G1157" t="s">
        <v>875</v>
      </c>
      <c r="H1157" s="1">
        <v>1.5254499999999999E-6</v>
      </c>
    </row>
    <row r="1158" spans="1:8" x14ac:dyDescent="0.25">
      <c r="A1158" t="s">
        <v>11</v>
      </c>
      <c r="B1158" t="s">
        <v>14</v>
      </c>
      <c r="C1158" t="s">
        <v>14</v>
      </c>
      <c r="D1158" t="s">
        <v>1903</v>
      </c>
      <c r="E1158" t="s">
        <v>1906</v>
      </c>
      <c r="F1158" t="s">
        <v>1907</v>
      </c>
      <c r="G1158" t="s">
        <v>1048</v>
      </c>
      <c r="H1158">
        <v>1.5849599999999998E-2</v>
      </c>
    </row>
    <row r="1159" spans="1:8" x14ac:dyDescent="0.25">
      <c r="A1159" t="s">
        <v>11</v>
      </c>
      <c r="B1159" t="s">
        <v>14</v>
      </c>
      <c r="C1159" t="s">
        <v>14</v>
      </c>
      <c r="D1159" t="s">
        <v>1903</v>
      </c>
      <c r="E1159" t="s">
        <v>1907</v>
      </c>
      <c r="F1159" t="s">
        <v>1908</v>
      </c>
      <c r="G1159" t="s">
        <v>1116</v>
      </c>
      <c r="H1159">
        <v>7.0066499999999997E-3</v>
      </c>
    </row>
    <row r="1160" spans="1:8" x14ac:dyDescent="0.25">
      <c r="A1160" t="s">
        <v>11</v>
      </c>
      <c r="B1160" t="s">
        <v>14</v>
      </c>
      <c r="C1160" t="s">
        <v>14</v>
      </c>
      <c r="D1160" t="s">
        <v>1903</v>
      </c>
      <c r="E1160" t="s">
        <v>1908</v>
      </c>
      <c r="F1160" t="s">
        <v>261</v>
      </c>
      <c r="G1160" t="s">
        <v>1117</v>
      </c>
      <c r="H1160">
        <v>5.5584000000000001E-2</v>
      </c>
    </row>
    <row r="1161" spans="1:8" x14ac:dyDescent="0.25">
      <c r="A1161" t="s">
        <v>11</v>
      </c>
      <c r="B1161" t="s">
        <v>14</v>
      </c>
      <c r="C1161" t="s">
        <v>14</v>
      </c>
      <c r="D1161" t="s">
        <v>1909</v>
      </c>
      <c r="E1161" t="s">
        <v>1909</v>
      </c>
      <c r="F1161" t="s">
        <v>1909</v>
      </c>
      <c r="G1161" t="s">
        <v>864</v>
      </c>
      <c r="H1161">
        <v>1.27316E-3</v>
      </c>
    </row>
    <row r="1162" spans="1:8" x14ac:dyDescent="0.25">
      <c r="A1162" t="s">
        <v>11</v>
      </c>
      <c r="B1162" t="s">
        <v>14</v>
      </c>
      <c r="C1162" t="s">
        <v>14</v>
      </c>
      <c r="D1162" t="s">
        <v>1910</v>
      </c>
      <c r="E1162" t="s">
        <v>1557</v>
      </c>
      <c r="F1162" t="s">
        <v>1911</v>
      </c>
      <c r="G1162" t="s">
        <v>864</v>
      </c>
      <c r="H1162">
        <v>5.0125100000000004E-3</v>
      </c>
    </row>
    <row r="1163" spans="1:8" x14ac:dyDescent="0.25">
      <c r="A1163" t="s">
        <v>11</v>
      </c>
      <c r="B1163" t="s">
        <v>14</v>
      </c>
      <c r="C1163" t="s">
        <v>14</v>
      </c>
      <c r="D1163" t="s">
        <v>1912</v>
      </c>
      <c r="E1163" t="s">
        <v>486</v>
      </c>
      <c r="F1163" t="s">
        <v>1913</v>
      </c>
      <c r="G1163" t="s">
        <v>864</v>
      </c>
      <c r="H1163">
        <v>3.4097700000000002E-2</v>
      </c>
    </row>
    <row r="1164" spans="1:8" x14ac:dyDescent="0.25">
      <c r="A1164" t="s">
        <v>11</v>
      </c>
      <c r="B1164" t="s">
        <v>14</v>
      </c>
      <c r="C1164" t="s">
        <v>14</v>
      </c>
      <c r="D1164" t="s">
        <v>1912</v>
      </c>
      <c r="E1164" t="s">
        <v>1913</v>
      </c>
      <c r="F1164" t="s">
        <v>1914</v>
      </c>
      <c r="G1164" t="s">
        <v>868</v>
      </c>
      <c r="H1164">
        <v>3.2577499999999998E-3</v>
      </c>
    </row>
    <row r="1165" spans="1:8" x14ac:dyDescent="0.25">
      <c r="A1165" t="s">
        <v>11</v>
      </c>
      <c r="B1165" t="s">
        <v>14</v>
      </c>
      <c r="C1165" t="s">
        <v>14</v>
      </c>
      <c r="D1165" t="s">
        <v>1912</v>
      </c>
      <c r="E1165" t="s">
        <v>1915</v>
      </c>
      <c r="F1165" t="s">
        <v>1659</v>
      </c>
      <c r="G1165" t="s">
        <v>876</v>
      </c>
      <c r="H1165">
        <v>6.4811699999999996E-3</v>
      </c>
    </row>
    <row r="1166" spans="1:8" x14ac:dyDescent="0.25">
      <c r="A1166" t="s">
        <v>11</v>
      </c>
      <c r="B1166" t="s">
        <v>14</v>
      </c>
      <c r="C1166" t="s">
        <v>14</v>
      </c>
      <c r="D1166" t="s">
        <v>1912</v>
      </c>
      <c r="E1166" t="s">
        <v>1659</v>
      </c>
      <c r="F1166" t="s">
        <v>1916</v>
      </c>
      <c r="G1166" t="s">
        <v>1048</v>
      </c>
      <c r="H1166">
        <v>2.0780600000000001E-3</v>
      </c>
    </row>
    <row r="1167" spans="1:8" x14ac:dyDescent="0.25">
      <c r="A1167" t="s">
        <v>11</v>
      </c>
      <c r="B1167" t="s">
        <v>14</v>
      </c>
      <c r="C1167" t="s">
        <v>14</v>
      </c>
      <c r="D1167" t="s">
        <v>1912</v>
      </c>
      <c r="E1167" t="s">
        <v>1916</v>
      </c>
      <c r="F1167" t="s">
        <v>953</v>
      </c>
      <c r="G1167" t="s">
        <v>1116</v>
      </c>
      <c r="H1167">
        <v>8.4161800000000003E-4</v>
      </c>
    </row>
    <row r="1168" spans="1:8" x14ac:dyDescent="0.25">
      <c r="A1168" t="s">
        <v>11</v>
      </c>
      <c r="B1168" t="s">
        <v>14</v>
      </c>
      <c r="C1168" t="s">
        <v>14</v>
      </c>
      <c r="D1168" t="s">
        <v>1912</v>
      </c>
      <c r="E1168" t="s">
        <v>1914</v>
      </c>
      <c r="F1168" t="s">
        <v>1915</v>
      </c>
      <c r="G1168" t="s">
        <v>875</v>
      </c>
      <c r="H1168">
        <v>1.34563E-3</v>
      </c>
    </row>
    <row r="1169" spans="1:8" x14ac:dyDescent="0.25">
      <c r="A1169" t="s">
        <v>11</v>
      </c>
      <c r="B1169" t="s">
        <v>14</v>
      </c>
      <c r="C1169" t="s">
        <v>14</v>
      </c>
      <c r="D1169" t="s">
        <v>1917</v>
      </c>
      <c r="E1169" t="s">
        <v>486</v>
      </c>
      <c r="F1169" t="s">
        <v>1915</v>
      </c>
      <c r="G1169" t="s">
        <v>864</v>
      </c>
      <c r="H1169">
        <v>1.6459499999999998E-2</v>
      </c>
    </row>
    <row r="1170" spans="1:8" x14ac:dyDescent="0.25">
      <c r="A1170" t="s">
        <v>11</v>
      </c>
      <c r="B1170" t="s">
        <v>14</v>
      </c>
      <c r="C1170" t="s">
        <v>14</v>
      </c>
      <c r="D1170" t="s">
        <v>1917</v>
      </c>
      <c r="E1170" t="s">
        <v>1915</v>
      </c>
      <c r="F1170" t="s">
        <v>1916</v>
      </c>
      <c r="G1170" t="s">
        <v>868</v>
      </c>
      <c r="H1170">
        <v>1.9163099999999999E-2</v>
      </c>
    </row>
    <row r="1171" spans="1:8" x14ac:dyDescent="0.25">
      <c r="A1171" t="s">
        <v>11</v>
      </c>
      <c r="B1171" t="s">
        <v>14</v>
      </c>
      <c r="C1171" t="s">
        <v>14</v>
      </c>
      <c r="D1171" t="s">
        <v>1917</v>
      </c>
      <c r="E1171" t="s">
        <v>1916</v>
      </c>
      <c r="F1171" t="s">
        <v>953</v>
      </c>
      <c r="G1171" t="s">
        <v>875</v>
      </c>
      <c r="H1171">
        <v>2.2769000000000001E-4</v>
      </c>
    </row>
    <row r="1172" spans="1:8" x14ac:dyDescent="0.25">
      <c r="A1172" t="s">
        <v>11</v>
      </c>
      <c r="B1172" t="s">
        <v>14</v>
      </c>
      <c r="C1172" t="s">
        <v>14</v>
      </c>
      <c r="D1172" t="s">
        <v>1918</v>
      </c>
      <c r="E1172" t="s">
        <v>116</v>
      </c>
      <c r="F1172" t="s">
        <v>1919</v>
      </c>
      <c r="G1172" t="s">
        <v>864</v>
      </c>
      <c r="H1172">
        <v>0.11317099999999999</v>
      </c>
    </row>
    <row r="1173" spans="1:8" x14ac:dyDescent="0.25">
      <c r="A1173" t="s">
        <v>11</v>
      </c>
      <c r="B1173" t="s">
        <v>14</v>
      </c>
      <c r="C1173" t="s">
        <v>14</v>
      </c>
      <c r="D1173" t="s">
        <v>978</v>
      </c>
      <c r="E1173" t="s">
        <v>978</v>
      </c>
      <c r="F1173" t="s">
        <v>1920</v>
      </c>
      <c r="G1173" t="s">
        <v>864</v>
      </c>
      <c r="H1173">
        <v>0</v>
      </c>
    </row>
    <row r="1174" spans="1:8" x14ac:dyDescent="0.25">
      <c r="A1174" t="s">
        <v>11</v>
      </c>
      <c r="B1174" t="s">
        <v>14</v>
      </c>
      <c r="C1174" t="s">
        <v>14</v>
      </c>
      <c r="D1174" t="s">
        <v>851</v>
      </c>
      <c r="E1174" t="s">
        <v>198</v>
      </c>
      <c r="F1174" t="s">
        <v>1131</v>
      </c>
      <c r="G1174" t="s">
        <v>864</v>
      </c>
      <c r="H1174">
        <v>1.9245099999999999E-3</v>
      </c>
    </row>
    <row r="1175" spans="1:8" x14ac:dyDescent="0.25">
      <c r="A1175" t="s">
        <v>11</v>
      </c>
      <c r="B1175" t="s">
        <v>14</v>
      </c>
      <c r="C1175" t="s">
        <v>14</v>
      </c>
      <c r="D1175" t="s">
        <v>851</v>
      </c>
      <c r="E1175" t="s">
        <v>1131</v>
      </c>
      <c r="F1175" t="s">
        <v>1921</v>
      </c>
      <c r="G1175" t="s">
        <v>868</v>
      </c>
      <c r="H1175">
        <v>5.89442E-3</v>
      </c>
    </row>
    <row r="1176" spans="1:8" x14ac:dyDescent="0.25">
      <c r="A1176" t="s">
        <v>11</v>
      </c>
      <c r="B1176" t="s">
        <v>14</v>
      </c>
      <c r="C1176" t="s">
        <v>14</v>
      </c>
      <c r="D1176" t="s">
        <v>851</v>
      </c>
      <c r="E1176" t="s">
        <v>1921</v>
      </c>
      <c r="F1176" t="s">
        <v>1922</v>
      </c>
      <c r="G1176" t="s">
        <v>875</v>
      </c>
      <c r="H1176" s="1">
        <v>8.0093699999999999E-7</v>
      </c>
    </row>
    <row r="1177" spans="1:8" x14ac:dyDescent="0.25">
      <c r="A1177" t="s">
        <v>11</v>
      </c>
      <c r="B1177" t="s">
        <v>14</v>
      </c>
      <c r="C1177" t="s">
        <v>14</v>
      </c>
      <c r="D1177" t="s">
        <v>851</v>
      </c>
      <c r="E1177" t="s">
        <v>1922</v>
      </c>
      <c r="F1177" t="s">
        <v>1923</v>
      </c>
      <c r="G1177" t="s">
        <v>876</v>
      </c>
      <c r="H1177" s="1">
        <v>5.94251E-9</v>
      </c>
    </row>
    <row r="1178" spans="1:8" x14ac:dyDescent="0.25">
      <c r="A1178" t="s">
        <v>11</v>
      </c>
      <c r="B1178" t="s">
        <v>14</v>
      </c>
      <c r="C1178" t="s">
        <v>14</v>
      </c>
      <c r="D1178" t="s">
        <v>851</v>
      </c>
      <c r="E1178" t="s">
        <v>1923</v>
      </c>
      <c r="F1178" t="s">
        <v>1924</v>
      </c>
      <c r="G1178" t="s">
        <v>1048</v>
      </c>
      <c r="H1178">
        <v>1.2114E-2</v>
      </c>
    </row>
    <row r="1179" spans="1:8" x14ac:dyDescent="0.25">
      <c r="A1179" t="s">
        <v>11</v>
      </c>
      <c r="B1179" t="s">
        <v>14</v>
      </c>
      <c r="C1179" t="s">
        <v>14</v>
      </c>
      <c r="D1179" t="s">
        <v>851</v>
      </c>
      <c r="E1179" t="s">
        <v>1924</v>
      </c>
      <c r="F1179" t="s">
        <v>1925</v>
      </c>
      <c r="G1179" t="s">
        <v>1116</v>
      </c>
      <c r="H1179">
        <v>3.4590700000000002E-2</v>
      </c>
    </row>
    <row r="1180" spans="1:8" x14ac:dyDescent="0.25">
      <c r="A1180" t="s">
        <v>11</v>
      </c>
      <c r="B1180" t="s">
        <v>14</v>
      </c>
      <c r="C1180" t="s">
        <v>14</v>
      </c>
      <c r="D1180" t="s">
        <v>851</v>
      </c>
      <c r="E1180" t="s">
        <v>1925</v>
      </c>
      <c r="F1180" t="s">
        <v>435</v>
      </c>
      <c r="G1180" t="s">
        <v>1117</v>
      </c>
      <c r="H1180">
        <v>5.3345700000000003E-2</v>
      </c>
    </row>
    <row r="1181" spans="1:8" x14ac:dyDescent="0.25">
      <c r="A1181" t="s">
        <v>11</v>
      </c>
      <c r="B1181" t="s">
        <v>14</v>
      </c>
      <c r="C1181" t="s">
        <v>14</v>
      </c>
      <c r="D1181" t="s">
        <v>1926</v>
      </c>
      <c r="E1181" t="s">
        <v>1563</v>
      </c>
      <c r="F1181" t="s">
        <v>351</v>
      </c>
      <c r="G1181" t="s">
        <v>864</v>
      </c>
      <c r="H1181">
        <v>0.191689</v>
      </c>
    </row>
    <row r="1182" spans="1:8" x14ac:dyDescent="0.25">
      <c r="A1182" t="s">
        <v>11</v>
      </c>
      <c r="B1182" t="s">
        <v>14</v>
      </c>
      <c r="C1182" t="s">
        <v>14</v>
      </c>
      <c r="D1182" t="s">
        <v>1927</v>
      </c>
      <c r="E1182" t="s">
        <v>1563</v>
      </c>
      <c r="F1182" t="s">
        <v>351</v>
      </c>
      <c r="G1182" t="s">
        <v>864</v>
      </c>
      <c r="H1182">
        <v>0.191689</v>
      </c>
    </row>
    <row r="1183" spans="1:8" x14ac:dyDescent="0.25">
      <c r="A1183" t="s">
        <v>11</v>
      </c>
      <c r="B1183" t="s">
        <v>14</v>
      </c>
      <c r="C1183" t="s">
        <v>14</v>
      </c>
      <c r="D1183" t="s">
        <v>1928</v>
      </c>
      <c r="E1183" t="s">
        <v>101</v>
      </c>
      <c r="F1183" t="s">
        <v>856</v>
      </c>
      <c r="G1183" t="s">
        <v>864</v>
      </c>
      <c r="H1183">
        <v>0.51119999999999999</v>
      </c>
    </row>
    <row r="1184" spans="1:8" x14ac:dyDescent="0.25">
      <c r="A1184" t="s">
        <v>11</v>
      </c>
      <c r="B1184" t="s">
        <v>14</v>
      </c>
      <c r="C1184" t="s">
        <v>14</v>
      </c>
      <c r="D1184" t="s">
        <v>1929</v>
      </c>
      <c r="E1184" t="s">
        <v>1930</v>
      </c>
      <c r="F1184" t="s">
        <v>1930</v>
      </c>
      <c r="G1184" t="s">
        <v>864</v>
      </c>
      <c r="H1184">
        <v>0</v>
      </c>
    </row>
    <row r="1185" spans="1:8" x14ac:dyDescent="0.25">
      <c r="A1185" t="s">
        <v>11</v>
      </c>
      <c r="B1185" t="s">
        <v>14</v>
      </c>
      <c r="C1185" t="s">
        <v>14</v>
      </c>
      <c r="D1185" t="s">
        <v>1931</v>
      </c>
      <c r="E1185" t="s">
        <v>1930</v>
      </c>
      <c r="F1185" t="s">
        <v>1930</v>
      </c>
      <c r="G1185" t="s">
        <v>864</v>
      </c>
      <c r="H1185">
        <v>0</v>
      </c>
    </row>
    <row r="1186" spans="1:8" x14ac:dyDescent="0.25">
      <c r="A1186" t="s">
        <v>11</v>
      </c>
      <c r="B1186" t="s">
        <v>14</v>
      </c>
      <c r="C1186" t="s">
        <v>14</v>
      </c>
      <c r="D1186" t="s">
        <v>1932</v>
      </c>
      <c r="E1186" t="s">
        <v>93</v>
      </c>
      <c r="F1186" t="s">
        <v>97</v>
      </c>
      <c r="G1186" t="s">
        <v>864</v>
      </c>
      <c r="H1186">
        <v>0.124016</v>
      </c>
    </row>
    <row r="1187" spans="1:8" x14ac:dyDescent="0.25">
      <c r="A1187" t="s">
        <v>11</v>
      </c>
      <c r="B1187" t="s">
        <v>14</v>
      </c>
      <c r="C1187" t="s">
        <v>14</v>
      </c>
      <c r="D1187" t="s">
        <v>1933</v>
      </c>
      <c r="E1187" t="s">
        <v>93</v>
      </c>
      <c r="F1187" t="s">
        <v>97</v>
      </c>
      <c r="G1187" t="s">
        <v>864</v>
      </c>
      <c r="H1187">
        <v>0.124016</v>
      </c>
    </row>
    <row r="1188" spans="1:8" x14ac:dyDescent="0.25">
      <c r="A1188" t="s">
        <v>11</v>
      </c>
      <c r="B1188" t="s">
        <v>14</v>
      </c>
      <c r="C1188" t="s">
        <v>14</v>
      </c>
      <c r="D1188" t="s">
        <v>1934</v>
      </c>
      <c r="E1188" t="s">
        <v>93</v>
      </c>
      <c r="F1188" t="s">
        <v>93</v>
      </c>
      <c r="G1188" t="s">
        <v>864</v>
      </c>
      <c r="H1188">
        <v>0</v>
      </c>
    </row>
    <row r="1189" spans="1:8" x14ac:dyDescent="0.25">
      <c r="A1189" t="s">
        <v>11</v>
      </c>
      <c r="B1189" t="s">
        <v>14</v>
      </c>
      <c r="C1189" t="s">
        <v>14</v>
      </c>
      <c r="D1189" t="s">
        <v>1935</v>
      </c>
      <c r="E1189" t="s">
        <v>93</v>
      </c>
      <c r="F1189" t="s">
        <v>93</v>
      </c>
      <c r="G1189" t="s">
        <v>864</v>
      </c>
      <c r="H1189">
        <v>8.1956400000000005E-8</v>
      </c>
    </row>
    <row r="1190" spans="1:8" x14ac:dyDescent="0.25">
      <c r="A1190" t="s">
        <v>11</v>
      </c>
      <c r="B1190" t="s">
        <v>14</v>
      </c>
      <c r="C1190" t="s">
        <v>14</v>
      </c>
      <c r="D1190" t="s">
        <v>1936</v>
      </c>
      <c r="E1190" t="s">
        <v>93</v>
      </c>
      <c r="F1190" t="s">
        <v>93</v>
      </c>
      <c r="G1190" t="s">
        <v>864</v>
      </c>
      <c r="H1190">
        <v>0</v>
      </c>
    </row>
    <row r="1191" spans="1:8" x14ac:dyDescent="0.25">
      <c r="A1191" t="s">
        <v>11</v>
      </c>
      <c r="B1191" t="s">
        <v>14</v>
      </c>
      <c r="C1191" t="s">
        <v>14</v>
      </c>
      <c r="D1191" t="s">
        <v>1937</v>
      </c>
      <c r="E1191" t="s">
        <v>93</v>
      </c>
      <c r="F1191" t="s">
        <v>93</v>
      </c>
      <c r="G1191" t="s">
        <v>864</v>
      </c>
      <c r="H1191">
        <v>0</v>
      </c>
    </row>
    <row r="1192" spans="1:8" x14ac:dyDescent="0.25">
      <c r="A1192" t="s">
        <v>11</v>
      </c>
      <c r="B1192" t="s">
        <v>14</v>
      </c>
      <c r="C1192" t="s">
        <v>14</v>
      </c>
      <c r="D1192" t="s">
        <v>1938</v>
      </c>
      <c r="E1192" t="s">
        <v>1939</v>
      </c>
      <c r="F1192" t="s">
        <v>1940</v>
      </c>
      <c r="G1192" t="s">
        <v>864</v>
      </c>
      <c r="H1192">
        <v>1.49E-2</v>
      </c>
    </row>
    <row r="1193" spans="1:8" x14ac:dyDescent="0.25">
      <c r="A1193" t="s">
        <v>11</v>
      </c>
      <c r="B1193" t="s">
        <v>14</v>
      </c>
      <c r="C1193" t="s">
        <v>14</v>
      </c>
      <c r="D1193" t="s">
        <v>1941</v>
      </c>
      <c r="E1193" t="s">
        <v>143</v>
      </c>
      <c r="F1193" t="s">
        <v>1942</v>
      </c>
      <c r="G1193" t="s">
        <v>864</v>
      </c>
      <c r="H1193">
        <v>2.6952299999999998E-2</v>
      </c>
    </row>
    <row r="1194" spans="1:8" x14ac:dyDescent="0.25">
      <c r="A1194" t="s">
        <v>11</v>
      </c>
      <c r="B1194" t="s">
        <v>14</v>
      </c>
      <c r="C1194" t="s">
        <v>14</v>
      </c>
      <c r="D1194" t="s">
        <v>1941</v>
      </c>
      <c r="E1194" t="s">
        <v>1942</v>
      </c>
      <c r="F1194" t="s">
        <v>1943</v>
      </c>
      <c r="G1194" t="s">
        <v>875</v>
      </c>
      <c r="H1194" s="1">
        <v>4.7189000000000003E-7</v>
      </c>
    </row>
    <row r="1195" spans="1:8" x14ac:dyDescent="0.25">
      <c r="A1195" t="s">
        <v>11</v>
      </c>
      <c r="B1195" t="s">
        <v>14</v>
      </c>
      <c r="C1195" t="s">
        <v>14</v>
      </c>
      <c r="D1195" t="s">
        <v>1941</v>
      </c>
      <c r="E1195" t="s">
        <v>1943</v>
      </c>
      <c r="F1195" t="s">
        <v>1944</v>
      </c>
      <c r="G1195" t="s">
        <v>876</v>
      </c>
      <c r="H1195">
        <v>1.19176E-2</v>
      </c>
    </row>
    <row r="1196" spans="1:8" x14ac:dyDescent="0.25">
      <c r="A1196" t="s">
        <v>11</v>
      </c>
      <c r="B1196" t="s">
        <v>14</v>
      </c>
      <c r="C1196" t="s">
        <v>14</v>
      </c>
      <c r="D1196" t="s">
        <v>1941</v>
      </c>
      <c r="E1196" t="s">
        <v>1944</v>
      </c>
      <c r="F1196" t="s">
        <v>1818</v>
      </c>
      <c r="G1196" t="s">
        <v>1048</v>
      </c>
      <c r="H1196">
        <v>3.3938400000000001E-2</v>
      </c>
    </row>
    <row r="1197" spans="1:8" x14ac:dyDescent="0.25">
      <c r="A1197" t="s">
        <v>11</v>
      </c>
      <c r="B1197" t="s">
        <v>14</v>
      </c>
      <c r="C1197" t="s">
        <v>14</v>
      </c>
      <c r="D1197" t="s">
        <v>1945</v>
      </c>
      <c r="E1197" t="s">
        <v>97</v>
      </c>
      <c r="F1197" t="s">
        <v>93</v>
      </c>
      <c r="G1197" t="s">
        <v>868</v>
      </c>
      <c r="H1197">
        <v>1.06812E-2</v>
      </c>
    </row>
    <row r="1198" spans="1:8" x14ac:dyDescent="0.25">
      <c r="A1198" t="s">
        <v>11</v>
      </c>
      <c r="B1198" t="s">
        <v>14</v>
      </c>
      <c r="C1198" t="s">
        <v>14</v>
      </c>
      <c r="D1198" t="s">
        <v>1946</v>
      </c>
      <c r="E1198" t="s">
        <v>1150</v>
      </c>
      <c r="F1198" t="s">
        <v>128</v>
      </c>
      <c r="G1198" t="s">
        <v>864</v>
      </c>
      <c r="H1198">
        <v>1.6620599999999999E-2</v>
      </c>
    </row>
    <row r="1199" spans="1:8" x14ac:dyDescent="0.25">
      <c r="A1199" t="s">
        <v>11</v>
      </c>
      <c r="B1199" t="s">
        <v>14</v>
      </c>
      <c r="C1199" t="s">
        <v>14</v>
      </c>
      <c r="D1199" t="s">
        <v>1947</v>
      </c>
      <c r="E1199" t="s">
        <v>1150</v>
      </c>
      <c r="F1199" t="s">
        <v>128</v>
      </c>
      <c r="G1199" t="s">
        <v>864</v>
      </c>
      <c r="H1199">
        <v>1.6620599999999999E-2</v>
      </c>
    </row>
    <row r="1200" spans="1:8" x14ac:dyDescent="0.25">
      <c r="A1200" t="s">
        <v>11</v>
      </c>
      <c r="B1200" t="s">
        <v>14</v>
      </c>
      <c r="C1200" t="s">
        <v>14</v>
      </c>
      <c r="D1200" t="s">
        <v>1948</v>
      </c>
      <c r="E1200" t="s">
        <v>744</v>
      </c>
      <c r="F1200" t="s">
        <v>198</v>
      </c>
      <c r="G1200" t="s">
        <v>864</v>
      </c>
      <c r="H1200">
        <v>4.4214200000000002E-2</v>
      </c>
    </row>
    <row r="1201" spans="1:8" x14ac:dyDescent="0.25">
      <c r="A1201" t="s">
        <v>11</v>
      </c>
      <c r="B1201" t="s">
        <v>14</v>
      </c>
      <c r="C1201" t="s">
        <v>14</v>
      </c>
      <c r="D1201" t="s">
        <v>28</v>
      </c>
      <c r="E1201" t="s">
        <v>176</v>
      </c>
      <c r="F1201" t="s">
        <v>1949</v>
      </c>
      <c r="G1201" t="s">
        <v>864</v>
      </c>
      <c r="H1201">
        <v>8.3849400000000004E-3</v>
      </c>
    </row>
    <row r="1202" spans="1:8" x14ac:dyDescent="0.25">
      <c r="A1202" t="s">
        <v>11</v>
      </c>
      <c r="B1202" t="s">
        <v>14</v>
      </c>
      <c r="C1202" t="s">
        <v>14</v>
      </c>
      <c r="D1202" t="s">
        <v>28</v>
      </c>
      <c r="E1202" t="s">
        <v>1949</v>
      </c>
      <c r="F1202" t="s">
        <v>1950</v>
      </c>
      <c r="G1202" t="s">
        <v>868</v>
      </c>
      <c r="H1202" s="1">
        <v>1.0728799999999999E-4</v>
      </c>
    </row>
    <row r="1203" spans="1:8" x14ac:dyDescent="0.25">
      <c r="A1203" t="s">
        <v>11</v>
      </c>
      <c r="B1203" t="s">
        <v>14</v>
      </c>
      <c r="C1203" t="s">
        <v>14</v>
      </c>
      <c r="D1203" t="s">
        <v>28</v>
      </c>
      <c r="E1203" t="s">
        <v>1950</v>
      </c>
      <c r="F1203" t="s">
        <v>1951</v>
      </c>
      <c r="G1203" t="s">
        <v>875</v>
      </c>
      <c r="H1203" s="1">
        <v>2.8942799999999999E-8</v>
      </c>
    </row>
    <row r="1204" spans="1:8" x14ac:dyDescent="0.25">
      <c r="A1204" t="s">
        <v>11</v>
      </c>
      <c r="B1204" t="s">
        <v>14</v>
      </c>
      <c r="C1204" t="s">
        <v>14</v>
      </c>
      <c r="D1204" t="s">
        <v>28</v>
      </c>
      <c r="E1204" t="s">
        <v>1951</v>
      </c>
      <c r="F1204" t="s">
        <v>1952</v>
      </c>
      <c r="G1204" t="s">
        <v>876</v>
      </c>
      <c r="H1204">
        <v>1.33724E-2</v>
      </c>
    </row>
    <row r="1205" spans="1:8" x14ac:dyDescent="0.25">
      <c r="A1205" t="s">
        <v>11</v>
      </c>
      <c r="B1205" t="s">
        <v>14</v>
      </c>
      <c r="C1205" t="s">
        <v>14</v>
      </c>
      <c r="D1205" t="s">
        <v>28</v>
      </c>
      <c r="E1205" t="s">
        <v>1952</v>
      </c>
      <c r="F1205" t="s">
        <v>659</v>
      </c>
      <c r="G1205" t="s">
        <v>1048</v>
      </c>
      <c r="H1205">
        <v>4.8889200000000001E-2</v>
      </c>
    </row>
    <row r="1206" spans="1:8" x14ac:dyDescent="0.25">
      <c r="A1206" t="s">
        <v>11</v>
      </c>
      <c r="B1206" t="s">
        <v>14</v>
      </c>
      <c r="C1206" t="s">
        <v>14</v>
      </c>
      <c r="D1206" t="s">
        <v>1953</v>
      </c>
      <c r="E1206" t="s">
        <v>1954</v>
      </c>
      <c r="F1206" t="s">
        <v>1955</v>
      </c>
      <c r="G1206" t="s">
        <v>864</v>
      </c>
      <c r="H1206">
        <v>1.9608500000000001E-2</v>
      </c>
    </row>
    <row r="1207" spans="1:8" x14ac:dyDescent="0.25">
      <c r="A1207" t="s">
        <v>11</v>
      </c>
      <c r="B1207" t="s">
        <v>14</v>
      </c>
      <c r="C1207" t="s">
        <v>14</v>
      </c>
      <c r="D1207" t="s">
        <v>1953</v>
      </c>
      <c r="E1207" t="s">
        <v>1955</v>
      </c>
      <c r="F1207" t="s">
        <v>1956</v>
      </c>
      <c r="G1207" t="s">
        <v>868</v>
      </c>
      <c r="H1207">
        <v>1.51024E-2</v>
      </c>
    </row>
    <row r="1208" spans="1:8" x14ac:dyDescent="0.25">
      <c r="A1208" t="s">
        <v>11</v>
      </c>
      <c r="B1208" t="s">
        <v>14</v>
      </c>
      <c r="C1208" t="s">
        <v>14</v>
      </c>
      <c r="D1208" t="s">
        <v>1953</v>
      </c>
      <c r="E1208" t="s">
        <v>1956</v>
      </c>
      <c r="F1208" t="s">
        <v>1957</v>
      </c>
      <c r="G1208" t="s">
        <v>875</v>
      </c>
      <c r="H1208">
        <v>1.0648700000000001E-2</v>
      </c>
    </row>
    <row r="1209" spans="1:8" x14ac:dyDescent="0.25">
      <c r="A1209" t="s">
        <v>11</v>
      </c>
      <c r="B1209" t="s">
        <v>14</v>
      </c>
      <c r="C1209" t="s">
        <v>14</v>
      </c>
      <c r="D1209" t="s">
        <v>1953</v>
      </c>
      <c r="E1209" t="s">
        <v>1957</v>
      </c>
      <c r="F1209" t="s">
        <v>1958</v>
      </c>
      <c r="G1209" t="s">
        <v>876</v>
      </c>
      <c r="H1209">
        <v>1.2413E-2</v>
      </c>
    </row>
    <row r="1210" spans="1:8" x14ac:dyDescent="0.25">
      <c r="A1210" t="s">
        <v>11</v>
      </c>
      <c r="B1210" t="s">
        <v>14</v>
      </c>
      <c r="C1210" t="s">
        <v>14</v>
      </c>
      <c r="D1210" t="s">
        <v>1953</v>
      </c>
      <c r="E1210" t="s">
        <v>1958</v>
      </c>
      <c r="F1210" t="s">
        <v>1959</v>
      </c>
      <c r="G1210" t="s">
        <v>1048</v>
      </c>
      <c r="H1210">
        <v>1.73321E-2</v>
      </c>
    </row>
    <row r="1211" spans="1:8" x14ac:dyDescent="0.25">
      <c r="A1211" t="s">
        <v>11</v>
      </c>
      <c r="B1211" t="s">
        <v>14</v>
      </c>
      <c r="C1211" t="s">
        <v>14</v>
      </c>
      <c r="D1211" t="s">
        <v>1953</v>
      </c>
      <c r="E1211" t="s">
        <v>1959</v>
      </c>
      <c r="F1211" t="s">
        <v>1960</v>
      </c>
      <c r="G1211" t="s">
        <v>1116</v>
      </c>
      <c r="H1211">
        <v>5.3226500000000003E-2</v>
      </c>
    </row>
    <row r="1212" spans="1:8" x14ac:dyDescent="0.25">
      <c r="A1212" t="s">
        <v>11</v>
      </c>
      <c r="B1212" t="s">
        <v>14</v>
      </c>
      <c r="C1212" t="s">
        <v>14</v>
      </c>
      <c r="D1212" t="s">
        <v>1953</v>
      </c>
      <c r="E1212" t="s">
        <v>1960</v>
      </c>
      <c r="F1212" t="s">
        <v>86</v>
      </c>
      <c r="G1212" t="s">
        <v>1117</v>
      </c>
      <c r="H1212">
        <v>0.40742499999999998</v>
      </c>
    </row>
    <row r="1213" spans="1:8" x14ac:dyDescent="0.25">
      <c r="A1213" t="s">
        <v>11</v>
      </c>
      <c r="B1213" t="s">
        <v>14</v>
      </c>
      <c r="C1213" t="s">
        <v>14</v>
      </c>
      <c r="D1213" t="s">
        <v>1953</v>
      </c>
      <c r="E1213" t="s">
        <v>1959</v>
      </c>
      <c r="F1213" t="s">
        <v>1961</v>
      </c>
      <c r="G1213" t="s">
        <v>879</v>
      </c>
      <c r="H1213">
        <v>4.0650399999999998E-3</v>
      </c>
    </row>
    <row r="1214" spans="1:8" x14ac:dyDescent="0.25">
      <c r="A1214" t="s">
        <v>11</v>
      </c>
      <c r="B1214" t="s">
        <v>14</v>
      </c>
      <c r="C1214" t="s">
        <v>14</v>
      </c>
      <c r="D1214" t="s">
        <v>1953</v>
      </c>
      <c r="E1214" t="s">
        <v>1955</v>
      </c>
      <c r="F1214" t="s">
        <v>1962</v>
      </c>
      <c r="G1214" t="s">
        <v>1080</v>
      </c>
      <c r="H1214" s="1">
        <v>5.3645699999999998E-9</v>
      </c>
    </row>
    <row r="1215" spans="1:8" x14ac:dyDescent="0.25">
      <c r="A1215" t="s">
        <v>11</v>
      </c>
      <c r="B1215" t="s">
        <v>14</v>
      </c>
      <c r="C1215" t="s">
        <v>14</v>
      </c>
      <c r="D1215" t="s">
        <v>1963</v>
      </c>
      <c r="E1215" t="s">
        <v>1954</v>
      </c>
      <c r="F1215" t="s">
        <v>1955</v>
      </c>
      <c r="G1215" t="s">
        <v>864</v>
      </c>
      <c r="H1215">
        <v>0.11615399999999999</v>
      </c>
    </row>
    <row r="1216" spans="1:8" x14ac:dyDescent="0.25">
      <c r="A1216" t="s">
        <v>11</v>
      </c>
      <c r="B1216" t="s">
        <v>14</v>
      </c>
      <c r="C1216" t="s">
        <v>14</v>
      </c>
      <c r="D1216" t="s">
        <v>1963</v>
      </c>
      <c r="E1216" t="s">
        <v>1955</v>
      </c>
      <c r="F1216" t="s">
        <v>1956</v>
      </c>
      <c r="G1216" t="s">
        <v>868</v>
      </c>
      <c r="H1216">
        <v>2.75917E-2</v>
      </c>
    </row>
    <row r="1217" spans="1:8" x14ac:dyDescent="0.25">
      <c r="A1217" t="s">
        <v>11</v>
      </c>
      <c r="B1217" t="s">
        <v>14</v>
      </c>
      <c r="C1217" t="s">
        <v>14</v>
      </c>
      <c r="D1217" t="s">
        <v>1963</v>
      </c>
      <c r="E1217" t="s">
        <v>1956</v>
      </c>
      <c r="F1217" t="s">
        <v>1957</v>
      </c>
      <c r="G1217" t="s">
        <v>875</v>
      </c>
      <c r="H1217">
        <v>3.16811E-3</v>
      </c>
    </row>
    <row r="1218" spans="1:8" x14ac:dyDescent="0.25">
      <c r="A1218" t="s">
        <v>11</v>
      </c>
      <c r="B1218" t="s">
        <v>14</v>
      </c>
      <c r="C1218" t="s">
        <v>14</v>
      </c>
      <c r="D1218" t="s">
        <v>1963</v>
      </c>
      <c r="E1218" t="s">
        <v>1957</v>
      </c>
      <c r="F1218" t="s">
        <v>1958</v>
      </c>
      <c r="G1218" t="s">
        <v>876</v>
      </c>
      <c r="H1218">
        <v>3.2615699999999997E-2</v>
      </c>
    </row>
    <row r="1219" spans="1:8" x14ac:dyDescent="0.25">
      <c r="A1219" t="s">
        <v>11</v>
      </c>
      <c r="B1219" t="s">
        <v>14</v>
      </c>
      <c r="C1219" t="s">
        <v>14</v>
      </c>
      <c r="D1219" t="s">
        <v>1963</v>
      </c>
      <c r="E1219" t="s">
        <v>1958</v>
      </c>
      <c r="F1219" t="s">
        <v>1959</v>
      </c>
      <c r="G1219" t="s">
        <v>1048</v>
      </c>
      <c r="H1219">
        <v>2.78015E-2</v>
      </c>
    </row>
    <row r="1220" spans="1:8" x14ac:dyDescent="0.25">
      <c r="A1220" t="s">
        <v>11</v>
      </c>
      <c r="B1220" t="s">
        <v>14</v>
      </c>
      <c r="C1220" t="s">
        <v>14</v>
      </c>
      <c r="D1220" t="s">
        <v>1963</v>
      </c>
      <c r="E1220" t="s">
        <v>1959</v>
      </c>
      <c r="F1220" t="s">
        <v>1960</v>
      </c>
      <c r="G1220" t="s">
        <v>1116</v>
      </c>
      <c r="H1220">
        <v>0.140038</v>
      </c>
    </row>
    <row r="1221" spans="1:8" x14ac:dyDescent="0.25">
      <c r="A1221" t="s">
        <v>11</v>
      </c>
      <c r="B1221" t="s">
        <v>14</v>
      </c>
      <c r="C1221" t="s">
        <v>14</v>
      </c>
      <c r="D1221" t="s">
        <v>1963</v>
      </c>
      <c r="E1221" t="s">
        <v>1960</v>
      </c>
      <c r="F1221" t="s">
        <v>86</v>
      </c>
      <c r="G1221" t="s">
        <v>1117</v>
      </c>
      <c r="H1221">
        <v>0.25285299999999999</v>
      </c>
    </row>
    <row r="1222" spans="1:8" x14ac:dyDescent="0.25">
      <c r="A1222" t="s">
        <v>11</v>
      </c>
      <c r="B1222" t="s">
        <v>14</v>
      </c>
      <c r="C1222" t="s">
        <v>14</v>
      </c>
      <c r="D1222" t="s">
        <v>1963</v>
      </c>
      <c r="E1222" t="s">
        <v>1959</v>
      </c>
      <c r="F1222" t="s">
        <v>1961</v>
      </c>
      <c r="G1222" t="s">
        <v>879</v>
      </c>
      <c r="H1222">
        <v>3.8080200000000002E-2</v>
      </c>
    </row>
    <row r="1223" spans="1:8" x14ac:dyDescent="0.25">
      <c r="A1223" t="s">
        <v>11</v>
      </c>
      <c r="B1223" t="s">
        <v>14</v>
      </c>
      <c r="C1223" t="s">
        <v>14</v>
      </c>
      <c r="D1223" t="s">
        <v>1963</v>
      </c>
      <c r="E1223" t="s">
        <v>1955</v>
      </c>
      <c r="F1223" t="s">
        <v>1962</v>
      </c>
      <c r="G1223" t="s">
        <v>1080</v>
      </c>
      <c r="H1223">
        <v>7.90977E-3</v>
      </c>
    </row>
    <row r="1224" spans="1:8" x14ac:dyDescent="0.25">
      <c r="A1224" t="s">
        <v>11</v>
      </c>
      <c r="B1224" t="s">
        <v>14</v>
      </c>
      <c r="C1224" t="s">
        <v>14</v>
      </c>
      <c r="D1224" t="s">
        <v>1964</v>
      </c>
      <c r="E1224" t="s">
        <v>1965</v>
      </c>
      <c r="F1224" t="s">
        <v>1966</v>
      </c>
      <c r="G1224" t="s">
        <v>864</v>
      </c>
      <c r="H1224">
        <v>6.0839699999999997E-2</v>
      </c>
    </row>
    <row r="1225" spans="1:8" x14ac:dyDescent="0.25">
      <c r="A1225" t="s">
        <v>11</v>
      </c>
      <c r="B1225" t="s">
        <v>14</v>
      </c>
      <c r="C1225" t="s">
        <v>14</v>
      </c>
      <c r="D1225" t="s">
        <v>1967</v>
      </c>
      <c r="E1225" t="s">
        <v>118</v>
      </c>
      <c r="F1225" t="s">
        <v>342</v>
      </c>
      <c r="G1225" t="s">
        <v>864</v>
      </c>
      <c r="H1225">
        <v>0</v>
      </c>
    </row>
    <row r="1226" spans="1:8" x14ac:dyDescent="0.25">
      <c r="A1226" t="s">
        <v>11</v>
      </c>
      <c r="B1226" t="s">
        <v>14</v>
      </c>
      <c r="C1226" t="s">
        <v>14</v>
      </c>
      <c r="D1226" t="s">
        <v>1968</v>
      </c>
      <c r="E1226" t="s">
        <v>118</v>
      </c>
      <c r="F1226" t="s">
        <v>342</v>
      </c>
      <c r="G1226" t="s">
        <v>864</v>
      </c>
      <c r="H1226">
        <v>0.41769800000000001</v>
      </c>
    </row>
    <row r="1227" spans="1:8" x14ac:dyDescent="0.25">
      <c r="A1227" t="s">
        <v>11</v>
      </c>
      <c r="B1227" t="s">
        <v>14</v>
      </c>
      <c r="C1227" t="s">
        <v>14</v>
      </c>
      <c r="D1227" t="s">
        <v>1969</v>
      </c>
      <c r="E1227" t="s">
        <v>978</v>
      </c>
      <c r="F1227" t="s">
        <v>1970</v>
      </c>
      <c r="G1227" t="s">
        <v>864</v>
      </c>
      <c r="H1227">
        <v>5.32317E-2</v>
      </c>
    </row>
    <row r="1228" spans="1:8" x14ac:dyDescent="0.25">
      <c r="A1228" t="s">
        <v>11</v>
      </c>
      <c r="B1228" t="s">
        <v>14</v>
      </c>
      <c r="C1228" t="s">
        <v>14</v>
      </c>
      <c r="D1228" t="s">
        <v>1969</v>
      </c>
      <c r="E1228" t="s">
        <v>1970</v>
      </c>
      <c r="F1228" t="s">
        <v>183</v>
      </c>
      <c r="G1228" t="s">
        <v>868</v>
      </c>
      <c r="H1228">
        <v>0.11917</v>
      </c>
    </row>
    <row r="1229" spans="1:8" x14ac:dyDescent="0.25">
      <c r="A1229" t="s">
        <v>11</v>
      </c>
      <c r="B1229" t="s">
        <v>14</v>
      </c>
      <c r="C1229" t="s">
        <v>14</v>
      </c>
      <c r="D1229" t="s">
        <v>1971</v>
      </c>
      <c r="E1229" t="s">
        <v>108</v>
      </c>
      <c r="F1229" t="s">
        <v>423</v>
      </c>
      <c r="G1229" t="s">
        <v>864</v>
      </c>
      <c r="H1229" s="1">
        <v>1.6271999999999999E-5</v>
      </c>
    </row>
    <row r="1230" spans="1:8" x14ac:dyDescent="0.25">
      <c r="A1230" t="s">
        <v>11</v>
      </c>
      <c r="B1230" t="s">
        <v>14</v>
      </c>
      <c r="C1230" t="s">
        <v>14</v>
      </c>
      <c r="D1230" t="s">
        <v>1972</v>
      </c>
      <c r="E1230" t="s">
        <v>231</v>
      </c>
      <c r="F1230" t="s">
        <v>1973</v>
      </c>
      <c r="G1230" t="s">
        <v>864</v>
      </c>
      <c r="H1230">
        <v>0</v>
      </c>
    </row>
    <row r="1231" spans="1:8" x14ac:dyDescent="0.25">
      <c r="A1231" t="s">
        <v>11</v>
      </c>
      <c r="B1231" t="s">
        <v>14</v>
      </c>
      <c r="C1231" t="s">
        <v>14</v>
      </c>
      <c r="D1231" t="s">
        <v>1972</v>
      </c>
      <c r="E1231" t="s">
        <v>1973</v>
      </c>
      <c r="F1231" t="s">
        <v>1974</v>
      </c>
      <c r="G1231" t="s">
        <v>868</v>
      </c>
      <c r="H1231">
        <v>0</v>
      </c>
    </row>
    <row r="1232" spans="1:8" x14ac:dyDescent="0.25">
      <c r="A1232" t="s">
        <v>11</v>
      </c>
      <c r="B1232" t="s">
        <v>14</v>
      </c>
      <c r="C1232" t="s">
        <v>14</v>
      </c>
      <c r="D1232" t="s">
        <v>1972</v>
      </c>
      <c r="E1232" t="s">
        <v>1974</v>
      </c>
      <c r="F1232" t="s">
        <v>1975</v>
      </c>
      <c r="G1232" t="s">
        <v>875</v>
      </c>
      <c r="H1232" s="1">
        <v>2.5176999999999999E-3</v>
      </c>
    </row>
    <row r="1233" spans="1:8" x14ac:dyDescent="0.25">
      <c r="A1233" t="s">
        <v>11</v>
      </c>
      <c r="B1233" t="s">
        <v>14</v>
      </c>
      <c r="C1233" t="s">
        <v>14</v>
      </c>
      <c r="D1233" t="s">
        <v>1972</v>
      </c>
      <c r="E1233" t="s">
        <v>1975</v>
      </c>
      <c r="F1233" t="s">
        <v>1976</v>
      </c>
      <c r="G1233" t="s">
        <v>876</v>
      </c>
      <c r="H1233" s="1">
        <v>5.1250499999999999E-3</v>
      </c>
    </row>
    <row r="1234" spans="1:8" x14ac:dyDescent="0.25">
      <c r="A1234" t="s">
        <v>11</v>
      </c>
      <c r="B1234" t="s">
        <v>14</v>
      </c>
      <c r="C1234" t="s">
        <v>14</v>
      </c>
      <c r="D1234" t="s">
        <v>1972</v>
      </c>
      <c r="E1234" t="s">
        <v>1976</v>
      </c>
      <c r="F1234" t="s">
        <v>1977</v>
      </c>
      <c r="G1234" t="s">
        <v>1048</v>
      </c>
      <c r="H1234">
        <v>1.7421699999999998E-2</v>
      </c>
    </row>
    <row r="1235" spans="1:8" x14ac:dyDescent="0.25">
      <c r="A1235" t="s">
        <v>11</v>
      </c>
      <c r="B1235" t="s">
        <v>14</v>
      </c>
      <c r="C1235" t="s">
        <v>14</v>
      </c>
      <c r="D1235" t="s">
        <v>1972</v>
      </c>
      <c r="E1235" t="s">
        <v>1977</v>
      </c>
      <c r="F1235" t="s">
        <v>1978</v>
      </c>
      <c r="G1235" t="s">
        <v>1116</v>
      </c>
      <c r="H1235">
        <v>1.332E-2</v>
      </c>
    </row>
    <row r="1236" spans="1:8" x14ac:dyDescent="0.25">
      <c r="A1236" t="s">
        <v>11</v>
      </c>
      <c r="B1236" t="s">
        <v>14</v>
      </c>
      <c r="C1236" t="s">
        <v>14</v>
      </c>
      <c r="D1236" t="s">
        <v>1972</v>
      </c>
      <c r="E1236" t="s">
        <v>1978</v>
      </c>
      <c r="F1236" t="s">
        <v>1979</v>
      </c>
      <c r="G1236" t="s">
        <v>1117</v>
      </c>
      <c r="H1236">
        <v>0.14071700000000001</v>
      </c>
    </row>
    <row r="1237" spans="1:8" x14ac:dyDescent="0.25">
      <c r="A1237" t="s">
        <v>11</v>
      </c>
      <c r="B1237" t="s">
        <v>14</v>
      </c>
      <c r="C1237" t="s">
        <v>14</v>
      </c>
      <c r="D1237" t="s">
        <v>1972</v>
      </c>
      <c r="E1237" t="s">
        <v>646</v>
      </c>
      <c r="F1237" t="s">
        <v>1980</v>
      </c>
      <c r="G1237" t="s">
        <v>879</v>
      </c>
      <c r="H1237">
        <v>4.46284E-3</v>
      </c>
    </row>
    <row r="1238" spans="1:8" x14ac:dyDescent="0.25">
      <c r="A1238" t="s">
        <v>11</v>
      </c>
      <c r="B1238" t="s">
        <v>14</v>
      </c>
      <c r="C1238" t="s">
        <v>14</v>
      </c>
      <c r="D1238" t="s">
        <v>1972</v>
      </c>
      <c r="E1238" t="s">
        <v>1980</v>
      </c>
      <c r="F1238" t="s">
        <v>4289</v>
      </c>
      <c r="G1238" t="s">
        <v>1080</v>
      </c>
      <c r="H1238">
        <v>6.9200999999999996E-4</v>
      </c>
    </row>
    <row r="1239" spans="1:8" x14ac:dyDescent="0.25">
      <c r="A1239" t="s">
        <v>11</v>
      </c>
      <c r="B1239" t="s">
        <v>14</v>
      </c>
      <c r="C1239" t="s">
        <v>14</v>
      </c>
      <c r="D1239" t="s">
        <v>1972</v>
      </c>
      <c r="E1239" t="s">
        <v>4289</v>
      </c>
      <c r="F1239" t="s">
        <v>1981</v>
      </c>
      <c r="G1239" t="s">
        <v>1141</v>
      </c>
      <c r="H1239">
        <v>7.8856900000000003E-4</v>
      </c>
    </row>
    <row r="1240" spans="1:8" x14ac:dyDescent="0.25">
      <c r="A1240" t="s">
        <v>11</v>
      </c>
      <c r="B1240" t="s">
        <v>14</v>
      </c>
      <c r="C1240" t="s">
        <v>14</v>
      </c>
      <c r="D1240" t="s">
        <v>1972</v>
      </c>
      <c r="E1240" t="s">
        <v>1981</v>
      </c>
      <c r="F1240" t="s">
        <v>1982</v>
      </c>
      <c r="G1240" t="s">
        <v>1457</v>
      </c>
      <c r="H1240" s="1">
        <v>5.1856E-5</v>
      </c>
    </row>
    <row r="1241" spans="1:8" x14ac:dyDescent="0.25">
      <c r="A1241" t="s">
        <v>11</v>
      </c>
      <c r="B1241" t="s">
        <v>14</v>
      </c>
      <c r="C1241" t="s">
        <v>14</v>
      </c>
      <c r="D1241" t="s">
        <v>1972</v>
      </c>
      <c r="E1241" t="s">
        <v>1982</v>
      </c>
      <c r="F1241" t="s">
        <v>1983</v>
      </c>
      <c r="G1241" t="s">
        <v>1459</v>
      </c>
      <c r="H1241" s="1">
        <v>3.5390299999999998E-8</v>
      </c>
    </row>
    <row r="1242" spans="1:8" x14ac:dyDescent="0.25">
      <c r="A1242" t="s">
        <v>11</v>
      </c>
      <c r="B1242" t="s">
        <v>14</v>
      </c>
      <c r="C1242" t="s">
        <v>14</v>
      </c>
      <c r="D1242" t="s">
        <v>1972</v>
      </c>
      <c r="E1242" t="s">
        <v>1983</v>
      </c>
      <c r="F1242" t="s">
        <v>1973</v>
      </c>
      <c r="G1242" t="s">
        <v>1984</v>
      </c>
      <c r="H1242" s="1">
        <v>0</v>
      </c>
    </row>
    <row r="1243" spans="1:8" x14ac:dyDescent="0.25">
      <c r="A1243" t="s">
        <v>11</v>
      </c>
      <c r="B1243" t="s">
        <v>14</v>
      </c>
      <c r="C1243" t="s">
        <v>14</v>
      </c>
      <c r="D1243" t="s">
        <v>1985</v>
      </c>
      <c r="E1243" t="s">
        <v>435</v>
      </c>
      <c r="F1243" t="s">
        <v>1986</v>
      </c>
      <c r="G1243" t="s">
        <v>864</v>
      </c>
      <c r="H1243" s="1">
        <v>5.5789899999999999E-5</v>
      </c>
    </row>
    <row r="1244" spans="1:8" x14ac:dyDescent="0.25">
      <c r="A1244" t="s">
        <v>11</v>
      </c>
      <c r="B1244" t="s">
        <v>14</v>
      </c>
      <c r="C1244" t="s">
        <v>14</v>
      </c>
      <c r="D1244" t="s">
        <v>1985</v>
      </c>
      <c r="E1244" t="s">
        <v>1986</v>
      </c>
      <c r="F1244" t="s">
        <v>1987</v>
      </c>
      <c r="G1244" t="s">
        <v>868</v>
      </c>
      <c r="H1244">
        <v>1.1229499999999999E-4</v>
      </c>
    </row>
    <row r="1245" spans="1:8" x14ac:dyDescent="0.25">
      <c r="A1245" t="s">
        <v>11</v>
      </c>
      <c r="B1245" t="s">
        <v>14</v>
      </c>
      <c r="C1245" t="s">
        <v>14</v>
      </c>
      <c r="D1245" t="s">
        <v>1988</v>
      </c>
      <c r="E1245" t="s">
        <v>435</v>
      </c>
      <c r="F1245" t="s">
        <v>1986</v>
      </c>
      <c r="G1245" t="s">
        <v>864</v>
      </c>
      <c r="H1245">
        <v>4.5911800000000003E-2</v>
      </c>
    </row>
    <row r="1246" spans="1:8" x14ac:dyDescent="0.25">
      <c r="A1246" t="s">
        <v>11</v>
      </c>
      <c r="B1246" t="s">
        <v>14</v>
      </c>
      <c r="C1246" t="s">
        <v>14</v>
      </c>
      <c r="D1246" t="s">
        <v>1988</v>
      </c>
      <c r="E1246" t="s">
        <v>1986</v>
      </c>
      <c r="F1246" t="s">
        <v>1987</v>
      </c>
      <c r="G1246" t="s">
        <v>868</v>
      </c>
      <c r="H1246" s="1">
        <v>3.0407099999999998E-6</v>
      </c>
    </row>
    <row r="1247" spans="1:8" x14ac:dyDescent="0.25">
      <c r="A1247" t="s">
        <v>11</v>
      </c>
      <c r="B1247" t="s">
        <v>14</v>
      </c>
      <c r="C1247" t="s">
        <v>14</v>
      </c>
      <c r="D1247" t="s">
        <v>1989</v>
      </c>
      <c r="E1247" t="s">
        <v>122</v>
      </c>
      <c r="F1247" t="s">
        <v>1990</v>
      </c>
      <c r="G1247" t="s">
        <v>864</v>
      </c>
      <c r="H1247">
        <v>3.9390599999999998E-2</v>
      </c>
    </row>
    <row r="1248" spans="1:8" x14ac:dyDescent="0.25">
      <c r="A1248" t="s">
        <v>11</v>
      </c>
      <c r="B1248" t="s">
        <v>14</v>
      </c>
      <c r="C1248" t="s">
        <v>14</v>
      </c>
      <c r="D1248" t="s">
        <v>1989</v>
      </c>
      <c r="E1248" t="s">
        <v>1990</v>
      </c>
      <c r="F1248" t="s">
        <v>181</v>
      </c>
      <c r="G1248" t="s">
        <v>868</v>
      </c>
      <c r="H1248">
        <v>5.5662200000000002E-2</v>
      </c>
    </row>
    <row r="1249" spans="1:8" x14ac:dyDescent="0.25">
      <c r="A1249" t="s">
        <v>11</v>
      </c>
      <c r="B1249" t="s">
        <v>14</v>
      </c>
      <c r="C1249" t="s">
        <v>14</v>
      </c>
      <c r="D1249" t="s">
        <v>1991</v>
      </c>
      <c r="E1249" t="s">
        <v>122</v>
      </c>
      <c r="F1249" t="s">
        <v>1990</v>
      </c>
      <c r="G1249" t="s">
        <v>864</v>
      </c>
      <c r="H1249">
        <v>3.3085900000000001E-2</v>
      </c>
    </row>
    <row r="1250" spans="1:8" x14ac:dyDescent="0.25">
      <c r="A1250" t="s">
        <v>11</v>
      </c>
      <c r="B1250" t="s">
        <v>14</v>
      </c>
      <c r="C1250" t="s">
        <v>14</v>
      </c>
      <c r="D1250" t="s">
        <v>1991</v>
      </c>
      <c r="E1250" t="s">
        <v>1990</v>
      </c>
      <c r="F1250" t="s">
        <v>181</v>
      </c>
      <c r="G1250" t="s">
        <v>868</v>
      </c>
      <c r="H1250">
        <v>4.5096799999999999E-2</v>
      </c>
    </row>
    <row r="1251" spans="1:8" x14ac:dyDescent="0.25">
      <c r="A1251" t="s">
        <v>11</v>
      </c>
      <c r="B1251" t="s">
        <v>14</v>
      </c>
      <c r="C1251" t="s">
        <v>14</v>
      </c>
      <c r="D1251" t="s">
        <v>1992</v>
      </c>
      <c r="E1251" t="s">
        <v>1993</v>
      </c>
      <c r="F1251" t="s">
        <v>1994</v>
      </c>
      <c r="G1251" t="s">
        <v>864</v>
      </c>
      <c r="H1251">
        <v>0.37803500000000001</v>
      </c>
    </row>
    <row r="1252" spans="1:8" x14ac:dyDescent="0.25">
      <c r="A1252" t="s">
        <v>11</v>
      </c>
      <c r="B1252" t="s">
        <v>14</v>
      </c>
      <c r="C1252" t="s">
        <v>14</v>
      </c>
      <c r="D1252" t="s">
        <v>1995</v>
      </c>
      <c r="E1252" t="s">
        <v>222</v>
      </c>
      <c r="F1252" t="s">
        <v>1996</v>
      </c>
      <c r="G1252" t="s">
        <v>864</v>
      </c>
      <c r="H1252">
        <v>2.2387500000000001E-4</v>
      </c>
    </row>
    <row r="1253" spans="1:8" x14ac:dyDescent="0.25">
      <c r="A1253" t="s">
        <v>11</v>
      </c>
      <c r="B1253" t="s">
        <v>14</v>
      </c>
      <c r="C1253" t="s">
        <v>14</v>
      </c>
      <c r="D1253" t="s">
        <v>1995</v>
      </c>
      <c r="E1253" t="s">
        <v>1996</v>
      </c>
      <c r="F1253" t="s">
        <v>1051</v>
      </c>
      <c r="G1253" t="s">
        <v>868</v>
      </c>
      <c r="H1253">
        <v>7.02858E-4</v>
      </c>
    </row>
    <row r="1254" spans="1:8" x14ac:dyDescent="0.25">
      <c r="A1254" t="s">
        <v>11</v>
      </c>
      <c r="B1254" t="s">
        <v>14</v>
      </c>
      <c r="C1254" t="s">
        <v>14</v>
      </c>
      <c r="D1254" t="s">
        <v>1997</v>
      </c>
      <c r="E1254" t="s">
        <v>222</v>
      </c>
      <c r="F1254" t="s">
        <v>1996</v>
      </c>
      <c r="G1254" t="s">
        <v>864</v>
      </c>
      <c r="H1254">
        <v>4.5335299999999998E-4</v>
      </c>
    </row>
    <row r="1255" spans="1:8" x14ac:dyDescent="0.25">
      <c r="A1255" t="s">
        <v>11</v>
      </c>
      <c r="B1255" t="s">
        <v>14</v>
      </c>
      <c r="C1255" t="s">
        <v>14</v>
      </c>
      <c r="D1255" t="s">
        <v>1997</v>
      </c>
      <c r="E1255" t="s">
        <v>1996</v>
      </c>
      <c r="F1255" t="s">
        <v>1051</v>
      </c>
      <c r="G1255" t="s">
        <v>868</v>
      </c>
      <c r="H1255">
        <v>4.37737E-4</v>
      </c>
    </row>
    <row r="1256" spans="1:8" x14ac:dyDescent="0.25">
      <c r="A1256" t="s">
        <v>11</v>
      </c>
      <c r="B1256" t="s">
        <v>14</v>
      </c>
      <c r="C1256" t="s">
        <v>14</v>
      </c>
      <c r="D1256" t="s">
        <v>1998</v>
      </c>
      <c r="E1256" t="s">
        <v>1020</v>
      </c>
      <c r="F1256" t="s">
        <v>1999</v>
      </c>
      <c r="G1256" t="s">
        <v>864</v>
      </c>
      <c r="H1256">
        <v>1.6780900000000001E-2</v>
      </c>
    </row>
    <row r="1257" spans="1:8" x14ac:dyDescent="0.25">
      <c r="A1257" t="s">
        <v>11</v>
      </c>
      <c r="B1257" t="s">
        <v>14</v>
      </c>
      <c r="C1257" t="s">
        <v>14</v>
      </c>
      <c r="D1257" t="s">
        <v>1998</v>
      </c>
      <c r="E1257" t="s">
        <v>1999</v>
      </c>
      <c r="F1257" t="s">
        <v>2000</v>
      </c>
      <c r="G1257" t="s">
        <v>868</v>
      </c>
      <c r="H1257">
        <v>1.5140499999999999E-2</v>
      </c>
    </row>
    <row r="1258" spans="1:8" x14ac:dyDescent="0.25">
      <c r="A1258" t="s">
        <v>11</v>
      </c>
      <c r="B1258" t="s">
        <v>14</v>
      </c>
      <c r="C1258" t="s">
        <v>14</v>
      </c>
      <c r="D1258" t="s">
        <v>2001</v>
      </c>
      <c r="E1258" t="s">
        <v>1624</v>
      </c>
      <c r="F1258" t="s">
        <v>2002</v>
      </c>
      <c r="G1258" t="s">
        <v>864</v>
      </c>
      <c r="H1258">
        <v>7.6220000000000003E-3</v>
      </c>
    </row>
    <row r="1259" spans="1:8" x14ac:dyDescent="0.25">
      <c r="A1259" t="s">
        <v>11</v>
      </c>
      <c r="B1259" t="s">
        <v>14</v>
      </c>
      <c r="C1259" t="s">
        <v>14</v>
      </c>
      <c r="D1259" t="s">
        <v>2003</v>
      </c>
      <c r="E1259" t="s">
        <v>744</v>
      </c>
      <c r="F1259" t="s">
        <v>2004</v>
      </c>
      <c r="G1259" t="s">
        <v>864</v>
      </c>
      <c r="H1259">
        <v>0.18574099999999999</v>
      </c>
    </row>
    <row r="1260" spans="1:8" x14ac:dyDescent="0.25">
      <c r="A1260" t="s">
        <v>11</v>
      </c>
      <c r="B1260" t="s">
        <v>14</v>
      </c>
      <c r="C1260" t="s">
        <v>14</v>
      </c>
      <c r="D1260" t="s">
        <v>2003</v>
      </c>
      <c r="E1260" t="s">
        <v>2004</v>
      </c>
      <c r="F1260" t="s">
        <v>480</v>
      </c>
      <c r="G1260" t="s">
        <v>868</v>
      </c>
      <c r="H1260">
        <v>0.15761900000000001</v>
      </c>
    </row>
    <row r="1261" spans="1:8" x14ac:dyDescent="0.25">
      <c r="A1261" t="s">
        <v>11</v>
      </c>
      <c r="B1261" t="s">
        <v>14</v>
      </c>
      <c r="C1261" t="s">
        <v>14</v>
      </c>
      <c r="D1261" t="s">
        <v>2003</v>
      </c>
      <c r="E1261" t="s">
        <v>480</v>
      </c>
      <c r="F1261" t="s">
        <v>566</v>
      </c>
      <c r="G1261" t="s">
        <v>875</v>
      </c>
      <c r="H1261">
        <v>1.9168900000000001E-3</v>
      </c>
    </row>
    <row r="1262" spans="1:8" x14ac:dyDescent="0.25">
      <c r="A1262" t="s">
        <v>11</v>
      </c>
      <c r="B1262" t="s">
        <v>14</v>
      </c>
      <c r="C1262" t="s">
        <v>14</v>
      </c>
      <c r="D1262" t="s">
        <v>2005</v>
      </c>
      <c r="E1262" t="s">
        <v>744</v>
      </c>
      <c r="F1262" t="s">
        <v>2004</v>
      </c>
      <c r="G1262" t="s">
        <v>864</v>
      </c>
      <c r="H1262">
        <v>0.15956500000000001</v>
      </c>
    </row>
    <row r="1263" spans="1:8" x14ac:dyDescent="0.25">
      <c r="A1263" t="s">
        <v>11</v>
      </c>
      <c r="B1263" t="s">
        <v>14</v>
      </c>
      <c r="C1263" t="s">
        <v>14</v>
      </c>
      <c r="D1263" t="s">
        <v>2005</v>
      </c>
      <c r="E1263" t="s">
        <v>2004</v>
      </c>
      <c r="F1263" t="s">
        <v>566</v>
      </c>
      <c r="G1263" t="s">
        <v>868</v>
      </c>
      <c r="H1263">
        <v>0.137207</v>
      </c>
    </row>
    <row r="1264" spans="1:8" x14ac:dyDescent="0.25">
      <c r="A1264" t="s">
        <v>11</v>
      </c>
      <c r="B1264" t="s">
        <v>14</v>
      </c>
      <c r="C1264" t="s">
        <v>14</v>
      </c>
      <c r="D1264" t="s">
        <v>2006</v>
      </c>
      <c r="E1264" t="s">
        <v>194</v>
      </c>
      <c r="F1264" t="s">
        <v>314</v>
      </c>
      <c r="G1264" t="s">
        <v>864</v>
      </c>
      <c r="H1264">
        <v>4.0424799999999997E-2</v>
      </c>
    </row>
    <row r="1265" spans="1:8" x14ac:dyDescent="0.25">
      <c r="A1265" t="s">
        <v>11</v>
      </c>
      <c r="B1265" t="s">
        <v>14</v>
      </c>
      <c r="C1265" t="s">
        <v>14</v>
      </c>
      <c r="D1265" t="s">
        <v>2007</v>
      </c>
      <c r="E1265" t="s">
        <v>194</v>
      </c>
      <c r="F1265" t="s">
        <v>314</v>
      </c>
      <c r="G1265" t="s">
        <v>864</v>
      </c>
      <c r="H1265">
        <v>4.0424799999999997E-2</v>
      </c>
    </row>
    <row r="1266" spans="1:8" x14ac:dyDescent="0.25">
      <c r="A1266" t="s">
        <v>11</v>
      </c>
      <c r="B1266" t="s">
        <v>14</v>
      </c>
      <c r="C1266" t="s">
        <v>14</v>
      </c>
      <c r="D1266" t="s">
        <v>2008</v>
      </c>
      <c r="E1266" t="s">
        <v>1136</v>
      </c>
      <c r="F1266" t="s">
        <v>2009</v>
      </c>
      <c r="G1266" t="s">
        <v>864</v>
      </c>
      <c r="H1266">
        <v>7.1369199999999994E-2</v>
      </c>
    </row>
    <row r="1267" spans="1:8" x14ac:dyDescent="0.25">
      <c r="A1267" t="s">
        <v>11</v>
      </c>
      <c r="B1267" t="s">
        <v>14</v>
      </c>
      <c r="C1267" t="s">
        <v>14</v>
      </c>
      <c r="D1267" t="s">
        <v>2008</v>
      </c>
      <c r="E1267" t="s">
        <v>2009</v>
      </c>
      <c r="F1267" t="s">
        <v>478</v>
      </c>
      <c r="G1267" t="s">
        <v>868</v>
      </c>
      <c r="H1267">
        <v>0.13216</v>
      </c>
    </row>
    <row r="1268" spans="1:8" x14ac:dyDescent="0.25">
      <c r="A1268" t="s">
        <v>11</v>
      </c>
      <c r="B1268" t="s">
        <v>14</v>
      </c>
      <c r="C1268" t="s">
        <v>14</v>
      </c>
      <c r="D1268" t="s">
        <v>2010</v>
      </c>
      <c r="E1268" t="s">
        <v>1136</v>
      </c>
      <c r="F1268" t="s">
        <v>2011</v>
      </c>
      <c r="G1268" t="s">
        <v>864</v>
      </c>
      <c r="H1268">
        <v>3.06149E-2</v>
      </c>
    </row>
    <row r="1269" spans="1:8" x14ac:dyDescent="0.25">
      <c r="A1269" t="s">
        <v>11</v>
      </c>
      <c r="B1269" t="s">
        <v>14</v>
      </c>
      <c r="C1269" t="s">
        <v>14</v>
      </c>
      <c r="D1269" t="s">
        <v>2010</v>
      </c>
      <c r="E1269" t="s">
        <v>2011</v>
      </c>
      <c r="F1269" t="s">
        <v>2009</v>
      </c>
      <c r="G1269" t="s">
        <v>868</v>
      </c>
      <c r="H1269">
        <v>6.5385799999999994E-2</v>
      </c>
    </row>
    <row r="1270" spans="1:8" x14ac:dyDescent="0.25">
      <c r="A1270" t="s">
        <v>11</v>
      </c>
      <c r="B1270" t="s">
        <v>14</v>
      </c>
      <c r="C1270" t="s">
        <v>14</v>
      </c>
      <c r="D1270" t="s">
        <v>2010</v>
      </c>
      <c r="E1270" t="s">
        <v>2009</v>
      </c>
      <c r="F1270" t="s">
        <v>478</v>
      </c>
      <c r="G1270" t="s">
        <v>875</v>
      </c>
      <c r="H1270">
        <v>9.6279100000000006E-2</v>
      </c>
    </row>
    <row r="1271" spans="1:8" x14ac:dyDescent="0.25">
      <c r="A1271" t="s">
        <v>11</v>
      </c>
      <c r="B1271" t="s">
        <v>14</v>
      </c>
      <c r="C1271" t="s">
        <v>14</v>
      </c>
      <c r="D1271" t="s">
        <v>2012</v>
      </c>
      <c r="E1271" t="s">
        <v>904</v>
      </c>
      <c r="F1271" t="s">
        <v>2013</v>
      </c>
      <c r="G1271" t="s">
        <v>864</v>
      </c>
      <c r="H1271">
        <v>1.7494200000000001E-2</v>
      </c>
    </row>
    <row r="1272" spans="1:8" x14ac:dyDescent="0.25">
      <c r="A1272" t="s">
        <v>11</v>
      </c>
      <c r="B1272" t="s">
        <v>14</v>
      </c>
      <c r="C1272" t="s">
        <v>14</v>
      </c>
      <c r="D1272" t="s">
        <v>2012</v>
      </c>
      <c r="E1272" t="s">
        <v>2013</v>
      </c>
      <c r="F1272" t="s">
        <v>2014</v>
      </c>
      <c r="G1272" t="s">
        <v>868</v>
      </c>
      <c r="H1272">
        <v>4.8852000000000001E-3</v>
      </c>
    </row>
    <row r="1273" spans="1:8" x14ac:dyDescent="0.25">
      <c r="A1273" t="s">
        <v>11</v>
      </c>
      <c r="B1273" t="s">
        <v>14</v>
      </c>
      <c r="C1273" t="s">
        <v>14</v>
      </c>
      <c r="D1273" t="s">
        <v>2012</v>
      </c>
      <c r="E1273" t="s">
        <v>2014</v>
      </c>
      <c r="F1273" t="s">
        <v>2015</v>
      </c>
      <c r="G1273" t="s">
        <v>875</v>
      </c>
      <c r="H1273">
        <v>3.8600000000000001E-3</v>
      </c>
    </row>
    <row r="1274" spans="1:8" x14ac:dyDescent="0.25">
      <c r="A1274" t="s">
        <v>11</v>
      </c>
      <c r="B1274" t="s">
        <v>14</v>
      </c>
      <c r="C1274" t="s">
        <v>14</v>
      </c>
      <c r="D1274" t="s">
        <v>2012</v>
      </c>
      <c r="E1274" t="s">
        <v>2015</v>
      </c>
      <c r="F1274" t="s">
        <v>2016</v>
      </c>
      <c r="G1274" t="s">
        <v>876</v>
      </c>
      <c r="H1274">
        <v>6.0014699999999997E-2</v>
      </c>
    </row>
    <row r="1275" spans="1:8" x14ac:dyDescent="0.25">
      <c r="A1275" t="s">
        <v>11</v>
      </c>
      <c r="B1275" t="s">
        <v>14</v>
      </c>
      <c r="C1275" t="s">
        <v>14</v>
      </c>
      <c r="D1275" t="s">
        <v>2012</v>
      </c>
      <c r="E1275" t="s">
        <v>495</v>
      </c>
      <c r="F1275" t="s">
        <v>1034</v>
      </c>
      <c r="G1275" t="s">
        <v>1116</v>
      </c>
      <c r="H1275">
        <v>0.13769899999999999</v>
      </c>
    </row>
    <row r="1276" spans="1:8" x14ac:dyDescent="0.25">
      <c r="A1276" t="s">
        <v>11</v>
      </c>
      <c r="B1276" t="s">
        <v>14</v>
      </c>
      <c r="C1276" t="s">
        <v>14</v>
      </c>
      <c r="D1276" t="s">
        <v>2012</v>
      </c>
      <c r="E1276" t="s">
        <v>1034</v>
      </c>
      <c r="F1276" t="s">
        <v>1033</v>
      </c>
      <c r="G1276" t="s">
        <v>1117</v>
      </c>
      <c r="H1276">
        <v>0.104904</v>
      </c>
    </row>
    <row r="1277" spans="1:8" x14ac:dyDescent="0.25">
      <c r="A1277" t="s">
        <v>11</v>
      </c>
      <c r="B1277" t="s">
        <v>14</v>
      </c>
      <c r="C1277" t="s">
        <v>14</v>
      </c>
      <c r="D1277" t="s">
        <v>2012</v>
      </c>
      <c r="E1277" t="s">
        <v>1033</v>
      </c>
      <c r="F1277" t="s">
        <v>76</v>
      </c>
      <c r="G1277" t="s">
        <v>1466</v>
      </c>
      <c r="H1277">
        <v>0.243286</v>
      </c>
    </row>
    <row r="1278" spans="1:8" x14ac:dyDescent="0.25">
      <c r="A1278" t="s">
        <v>11</v>
      </c>
      <c r="B1278" t="s">
        <v>14</v>
      </c>
      <c r="C1278" t="s">
        <v>14</v>
      </c>
      <c r="D1278" t="s">
        <v>2012</v>
      </c>
      <c r="E1278" t="s">
        <v>2015</v>
      </c>
      <c r="F1278" t="s">
        <v>2017</v>
      </c>
      <c r="G1278" t="s">
        <v>879</v>
      </c>
      <c r="H1278">
        <v>3.1007799999999999E-2</v>
      </c>
    </row>
    <row r="1279" spans="1:8" x14ac:dyDescent="0.25">
      <c r="A1279" t="s">
        <v>11</v>
      </c>
      <c r="B1279" t="s">
        <v>14</v>
      </c>
      <c r="C1279" t="s">
        <v>14</v>
      </c>
      <c r="D1279" t="s">
        <v>2012</v>
      </c>
      <c r="E1279" t="s">
        <v>2016</v>
      </c>
      <c r="F1279" t="s">
        <v>495</v>
      </c>
      <c r="G1279" t="s">
        <v>1048</v>
      </c>
      <c r="H1279">
        <v>3.4028999999999997E-2</v>
      </c>
    </row>
    <row r="1280" spans="1:8" x14ac:dyDescent="0.25">
      <c r="A1280" t="s">
        <v>11</v>
      </c>
      <c r="B1280" t="s">
        <v>14</v>
      </c>
      <c r="C1280" t="s">
        <v>14</v>
      </c>
      <c r="D1280" t="s">
        <v>2018</v>
      </c>
      <c r="E1280" t="s">
        <v>904</v>
      </c>
      <c r="F1280" t="s">
        <v>2013</v>
      </c>
      <c r="G1280" t="s">
        <v>864</v>
      </c>
      <c r="H1280">
        <v>1.39594E-2</v>
      </c>
    </row>
    <row r="1281" spans="1:8" x14ac:dyDescent="0.25">
      <c r="A1281" t="s">
        <v>11</v>
      </c>
      <c r="B1281" t="s">
        <v>14</v>
      </c>
      <c r="C1281" t="s">
        <v>14</v>
      </c>
      <c r="D1281" t="s">
        <v>2018</v>
      </c>
      <c r="E1281" t="s">
        <v>2013</v>
      </c>
      <c r="F1281" t="s">
        <v>2014</v>
      </c>
      <c r="G1281" t="s">
        <v>868</v>
      </c>
      <c r="H1281">
        <v>1.8169399999999999E-2</v>
      </c>
    </row>
    <row r="1282" spans="1:8" x14ac:dyDescent="0.25">
      <c r="A1282" t="s">
        <v>11</v>
      </c>
      <c r="B1282" t="s">
        <v>14</v>
      </c>
      <c r="C1282" t="s">
        <v>14</v>
      </c>
      <c r="D1282" t="s">
        <v>2018</v>
      </c>
      <c r="E1282" t="s">
        <v>2014</v>
      </c>
      <c r="F1282" t="s">
        <v>2015</v>
      </c>
      <c r="G1282" t="s">
        <v>875</v>
      </c>
      <c r="H1282">
        <v>2.16942E-2</v>
      </c>
    </row>
    <row r="1283" spans="1:8" x14ac:dyDescent="0.25">
      <c r="A1283" t="s">
        <v>11</v>
      </c>
      <c r="B1283" t="s">
        <v>14</v>
      </c>
      <c r="C1283" t="s">
        <v>14</v>
      </c>
      <c r="D1283" t="s">
        <v>2018</v>
      </c>
      <c r="E1283" t="s">
        <v>2015</v>
      </c>
      <c r="F1283" t="s">
        <v>2016</v>
      </c>
      <c r="G1283" t="s">
        <v>876</v>
      </c>
      <c r="H1283">
        <v>0.11511200000000001</v>
      </c>
    </row>
    <row r="1284" spans="1:8" x14ac:dyDescent="0.25">
      <c r="A1284" t="s">
        <v>11</v>
      </c>
      <c r="B1284" t="s">
        <v>14</v>
      </c>
      <c r="C1284" t="s">
        <v>14</v>
      </c>
      <c r="D1284" t="s">
        <v>2018</v>
      </c>
      <c r="E1284" t="s">
        <v>495</v>
      </c>
      <c r="F1284" t="s">
        <v>1034</v>
      </c>
      <c r="G1284" t="s">
        <v>1116</v>
      </c>
      <c r="H1284">
        <v>7.9967499999999997E-2</v>
      </c>
    </row>
    <row r="1285" spans="1:8" x14ac:dyDescent="0.25">
      <c r="A1285" t="s">
        <v>11</v>
      </c>
      <c r="B1285" t="s">
        <v>14</v>
      </c>
      <c r="C1285" t="s">
        <v>14</v>
      </c>
      <c r="D1285" t="s">
        <v>2018</v>
      </c>
      <c r="E1285" t="s">
        <v>1034</v>
      </c>
      <c r="F1285" t="s">
        <v>1033</v>
      </c>
      <c r="G1285" t="s">
        <v>1117</v>
      </c>
      <c r="H1285">
        <v>6.0916900000000003E-2</v>
      </c>
    </row>
    <row r="1286" spans="1:8" x14ac:dyDescent="0.25">
      <c r="A1286" t="s">
        <v>11</v>
      </c>
      <c r="B1286" t="s">
        <v>14</v>
      </c>
      <c r="C1286" t="s">
        <v>14</v>
      </c>
      <c r="D1286" t="s">
        <v>2018</v>
      </c>
      <c r="E1286" t="s">
        <v>1033</v>
      </c>
      <c r="F1286" t="s">
        <v>76</v>
      </c>
      <c r="G1286" t="s">
        <v>1466</v>
      </c>
      <c r="H1286">
        <v>0.141151</v>
      </c>
    </row>
    <row r="1287" spans="1:8" x14ac:dyDescent="0.25">
      <c r="A1287" t="s">
        <v>11</v>
      </c>
      <c r="B1287" t="s">
        <v>14</v>
      </c>
      <c r="C1287" t="s">
        <v>14</v>
      </c>
      <c r="D1287" t="s">
        <v>2018</v>
      </c>
      <c r="E1287" t="s">
        <v>2016</v>
      </c>
      <c r="F1287" t="s">
        <v>495</v>
      </c>
      <c r="G1287" t="s">
        <v>1048</v>
      </c>
      <c r="H1287">
        <v>6.5586099999999994E-2</v>
      </c>
    </row>
    <row r="1288" spans="1:8" x14ac:dyDescent="0.25">
      <c r="A1288" t="s">
        <v>11</v>
      </c>
      <c r="B1288" t="s">
        <v>14</v>
      </c>
      <c r="C1288" t="s">
        <v>14</v>
      </c>
      <c r="D1288" t="s">
        <v>2019</v>
      </c>
      <c r="E1288" t="s">
        <v>1033</v>
      </c>
      <c r="F1288" t="s">
        <v>1042</v>
      </c>
      <c r="G1288" t="s">
        <v>864</v>
      </c>
      <c r="H1288" s="1">
        <v>9.7552399999999994E-8</v>
      </c>
    </row>
    <row r="1289" spans="1:8" x14ac:dyDescent="0.25">
      <c r="A1289" t="s">
        <v>11</v>
      </c>
      <c r="B1289" t="s">
        <v>14</v>
      </c>
      <c r="C1289" t="s">
        <v>14</v>
      </c>
      <c r="D1289" t="s">
        <v>2020</v>
      </c>
      <c r="E1289" t="s">
        <v>668</v>
      </c>
      <c r="F1289" t="s">
        <v>2021</v>
      </c>
      <c r="G1289" t="s">
        <v>864</v>
      </c>
      <c r="H1289">
        <v>1.8193700000000001E-3</v>
      </c>
    </row>
    <row r="1290" spans="1:8" x14ac:dyDescent="0.25">
      <c r="A1290" t="s">
        <v>11</v>
      </c>
      <c r="B1290" t="s">
        <v>14</v>
      </c>
      <c r="C1290" t="s">
        <v>14</v>
      </c>
      <c r="D1290" t="s">
        <v>2020</v>
      </c>
      <c r="E1290" t="s">
        <v>2021</v>
      </c>
      <c r="F1290" t="s">
        <v>2022</v>
      </c>
      <c r="G1290" t="s">
        <v>868</v>
      </c>
      <c r="H1290" s="1">
        <v>4.5438900000000001E-10</v>
      </c>
    </row>
    <row r="1291" spans="1:8" x14ac:dyDescent="0.25">
      <c r="A1291" t="s">
        <v>11</v>
      </c>
      <c r="B1291" t="s">
        <v>14</v>
      </c>
      <c r="C1291" t="s">
        <v>14</v>
      </c>
      <c r="D1291" t="s">
        <v>2020</v>
      </c>
      <c r="E1291" t="s">
        <v>2022</v>
      </c>
      <c r="F1291" t="s">
        <v>1672</v>
      </c>
      <c r="G1291" t="s">
        <v>875</v>
      </c>
      <c r="H1291" s="1">
        <v>1.68085E-4</v>
      </c>
    </row>
    <row r="1292" spans="1:8" x14ac:dyDescent="0.25">
      <c r="A1292" t="s">
        <v>11</v>
      </c>
      <c r="B1292" t="s">
        <v>14</v>
      </c>
      <c r="C1292" t="s">
        <v>14</v>
      </c>
      <c r="D1292" t="s">
        <v>2023</v>
      </c>
      <c r="E1292" t="s">
        <v>1589</v>
      </c>
      <c r="F1292" t="s">
        <v>2024</v>
      </c>
      <c r="G1292" t="s">
        <v>864</v>
      </c>
      <c r="H1292">
        <v>4.8749899999999999E-2</v>
      </c>
    </row>
    <row r="1293" spans="1:8" x14ac:dyDescent="0.25">
      <c r="A1293" t="s">
        <v>11</v>
      </c>
      <c r="B1293" t="s">
        <v>14</v>
      </c>
      <c r="C1293" t="s">
        <v>14</v>
      </c>
      <c r="D1293" t="s">
        <v>2023</v>
      </c>
      <c r="E1293" t="s">
        <v>2024</v>
      </c>
      <c r="F1293" t="s">
        <v>2025</v>
      </c>
      <c r="G1293" t="s">
        <v>868</v>
      </c>
      <c r="H1293">
        <v>5.28526E-3</v>
      </c>
    </row>
    <row r="1294" spans="1:8" x14ac:dyDescent="0.25">
      <c r="A1294" t="s">
        <v>11</v>
      </c>
      <c r="B1294" t="s">
        <v>14</v>
      </c>
      <c r="C1294" t="s">
        <v>14</v>
      </c>
      <c r="D1294" t="s">
        <v>2023</v>
      </c>
      <c r="E1294" t="s">
        <v>2025</v>
      </c>
      <c r="F1294" t="s">
        <v>2026</v>
      </c>
      <c r="G1294" t="s">
        <v>875</v>
      </c>
      <c r="H1294">
        <v>1.05801E-2</v>
      </c>
    </row>
    <row r="1295" spans="1:8" x14ac:dyDescent="0.25">
      <c r="A1295" t="s">
        <v>11</v>
      </c>
      <c r="B1295" t="s">
        <v>14</v>
      </c>
      <c r="C1295" t="s">
        <v>14</v>
      </c>
      <c r="D1295" t="s">
        <v>2027</v>
      </c>
      <c r="E1295" t="s">
        <v>620</v>
      </c>
      <c r="F1295" t="s">
        <v>2028</v>
      </c>
      <c r="G1295" t="s">
        <v>864</v>
      </c>
      <c r="H1295">
        <v>1.8228500000000002E-2</v>
      </c>
    </row>
    <row r="1296" spans="1:8" x14ac:dyDescent="0.25">
      <c r="A1296" t="s">
        <v>11</v>
      </c>
      <c r="B1296" t="s">
        <v>14</v>
      </c>
      <c r="C1296" t="s">
        <v>14</v>
      </c>
      <c r="D1296" t="s">
        <v>2027</v>
      </c>
      <c r="E1296" t="s">
        <v>2028</v>
      </c>
      <c r="F1296" t="s">
        <v>2029</v>
      </c>
      <c r="G1296" t="s">
        <v>868</v>
      </c>
      <c r="H1296">
        <v>2.5248499999999999E-3</v>
      </c>
    </row>
    <row r="1297" spans="1:8" x14ac:dyDescent="0.25">
      <c r="A1297" t="s">
        <v>11</v>
      </c>
      <c r="B1297" t="s">
        <v>14</v>
      </c>
      <c r="C1297" t="s">
        <v>14</v>
      </c>
      <c r="D1297" t="s">
        <v>2027</v>
      </c>
      <c r="E1297" t="s">
        <v>2029</v>
      </c>
      <c r="F1297" t="s">
        <v>2030</v>
      </c>
      <c r="G1297" t="s">
        <v>875</v>
      </c>
      <c r="H1297" s="1">
        <v>8.8330600000000003E-7</v>
      </c>
    </row>
    <row r="1298" spans="1:8" x14ac:dyDescent="0.25">
      <c r="A1298" t="s">
        <v>11</v>
      </c>
      <c r="B1298" t="s">
        <v>14</v>
      </c>
      <c r="C1298" t="s">
        <v>14</v>
      </c>
      <c r="D1298" t="s">
        <v>2027</v>
      </c>
      <c r="E1298" t="s">
        <v>2030</v>
      </c>
      <c r="F1298" t="s">
        <v>2031</v>
      </c>
      <c r="G1298" t="s">
        <v>876</v>
      </c>
      <c r="H1298" s="1">
        <v>8.5100900000000003E-10</v>
      </c>
    </row>
    <row r="1299" spans="1:8" x14ac:dyDescent="0.25">
      <c r="A1299" t="s">
        <v>11</v>
      </c>
      <c r="B1299" t="s">
        <v>14</v>
      </c>
      <c r="C1299" t="s">
        <v>14</v>
      </c>
      <c r="D1299" t="s">
        <v>2027</v>
      </c>
      <c r="E1299" t="s">
        <v>2031</v>
      </c>
      <c r="F1299" t="s">
        <v>2032</v>
      </c>
      <c r="G1299" t="s">
        <v>1048</v>
      </c>
      <c r="H1299">
        <v>5.3830099999999997E-3</v>
      </c>
    </row>
    <row r="1300" spans="1:8" x14ac:dyDescent="0.25">
      <c r="A1300" t="s">
        <v>11</v>
      </c>
      <c r="B1300" t="s">
        <v>14</v>
      </c>
      <c r="C1300" t="s">
        <v>14</v>
      </c>
      <c r="D1300" t="s">
        <v>2027</v>
      </c>
      <c r="E1300" t="s">
        <v>2032</v>
      </c>
      <c r="F1300" t="s">
        <v>2033</v>
      </c>
      <c r="G1300" t="s">
        <v>1116</v>
      </c>
      <c r="H1300">
        <v>5.2714299999999999E-4</v>
      </c>
    </row>
    <row r="1301" spans="1:8" x14ac:dyDescent="0.25">
      <c r="A1301" t="s">
        <v>11</v>
      </c>
      <c r="B1301" t="s">
        <v>14</v>
      </c>
      <c r="C1301" t="s">
        <v>14</v>
      </c>
      <c r="D1301" t="s">
        <v>2027</v>
      </c>
      <c r="E1301" t="s">
        <v>2034</v>
      </c>
      <c r="F1301" t="s">
        <v>2035</v>
      </c>
      <c r="G1301" t="s">
        <v>1466</v>
      </c>
      <c r="H1301">
        <v>1.46079E-3</v>
      </c>
    </row>
    <row r="1302" spans="1:8" x14ac:dyDescent="0.25">
      <c r="A1302" t="s">
        <v>11</v>
      </c>
      <c r="B1302" t="s">
        <v>14</v>
      </c>
      <c r="C1302" t="s">
        <v>14</v>
      </c>
      <c r="D1302" t="s">
        <v>2027</v>
      </c>
      <c r="E1302" t="s">
        <v>2035</v>
      </c>
      <c r="F1302" t="s">
        <v>2036</v>
      </c>
      <c r="G1302" t="s">
        <v>1527</v>
      </c>
      <c r="H1302">
        <v>2.6350000000000002E-3</v>
      </c>
    </row>
    <row r="1303" spans="1:8" x14ac:dyDescent="0.25">
      <c r="A1303" t="s">
        <v>11</v>
      </c>
      <c r="B1303" t="s">
        <v>14</v>
      </c>
      <c r="C1303" t="s">
        <v>14</v>
      </c>
      <c r="D1303" t="s">
        <v>2027</v>
      </c>
      <c r="E1303" t="s">
        <v>2036</v>
      </c>
      <c r="F1303" t="s">
        <v>463</v>
      </c>
      <c r="G1303" t="s">
        <v>879</v>
      </c>
      <c r="H1303">
        <v>1.21212E-2</v>
      </c>
    </row>
    <row r="1304" spans="1:8" x14ac:dyDescent="0.25">
      <c r="A1304" t="s">
        <v>11</v>
      </c>
      <c r="B1304" t="s">
        <v>14</v>
      </c>
      <c r="C1304" t="s">
        <v>14</v>
      </c>
      <c r="D1304" t="s">
        <v>2027</v>
      </c>
      <c r="E1304" t="s">
        <v>2033</v>
      </c>
      <c r="F1304" t="s">
        <v>2034</v>
      </c>
      <c r="G1304" t="s">
        <v>1117</v>
      </c>
      <c r="H1304">
        <v>2.9411300000000001E-3</v>
      </c>
    </row>
    <row r="1305" spans="1:8" x14ac:dyDescent="0.25">
      <c r="A1305" t="s">
        <v>11</v>
      </c>
      <c r="B1305" t="s">
        <v>14</v>
      </c>
      <c r="C1305" t="s">
        <v>14</v>
      </c>
      <c r="D1305" t="s">
        <v>2037</v>
      </c>
      <c r="E1305" t="s">
        <v>904</v>
      </c>
      <c r="F1305" t="s">
        <v>2038</v>
      </c>
      <c r="G1305" t="s">
        <v>864</v>
      </c>
      <c r="H1305">
        <v>7.7083600000000002E-2</v>
      </c>
    </row>
    <row r="1306" spans="1:8" x14ac:dyDescent="0.25">
      <c r="A1306" t="s">
        <v>11</v>
      </c>
      <c r="B1306" t="s">
        <v>14</v>
      </c>
      <c r="C1306" t="s">
        <v>14</v>
      </c>
      <c r="D1306" t="s">
        <v>2037</v>
      </c>
      <c r="E1306" t="s">
        <v>2038</v>
      </c>
      <c r="F1306" t="s">
        <v>2039</v>
      </c>
      <c r="G1306" t="s">
        <v>868</v>
      </c>
      <c r="H1306">
        <v>0.144264</v>
      </c>
    </row>
    <row r="1307" spans="1:8" x14ac:dyDescent="0.25">
      <c r="A1307" t="s">
        <v>11</v>
      </c>
      <c r="B1307" t="s">
        <v>14</v>
      </c>
      <c r="C1307" t="s">
        <v>14</v>
      </c>
      <c r="D1307" t="s">
        <v>2037</v>
      </c>
      <c r="E1307" t="s">
        <v>2039</v>
      </c>
      <c r="F1307" t="s">
        <v>737</v>
      </c>
      <c r="G1307" t="s">
        <v>875</v>
      </c>
      <c r="H1307">
        <v>0.80402399999999996</v>
      </c>
    </row>
    <row r="1308" spans="1:8" x14ac:dyDescent="0.25">
      <c r="A1308" t="s">
        <v>11</v>
      </c>
      <c r="B1308" t="s">
        <v>14</v>
      </c>
      <c r="C1308" t="s">
        <v>14</v>
      </c>
      <c r="D1308" t="s">
        <v>2040</v>
      </c>
      <c r="E1308" t="s">
        <v>904</v>
      </c>
      <c r="F1308" t="s">
        <v>2038</v>
      </c>
      <c r="G1308" t="s">
        <v>864</v>
      </c>
      <c r="H1308">
        <v>7.7083600000000002E-2</v>
      </c>
    </row>
    <row r="1309" spans="1:8" x14ac:dyDescent="0.25">
      <c r="A1309" t="s">
        <v>11</v>
      </c>
      <c r="B1309" t="s">
        <v>14</v>
      </c>
      <c r="C1309" t="s">
        <v>14</v>
      </c>
      <c r="D1309" t="s">
        <v>2040</v>
      </c>
      <c r="E1309" t="s">
        <v>2038</v>
      </c>
      <c r="F1309" t="s">
        <v>2039</v>
      </c>
      <c r="G1309" t="s">
        <v>868</v>
      </c>
      <c r="H1309">
        <v>0.224186</v>
      </c>
    </row>
    <row r="1310" spans="1:8" x14ac:dyDescent="0.25">
      <c r="A1310" t="s">
        <v>11</v>
      </c>
      <c r="B1310" t="s">
        <v>14</v>
      </c>
      <c r="C1310" t="s">
        <v>14</v>
      </c>
      <c r="D1310" t="s">
        <v>2040</v>
      </c>
      <c r="E1310" t="s">
        <v>2039</v>
      </c>
      <c r="F1310" t="s">
        <v>737</v>
      </c>
      <c r="G1310" t="s">
        <v>875</v>
      </c>
      <c r="H1310">
        <v>0.71157499999999996</v>
      </c>
    </row>
    <row r="1311" spans="1:8" x14ac:dyDescent="0.25">
      <c r="A1311" t="s">
        <v>11</v>
      </c>
      <c r="B1311" t="s">
        <v>14</v>
      </c>
      <c r="C1311" t="s">
        <v>14</v>
      </c>
      <c r="D1311" t="s">
        <v>2041</v>
      </c>
      <c r="E1311" t="s">
        <v>1293</v>
      </c>
      <c r="F1311" t="s">
        <v>2041</v>
      </c>
      <c r="G1311" t="s">
        <v>864</v>
      </c>
      <c r="H1311" s="1">
        <v>9.6857500000000006E-8</v>
      </c>
    </row>
    <row r="1312" spans="1:8" x14ac:dyDescent="0.25">
      <c r="A1312" t="s">
        <v>11</v>
      </c>
      <c r="B1312" t="s">
        <v>14</v>
      </c>
      <c r="C1312" t="s">
        <v>14</v>
      </c>
      <c r="D1312" t="s">
        <v>2042</v>
      </c>
      <c r="E1312" t="s">
        <v>984</v>
      </c>
      <c r="F1312" t="s">
        <v>2043</v>
      </c>
      <c r="G1312" t="s">
        <v>864</v>
      </c>
      <c r="H1312">
        <v>2.8085699999999998E-3</v>
      </c>
    </row>
    <row r="1313" spans="1:8" x14ac:dyDescent="0.25">
      <c r="A1313" t="s">
        <v>11</v>
      </c>
      <c r="B1313" t="s">
        <v>14</v>
      </c>
      <c r="C1313" t="s">
        <v>14</v>
      </c>
      <c r="D1313" t="s">
        <v>2042</v>
      </c>
      <c r="E1313" t="s">
        <v>2043</v>
      </c>
      <c r="F1313" t="s">
        <v>984</v>
      </c>
      <c r="G1313" t="s">
        <v>868</v>
      </c>
      <c r="H1313" s="1">
        <v>4.5892300000000001E-7</v>
      </c>
    </row>
    <row r="1314" spans="1:8" x14ac:dyDescent="0.25">
      <c r="A1314" t="s">
        <v>11</v>
      </c>
      <c r="B1314" t="s">
        <v>14</v>
      </c>
      <c r="C1314" t="s">
        <v>14</v>
      </c>
      <c r="D1314" t="s">
        <v>2044</v>
      </c>
      <c r="E1314" t="s">
        <v>984</v>
      </c>
      <c r="F1314" t="s">
        <v>984</v>
      </c>
      <c r="G1314" t="s">
        <v>864</v>
      </c>
      <c r="H1314">
        <v>6.1252599999999997E-2</v>
      </c>
    </row>
    <row r="1315" spans="1:8" x14ac:dyDescent="0.25">
      <c r="A1315" t="s">
        <v>11</v>
      </c>
      <c r="B1315" t="s">
        <v>14</v>
      </c>
      <c r="C1315" t="s">
        <v>14</v>
      </c>
      <c r="D1315" t="s">
        <v>2045</v>
      </c>
      <c r="E1315" t="s">
        <v>2046</v>
      </c>
      <c r="F1315" t="s">
        <v>2047</v>
      </c>
      <c r="G1315" t="s">
        <v>864</v>
      </c>
      <c r="H1315">
        <v>1.2883199999999999E-2</v>
      </c>
    </row>
    <row r="1316" spans="1:8" x14ac:dyDescent="0.25">
      <c r="A1316" t="s">
        <v>11</v>
      </c>
      <c r="B1316" t="s">
        <v>14</v>
      </c>
      <c r="C1316" t="s">
        <v>14</v>
      </c>
      <c r="D1316" t="s">
        <v>2048</v>
      </c>
      <c r="E1316" t="s">
        <v>2046</v>
      </c>
      <c r="F1316" t="s">
        <v>2047</v>
      </c>
      <c r="G1316" t="s">
        <v>864</v>
      </c>
      <c r="H1316">
        <v>1.88942E-2</v>
      </c>
    </row>
    <row r="1317" spans="1:8" x14ac:dyDescent="0.25">
      <c r="A1317" t="s">
        <v>11</v>
      </c>
      <c r="B1317" t="s">
        <v>14</v>
      </c>
      <c r="C1317" t="s">
        <v>14</v>
      </c>
      <c r="D1317" t="s">
        <v>2049</v>
      </c>
      <c r="E1317" t="s">
        <v>116</v>
      </c>
      <c r="F1317" t="s">
        <v>1304</v>
      </c>
      <c r="G1317" t="s">
        <v>864</v>
      </c>
      <c r="H1317">
        <v>9.4705600000000001E-2</v>
      </c>
    </row>
    <row r="1318" spans="1:8" x14ac:dyDescent="0.25">
      <c r="A1318" t="s">
        <v>11</v>
      </c>
      <c r="B1318" t="s">
        <v>14</v>
      </c>
      <c r="C1318" t="s">
        <v>14</v>
      </c>
      <c r="D1318" t="s">
        <v>2049</v>
      </c>
      <c r="E1318" t="s">
        <v>1304</v>
      </c>
      <c r="F1318" t="s">
        <v>2050</v>
      </c>
      <c r="G1318" t="s">
        <v>868</v>
      </c>
      <c r="H1318" s="1">
        <v>2.6403800000000002E-7</v>
      </c>
    </row>
    <row r="1319" spans="1:8" x14ac:dyDescent="0.25">
      <c r="A1319" t="s">
        <v>11</v>
      </c>
      <c r="B1319" t="s">
        <v>14</v>
      </c>
      <c r="C1319" t="s">
        <v>14</v>
      </c>
      <c r="D1319" t="s">
        <v>2051</v>
      </c>
      <c r="E1319" t="s">
        <v>116</v>
      </c>
      <c r="F1319" t="s">
        <v>1304</v>
      </c>
      <c r="G1319" t="s">
        <v>864</v>
      </c>
      <c r="H1319">
        <v>0.27161400000000002</v>
      </c>
    </row>
    <row r="1320" spans="1:8" x14ac:dyDescent="0.25">
      <c r="A1320" t="s">
        <v>11</v>
      </c>
      <c r="B1320" t="s">
        <v>14</v>
      </c>
      <c r="C1320" t="s">
        <v>14</v>
      </c>
      <c r="D1320" t="s">
        <v>2051</v>
      </c>
      <c r="E1320" t="s">
        <v>1304</v>
      </c>
      <c r="F1320" t="s">
        <v>2050</v>
      </c>
      <c r="G1320" t="s">
        <v>868</v>
      </c>
      <c r="H1320">
        <v>3.6943400000000001E-2</v>
      </c>
    </row>
    <row r="1321" spans="1:8" x14ac:dyDescent="0.25">
      <c r="A1321" t="s">
        <v>11</v>
      </c>
      <c r="B1321" t="s">
        <v>14</v>
      </c>
      <c r="C1321" t="s">
        <v>14</v>
      </c>
      <c r="D1321" t="s">
        <v>2052</v>
      </c>
      <c r="E1321" t="s">
        <v>613</v>
      </c>
      <c r="F1321" t="s">
        <v>2053</v>
      </c>
      <c r="G1321" t="s">
        <v>1706</v>
      </c>
      <c r="H1321">
        <v>2.9211000000000001E-2</v>
      </c>
    </row>
    <row r="1322" spans="1:8" x14ac:dyDescent="0.25">
      <c r="A1322" t="s">
        <v>11</v>
      </c>
      <c r="B1322" t="s">
        <v>14</v>
      </c>
      <c r="C1322" t="s">
        <v>14</v>
      </c>
      <c r="D1322" t="s">
        <v>2052</v>
      </c>
      <c r="E1322" t="s">
        <v>2053</v>
      </c>
      <c r="F1322" t="s">
        <v>4290</v>
      </c>
      <c r="G1322" t="s">
        <v>864</v>
      </c>
      <c r="H1322">
        <v>7.2317099999999995E-2</v>
      </c>
    </row>
    <row r="1323" spans="1:8" x14ac:dyDescent="0.25">
      <c r="A1323" t="s">
        <v>11</v>
      </c>
      <c r="B1323" t="s">
        <v>14</v>
      </c>
      <c r="C1323" t="s">
        <v>14</v>
      </c>
      <c r="D1323" t="s">
        <v>2052</v>
      </c>
      <c r="E1323" t="s">
        <v>2054</v>
      </c>
      <c r="F1323" t="s">
        <v>163</v>
      </c>
      <c r="G1323" t="s">
        <v>875</v>
      </c>
      <c r="H1323">
        <v>1.49584E-3</v>
      </c>
    </row>
    <row r="1324" spans="1:8" x14ac:dyDescent="0.25">
      <c r="A1324" t="s">
        <v>11</v>
      </c>
      <c r="B1324" t="s">
        <v>14</v>
      </c>
      <c r="C1324" t="s">
        <v>14</v>
      </c>
      <c r="D1324" t="s">
        <v>2052</v>
      </c>
      <c r="E1324" t="s">
        <v>4290</v>
      </c>
      <c r="F1324" t="s">
        <v>2054</v>
      </c>
      <c r="G1324" t="s">
        <v>868</v>
      </c>
      <c r="H1324">
        <v>1.8446000000000001E-2</v>
      </c>
    </row>
    <row r="1325" spans="1:8" x14ac:dyDescent="0.25">
      <c r="A1325" t="s">
        <v>11</v>
      </c>
      <c r="B1325" t="s">
        <v>14</v>
      </c>
      <c r="C1325" t="s">
        <v>14</v>
      </c>
      <c r="D1325" t="s">
        <v>2055</v>
      </c>
      <c r="E1325" t="s">
        <v>613</v>
      </c>
      <c r="F1325" t="s">
        <v>2056</v>
      </c>
      <c r="G1325" t="s">
        <v>864</v>
      </c>
      <c r="H1325">
        <v>5.4561600000000002E-2</v>
      </c>
    </row>
    <row r="1326" spans="1:8" x14ac:dyDescent="0.25">
      <c r="A1326" t="s">
        <v>11</v>
      </c>
      <c r="B1326" t="s">
        <v>14</v>
      </c>
      <c r="C1326" t="s">
        <v>14</v>
      </c>
      <c r="D1326" t="s">
        <v>2055</v>
      </c>
      <c r="E1326" t="s">
        <v>2057</v>
      </c>
      <c r="F1326" t="s">
        <v>2054</v>
      </c>
      <c r="G1326" t="s">
        <v>875</v>
      </c>
      <c r="H1326">
        <v>2.79732E-2</v>
      </c>
    </row>
    <row r="1327" spans="1:8" x14ac:dyDescent="0.25">
      <c r="A1327" t="s">
        <v>11</v>
      </c>
      <c r="B1327" t="s">
        <v>14</v>
      </c>
      <c r="C1327" t="s">
        <v>14</v>
      </c>
      <c r="D1327" t="s">
        <v>2055</v>
      </c>
      <c r="E1327" t="s">
        <v>2054</v>
      </c>
      <c r="F1327" t="s">
        <v>163</v>
      </c>
      <c r="G1327" t="s">
        <v>876</v>
      </c>
      <c r="H1327">
        <v>8.8539099999999996E-3</v>
      </c>
    </row>
    <row r="1328" spans="1:8" x14ac:dyDescent="0.25">
      <c r="A1328" t="s">
        <v>11</v>
      </c>
      <c r="B1328" t="s">
        <v>14</v>
      </c>
      <c r="C1328" t="s">
        <v>14</v>
      </c>
      <c r="D1328" t="s">
        <v>2055</v>
      </c>
      <c r="E1328" t="s">
        <v>2056</v>
      </c>
      <c r="F1328" t="s">
        <v>2057</v>
      </c>
      <c r="G1328" t="s">
        <v>868</v>
      </c>
      <c r="H1328">
        <v>7.2048200000000007E-2</v>
      </c>
    </row>
    <row r="1329" spans="1:8" x14ac:dyDescent="0.25">
      <c r="A1329" t="s">
        <v>11</v>
      </c>
      <c r="B1329" t="s">
        <v>14</v>
      </c>
      <c r="C1329" t="s">
        <v>14</v>
      </c>
      <c r="D1329" t="s">
        <v>2058</v>
      </c>
      <c r="E1329" t="s">
        <v>1373</v>
      </c>
      <c r="F1329" t="s">
        <v>154</v>
      </c>
      <c r="G1329" t="s">
        <v>864</v>
      </c>
      <c r="H1329">
        <v>0.52429999999999999</v>
      </c>
    </row>
    <row r="1330" spans="1:8" x14ac:dyDescent="0.25">
      <c r="A1330" t="s">
        <v>11</v>
      </c>
      <c r="B1330" t="s">
        <v>14</v>
      </c>
      <c r="C1330" t="s">
        <v>14</v>
      </c>
      <c r="D1330" t="s">
        <v>2059</v>
      </c>
      <c r="E1330" t="s">
        <v>1373</v>
      </c>
      <c r="F1330" t="s">
        <v>154</v>
      </c>
      <c r="G1330" t="s">
        <v>864</v>
      </c>
      <c r="H1330">
        <v>0</v>
      </c>
    </row>
    <row r="1331" spans="1:8" x14ac:dyDescent="0.25">
      <c r="A1331" t="s">
        <v>11</v>
      </c>
      <c r="B1331" t="s">
        <v>14</v>
      </c>
      <c r="C1331" t="s">
        <v>14</v>
      </c>
      <c r="D1331" t="s">
        <v>2060</v>
      </c>
      <c r="E1331" t="s">
        <v>35</v>
      </c>
      <c r="F1331" t="s">
        <v>2061</v>
      </c>
      <c r="G1331" t="s">
        <v>864</v>
      </c>
      <c r="H1331">
        <v>0.127882</v>
      </c>
    </row>
    <row r="1332" spans="1:8" x14ac:dyDescent="0.25">
      <c r="A1332" t="s">
        <v>11</v>
      </c>
      <c r="B1332" t="s">
        <v>14</v>
      </c>
      <c r="C1332" t="s">
        <v>14</v>
      </c>
      <c r="D1332" t="s">
        <v>2060</v>
      </c>
      <c r="E1332" t="s">
        <v>2061</v>
      </c>
      <c r="F1332" t="s">
        <v>122</v>
      </c>
      <c r="G1332" t="s">
        <v>868</v>
      </c>
      <c r="H1332">
        <v>0.28715499999999999</v>
      </c>
    </row>
    <row r="1333" spans="1:8" x14ac:dyDescent="0.25">
      <c r="A1333" t="s">
        <v>11</v>
      </c>
      <c r="B1333" t="s">
        <v>14</v>
      </c>
      <c r="C1333" t="s">
        <v>14</v>
      </c>
      <c r="D1333" t="s">
        <v>2060</v>
      </c>
      <c r="E1333" t="s">
        <v>2061</v>
      </c>
      <c r="F1333" t="s">
        <v>2062</v>
      </c>
      <c r="G1333" t="s">
        <v>879</v>
      </c>
      <c r="H1333">
        <v>8.7833400000000004E-4</v>
      </c>
    </row>
    <row r="1334" spans="1:8" x14ac:dyDescent="0.25">
      <c r="A1334" t="s">
        <v>11</v>
      </c>
      <c r="B1334" t="s">
        <v>14</v>
      </c>
      <c r="C1334" t="s">
        <v>14</v>
      </c>
      <c r="D1334" t="s">
        <v>2063</v>
      </c>
      <c r="E1334" t="s">
        <v>35</v>
      </c>
      <c r="F1334" t="s">
        <v>122</v>
      </c>
      <c r="G1334" t="s">
        <v>864</v>
      </c>
      <c r="H1334">
        <v>0.41286800000000001</v>
      </c>
    </row>
    <row r="1335" spans="1:8" x14ac:dyDescent="0.25">
      <c r="A1335" t="s">
        <v>11</v>
      </c>
      <c r="B1335" t="s">
        <v>14</v>
      </c>
      <c r="C1335" t="s">
        <v>14</v>
      </c>
      <c r="D1335" t="s">
        <v>2064</v>
      </c>
      <c r="E1335" t="s">
        <v>152</v>
      </c>
      <c r="F1335" t="s">
        <v>2065</v>
      </c>
      <c r="G1335" t="s">
        <v>864</v>
      </c>
      <c r="H1335">
        <v>9.4932600000000006E-2</v>
      </c>
    </row>
    <row r="1336" spans="1:8" x14ac:dyDescent="0.25">
      <c r="A1336" t="s">
        <v>11</v>
      </c>
      <c r="B1336" t="s">
        <v>14</v>
      </c>
      <c r="C1336" t="s">
        <v>14</v>
      </c>
      <c r="D1336" t="s">
        <v>2064</v>
      </c>
      <c r="E1336" t="s">
        <v>2065</v>
      </c>
      <c r="F1336" t="s">
        <v>602</v>
      </c>
      <c r="G1336" t="s">
        <v>868</v>
      </c>
      <c r="H1336">
        <v>1.8892300000000001E-2</v>
      </c>
    </row>
    <row r="1337" spans="1:8" x14ac:dyDescent="0.25">
      <c r="A1337" t="s">
        <v>11</v>
      </c>
      <c r="B1337" t="s">
        <v>14</v>
      </c>
      <c r="C1337" t="s">
        <v>14</v>
      </c>
      <c r="D1337" t="s">
        <v>2066</v>
      </c>
      <c r="E1337" t="s">
        <v>152</v>
      </c>
      <c r="F1337" t="s">
        <v>2065</v>
      </c>
      <c r="G1337" t="s">
        <v>864</v>
      </c>
      <c r="H1337">
        <v>6.9107100000000005E-2</v>
      </c>
    </row>
    <row r="1338" spans="1:8" x14ac:dyDescent="0.25">
      <c r="A1338" t="s">
        <v>11</v>
      </c>
      <c r="B1338" t="s">
        <v>14</v>
      </c>
      <c r="C1338" t="s">
        <v>14</v>
      </c>
      <c r="D1338" t="s">
        <v>2066</v>
      </c>
      <c r="E1338" t="s">
        <v>2065</v>
      </c>
      <c r="F1338" t="s">
        <v>602</v>
      </c>
      <c r="G1338" t="s">
        <v>868</v>
      </c>
      <c r="H1338">
        <v>3.7692999999999997E-2</v>
      </c>
    </row>
    <row r="1339" spans="1:8" x14ac:dyDescent="0.25">
      <c r="A1339" t="s">
        <v>11</v>
      </c>
      <c r="B1339" t="s">
        <v>14</v>
      </c>
      <c r="C1339" t="s">
        <v>14</v>
      </c>
      <c r="D1339" t="s">
        <v>2067</v>
      </c>
      <c r="E1339" t="s">
        <v>283</v>
      </c>
      <c r="F1339" t="s">
        <v>283</v>
      </c>
      <c r="G1339" t="s">
        <v>864</v>
      </c>
      <c r="H1339" s="1">
        <v>1.15454E-4</v>
      </c>
    </row>
    <row r="1340" spans="1:8" x14ac:dyDescent="0.25">
      <c r="A1340" t="s">
        <v>11</v>
      </c>
      <c r="B1340" t="s">
        <v>14</v>
      </c>
      <c r="C1340" t="s">
        <v>14</v>
      </c>
      <c r="D1340" t="s">
        <v>2068</v>
      </c>
      <c r="E1340" t="s">
        <v>35</v>
      </c>
      <c r="F1340" t="s">
        <v>2069</v>
      </c>
      <c r="G1340" t="s">
        <v>864</v>
      </c>
      <c r="H1340">
        <v>0.22805</v>
      </c>
    </row>
    <row r="1341" spans="1:8" x14ac:dyDescent="0.25">
      <c r="A1341" t="s">
        <v>11</v>
      </c>
      <c r="B1341" t="s">
        <v>14</v>
      </c>
      <c r="C1341" t="s">
        <v>14</v>
      </c>
      <c r="D1341" t="s">
        <v>2068</v>
      </c>
      <c r="E1341" t="s">
        <v>2069</v>
      </c>
      <c r="F1341" t="s">
        <v>2070</v>
      </c>
      <c r="G1341" t="s">
        <v>868</v>
      </c>
      <c r="H1341">
        <v>2.29263E-2</v>
      </c>
    </row>
    <row r="1342" spans="1:8" x14ac:dyDescent="0.25">
      <c r="A1342" t="s">
        <v>11</v>
      </c>
      <c r="B1342" t="s">
        <v>14</v>
      </c>
      <c r="C1342" t="s">
        <v>14</v>
      </c>
      <c r="D1342" t="s">
        <v>2068</v>
      </c>
      <c r="E1342" t="s">
        <v>2070</v>
      </c>
      <c r="F1342" t="s">
        <v>18</v>
      </c>
      <c r="G1342" t="s">
        <v>875</v>
      </c>
      <c r="H1342" s="1">
        <v>4.4383299999999998E-10</v>
      </c>
    </row>
    <row r="1343" spans="1:8" x14ac:dyDescent="0.25">
      <c r="A1343" t="s">
        <v>11</v>
      </c>
      <c r="B1343" t="s">
        <v>14</v>
      </c>
      <c r="C1343" t="s">
        <v>14</v>
      </c>
      <c r="D1343" t="s">
        <v>2071</v>
      </c>
      <c r="E1343" t="s">
        <v>35</v>
      </c>
      <c r="F1343" t="s">
        <v>2072</v>
      </c>
      <c r="G1343" t="s">
        <v>864</v>
      </c>
      <c r="H1343">
        <v>7.6375999999999999E-2</v>
      </c>
    </row>
    <row r="1344" spans="1:8" x14ac:dyDescent="0.25">
      <c r="A1344" t="s">
        <v>11</v>
      </c>
      <c r="B1344" t="s">
        <v>14</v>
      </c>
      <c r="C1344" t="s">
        <v>14</v>
      </c>
      <c r="D1344" t="s">
        <v>2071</v>
      </c>
      <c r="E1344" t="s">
        <v>2072</v>
      </c>
      <c r="F1344" t="s">
        <v>2073</v>
      </c>
      <c r="G1344" t="s">
        <v>868</v>
      </c>
      <c r="H1344" s="1">
        <v>1.58325E-8</v>
      </c>
    </row>
    <row r="1345" spans="1:8" x14ac:dyDescent="0.25">
      <c r="A1345" t="s">
        <v>11</v>
      </c>
      <c r="B1345" t="s">
        <v>14</v>
      </c>
      <c r="C1345" t="s">
        <v>14</v>
      </c>
      <c r="D1345" t="s">
        <v>2074</v>
      </c>
      <c r="E1345" t="s">
        <v>15</v>
      </c>
      <c r="F1345" t="s">
        <v>2075</v>
      </c>
      <c r="G1345" t="s">
        <v>864</v>
      </c>
      <c r="H1345">
        <v>2.0049999999999998E-2</v>
      </c>
    </row>
    <row r="1346" spans="1:8" x14ac:dyDescent="0.25">
      <c r="A1346" t="s">
        <v>11</v>
      </c>
      <c r="B1346" t="s">
        <v>14</v>
      </c>
      <c r="C1346" t="s">
        <v>14</v>
      </c>
      <c r="D1346" t="s">
        <v>2074</v>
      </c>
      <c r="E1346" t="s">
        <v>2075</v>
      </c>
      <c r="F1346" t="s">
        <v>2076</v>
      </c>
      <c r="G1346" t="s">
        <v>868</v>
      </c>
      <c r="H1346">
        <v>1.9624699999999998E-2</v>
      </c>
    </row>
    <row r="1347" spans="1:8" x14ac:dyDescent="0.25">
      <c r="A1347" t="s">
        <v>11</v>
      </c>
      <c r="B1347" t="s">
        <v>14</v>
      </c>
      <c r="C1347" t="s">
        <v>14</v>
      </c>
      <c r="D1347" t="s">
        <v>2074</v>
      </c>
      <c r="E1347" t="s">
        <v>2076</v>
      </c>
      <c r="F1347" t="s">
        <v>1770</v>
      </c>
      <c r="G1347" t="s">
        <v>875</v>
      </c>
      <c r="H1347">
        <v>1.0227200000000001E-2</v>
      </c>
    </row>
    <row r="1348" spans="1:8" x14ac:dyDescent="0.25">
      <c r="A1348" t="s">
        <v>11</v>
      </c>
      <c r="B1348" t="s">
        <v>14</v>
      </c>
      <c r="C1348" t="s">
        <v>14</v>
      </c>
      <c r="D1348" t="s">
        <v>2074</v>
      </c>
      <c r="E1348" t="s">
        <v>1770</v>
      </c>
      <c r="F1348" t="s">
        <v>163</v>
      </c>
      <c r="G1348" t="s">
        <v>876</v>
      </c>
      <c r="H1348">
        <v>1.8913300000000001E-2</v>
      </c>
    </row>
    <row r="1349" spans="1:8" x14ac:dyDescent="0.25">
      <c r="A1349" t="s">
        <v>11</v>
      </c>
      <c r="B1349" t="s">
        <v>14</v>
      </c>
      <c r="C1349" t="s">
        <v>14</v>
      </c>
      <c r="D1349" t="s">
        <v>2074</v>
      </c>
      <c r="E1349" t="s">
        <v>2076</v>
      </c>
      <c r="F1349" t="s">
        <v>2077</v>
      </c>
      <c r="G1349" t="s">
        <v>879</v>
      </c>
      <c r="H1349">
        <v>9.5081300000000001E-4</v>
      </c>
    </row>
    <row r="1350" spans="1:8" x14ac:dyDescent="0.25">
      <c r="A1350" t="s">
        <v>11</v>
      </c>
      <c r="B1350" t="s">
        <v>14</v>
      </c>
      <c r="C1350" t="s">
        <v>14</v>
      </c>
      <c r="D1350" t="s">
        <v>492</v>
      </c>
      <c r="E1350" t="s">
        <v>128</v>
      </c>
      <c r="F1350" t="s">
        <v>2078</v>
      </c>
      <c r="G1350" t="s">
        <v>864</v>
      </c>
      <c r="H1350">
        <v>4.6866400000000003E-2</v>
      </c>
    </row>
    <row r="1351" spans="1:8" x14ac:dyDescent="0.25">
      <c r="A1351" t="s">
        <v>11</v>
      </c>
      <c r="B1351" t="s">
        <v>14</v>
      </c>
      <c r="C1351" t="s">
        <v>14</v>
      </c>
      <c r="D1351" t="s">
        <v>492</v>
      </c>
      <c r="E1351" t="s">
        <v>2078</v>
      </c>
      <c r="F1351" t="s">
        <v>2079</v>
      </c>
      <c r="G1351" t="s">
        <v>875</v>
      </c>
      <c r="H1351">
        <v>2.1354700000000001E-2</v>
      </c>
    </row>
    <row r="1352" spans="1:8" x14ac:dyDescent="0.25">
      <c r="A1352" t="s">
        <v>11</v>
      </c>
      <c r="B1352" t="s">
        <v>14</v>
      </c>
      <c r="C1352" t="s">
        <v>14</v>
      </c>
      <c r="D1352" t="s">
        <v>492</v>
      </c>
      <c r="E1352" t="s">
        <v>2079</v>
      </c>
      <c r="F1352" t="s">
        <v>2080</v>
      </c>
      <c r="G1352" t="s">
        <v>876</v>
      </c>
      <c r="H1352" s="1">
        <v>2.14715E-7</v>
      </c>
    </row>
    <row r="1353" spans="1:8" x14ac:dyDescent="0.25">
      <c r="A1353" t="s">
        <v>11</v>
      </c>
      <c r="B1353" t="s">
        <v>14</v>
      </c>
      <c r="C1353" t="s">
        <v>14</v>
      </c>
      <c r="D1353" t="s">
        <v>492</v>
      </c>
      <c r="E1353" t="s">
        <v>2080</v>
      </c>
      <c r="F1353" t="s">
        <v>2081</v>
      </c>
      <c r="G1353" t="s">
        <v>1048</v>
      </c>
      <c r="H1353">
        <v>2.84576E-2</v>
      </c>
    </row>
    <row r="1354" spans="1:8" x14ac:dyDescent="0.25">
      <c r="A1354" t="s">
        <v>11</v>
      </c>
      <c r="B1354" t="s">
        <v>14</v>
      </c>
      <c r="C1354" t="s">
        <v>14</v>
      </c>
      <c r="D1354" t="s">
        <v>492</v>
      </c>
      <c r="E1354" t="s">
        <v>2081</v>
      </c>
      <c r="F1354" t="s">
        <v>2082</v>
      </c>
      <c r="G1354" t="s">
        <v>1116</v>
      </c>
      <c r="H1354">
        <v>2.21272E-2</v>
      </c>
    </row>
    <row r="1355" spans="1:8" x14ac:dyDescent="0.25">
      <c r="A1355" t="s">
        <v>11</v>
      </c>
      <c r="B1355" t="s">
        <v>14</v>
      </c>
      <c r="C1355" t="s">
        <v>14</v>
      </c>
      <c r="D1355" t="s">
        <v>492</v>
      </c>
      <c r="E1355" t="s">
        <v>2082</v>
      </c>
      <c r="F1355" t="s">
        <v>492</v>
      </c>
      <c r="G1355" t="s">
        <v>1117</v>
      </c>
      <c r="H1355">
        <v>0.105749</v>
      </c>
    </row>
    <row r="1356" spans="1:8" x14ac:dyDescent="0.25">
      <c r="A1356" t="s">
        <v>11</v>
      </c>
      <c r="B1356" t="s">
        <v>14</v>
      </c>
      <c r="C1356" t="s">
        <v>14</v>
      </c>
      <c r="D1356" t="s">
        <v>2083</v>
      </c>
      <c r="E1356" t="s">
        <v>15</v>
      </c>
      <c r="F1356" t="s">
        <v>2076</v>
      </c>
      <c r="G1356" t="s">
        <v>864</v>
      </c>
      <c r="H1356">
        <v>3.79858E-2</v>
      </c>
    </row>
    <row r="1357" spans="1:8" x14ac:dyDescent="0.25">
      <c r="A1357" t="s">
        <v>11</v>
      </c>
      <c r="B1357" t="s">
        <v>14</v>
      </c>
      <c r="C1357" t="s">
        <v>14</v>
      </c>
      <c r="D1357" t="s">
        <v>2083</v>
      </c>
      <c r="E1357" t="s">
        <v>2076</v>
      </c>
      <c r="F1357" t="s">
        <v>1770</v>
      </c>
      <c r="G1357" t="s">
        <v>868</v>
      </c>
      <c r="H1357">
        <v>4.6396299999999996E-3</v>
      </c>
    </row>
    <row r="1358" spans="1:8" x14ac:dyDescent="0.25">
      <c r="A1358" t="s">
        <v>11</v>
      </c>
      <c r="B1358" t="s">
        <v>14</v>
      </c>
      <c r="C1358" t="s">
        <v>14</v>
      </c>
      <c r="D1358" t="s">
        <v>2083</v>
      </c>
      <c r="E1358" t="s">
        <v>1770</v>
      </c>
      <c r="F1358" t="s">
        <v>163</v>
      </c>
      <c r="G1358" t="s">
        <v>875</v>
      </c>
      <c r="H1358">
        <v>2.5379200000000001E-2</v>
      </c>
    </row>
    <row r="1359" spans="1:8" x14ac:dyDescent="0.25">
      <c r="A1359" t="s">
        <v>11</v>
      </c>
      <c r="B1359" t="s">
        <v>14</v>
      </c>
      <c r="C1359" t="s">
        <v>14</v>
      </c>
      <c r="D1359" t="s">
        <v>2084</v>
      </c>
      <c r="E1359" t="s">
        <v>737</v>
      </c>
      <c r="F1359" t="s">
        <v>392</v>
      </c>
      <c r="G1359" t="s">
        <v>864</v>
      </c>
      <c r="H1359">
        <v>0.60555999999999999</v>
      </c>
    </row>
    <row r="1360" spans="1:8" x14ac:dyDescent="0.25">
      <c r="A1360" t="s">
        <v>11</v>
      </c>
      <c r="B1360" t="s">
        <v>14</v>
      </c>
      <c r="C1360" t="s">
        <v>14</v>
      </c>
      <c r="D1360" t="s">
        <v>2085</v>
      </c>
      <c r="E1360" t="s">
        <v>737</v>
      </c>
      <c r="F1360" t="s">
        <v>392</v>
      </c>
      <c r="G1360" t="s">
        <v>864</v>
      </c>
      <c r="H1360">
        <v>0.60555999999999999</v>
      </c>
    </row>
    <row r="1361" spans="1:8" x14ac:dyDescent="0.25">
      <c r="A1361" t="s">
        <v>11</v>
      </c>
      <c r="B1361" t="s">
        <v>14</v>
      </c>
      <c r="C1361" t="s">
        <v>14</v>
      </c>
      <c r="D1361" t="s">
        <v>2086</v>
      </c>
      <c r="E1361" t="s">
        <v>438</v>
      </c>
      <c r="F1361" t="s">
        <v>1939</v>
      </c>
      <c r="G1361" t="s">
        <v>864</v>
      </c>
      <c r="H1361">
        <v>2.2254000000000002E-3</v>
      </c>
    </row>
    <row r="1362" spans="1:8" x14ac:dyDescent="0.25">
      <c r="A1362" t="s">
        <v>11</v>
      </c>
      <c r="B1362" t="s">
        <v>14</v>
      </c>
      <c r="C1362" t="s">
        <v>14</v>
      </c>
      <c r="D1362" t="s">
        <v>2086</v>
      </c>
      <c r="E1362" t="s">
        <v>1939</v>
      </c>
      <c r="F1362" t="s">
        <v>2087</v>
      </c>
      <c r="G1362" t="s">
        <v>868</v>
      </c>
      <c r="H1362" s="1">
        <v>1.71601E-7</v>
      </c>
    </row>
    <row r="1363" spans="1:8" x14ac:dyDescent="0.25">
      <c r="A1363" t="s">
        <v>11</v>
      </c>
      <c r="B1363" t="s">
        <v>14</v>
      </c>
      <c r="C1363" t="s">
        <v>14</v>
      </c>
      <c r="D1363" t="s">
        <v>2086</v>
      </c>
      <c r="E1363" t="s">
        <v>2088</v>
      </c>
      <c r="F1363" t="s">
        <v>2089</v>
      </c>
      <c r="G1363" t="s">
        <v>876</v>
      </c>
      <c r="H1363">
        <v>1.7857600000000001E-4</v>
      </c>
    </row>
    <row r="1364" spans="1:8" x14ac:dyDescent="0.25">
      <c r="A1364" t="s">
        <v>11</v>
      </c>
      <c r="B1364" t="s">
        <v>14</v>
      </c>
      <c r="C1364" t="s">
        <v>14</v>
      </c>
      <c r="D1364" t="s">
        <v>2086</v>
      </c>
      <c r="E1364" t="s">
        <v>2089</v>
      </c>
      <c r="F1364" t="s">
        <v>198</v>
      </c>
      <c r="G1364" t="s">
        <v>1048</v>
      </c>
      <c r="H1364">
        <v>2.6677599999999999E-2</v>
      </c>
    </row>
    <row r="1365" spans="1:8" x14ac:dyDescent="0.25">
      <c r="A1365" t="s">
        <v>11</v>
      </c>
      <c r="B1365" t="s">
        <v>14</v>
      </c>
      <c r="C1365" t="s">
        <v>14</v>
      </c>
      <c r="D1365" t="s">
        <v>2086</v>
      </c>
      <c r="E1365" t="s">
        <v>2087</v>
      </c>
      <c r="F1365" t="s">
        <v>2088</v>
      </c>
      <c r="G1365" t="s">
        <v>875</v>
      </c>
      <c r="H1365" s="1">
        <v>9.45043E-10</v>
      </c>
    </row>
    <row r="1366" spans="1:8" x14ac:dyDescent="0.25">
      <c r="A1366" t="s">
        <v>11</v>
      </c>
      <c r="B1366" t="s">
        <v>14</v>
      </c>
      <c r="C1366" t="s">
        <v>14</v>
      </c>
      <c r="D1366" t="s">
        <v>2090</v>
      </c>
      <c r="E1366" t="s">
        <v>1285</v>
      </c>
      <c r="F1366" t="s">
        <v>2091</v>
      </c>
      <c r="G1366" t="s">
        <v>864</v>
      </c>
      <c r="H1366" s="1">
        <v>5.4314699999999997E-5</v>
      </c>
    </row>
    <row r="1367" spans="1:8" x14ac:dyDescent="0.25">
      <c r="A1367" t="s">
        <v>11</v>
      </c>
      <c r="B1367" t="s">
        <v>14</v>
      </c>
      <c r="C1367" t="s">
        <v>14</v>
      </c>
      <c r="D1367" t="s">
        <v>2090</v>
      </c>
      <c r="E1367" t="s">
        <v>2091</v>
      </c>
      <c r="F1367" t="s">
        <v>2092</v>
      </c>
      <c r="G1367" t="s">
        <v>868</v>
      </c>
      <c r="H1367" s="1">
        <v>4.5298200000000004E-9</v>
      </c>
    </row>
    <row r="1368" spans="1:8" x14ac:dyDescent="0.25">
      <c r="A1368" t="s">
        <v>11</v>
      </c>
      <c r="B1368" t="s">
        <v>14</v>
      </c>
      <c r="C1368" t="s">
        <v>14</v>
      </c>
      <c r="D1368" t="s">
        <v>2090</v>
      </c>
      <c r="E1368" t="s">
        <v>2092</v>
      </c>
      <c r="F1368" t="s">
        <v>2093</v>
      </c>
      <c r="G1368" t="s">
        <v>875</v>
      </c>
      <c r="H1368" s="1">
        <v>2.4214399999999997E-7</v>
      </c>
    </row>
    <row r="1369" spans="1:8" x14ac:dyDescent="0.25">
      <c r="A1369" t="s">
        <v>11</v>
      </c>
      <c r="B1369" t="s">
        <v>14</v>
      </c>
      <c r="C1369" t="s">
        <v>14</v>
      </c>
      <c r="D1369" t="s">
        <v>2090</v>
      </c>
      <c r="E1369" t="s">
        <v>2093</v>
      </c>
      <c r="F1369" t="s">
        <v>2094</v>
      </c>
      <c r="G1369" t="s">
        <v>876</v>
      </c>
      <c r="H1369" s="1">
        <v>1.9520499999999998E-6</v>
      </c>
    </row>
    <row r="1370" spans="1:8" x14ac:dyDescent="0.25">
      <c r="A1370" t="s">
        <v>11</v>
      </c>
      <c r="B1370" t="s">
        <v>14</v>
      </c>
      <c r="C1370" t="s">
        <v>14</v>
      </c>
      <c r="D1370" t="s">
        <v>2090</v>
      </c>
      <c r="E1370" t="s">
        <v>2094</v>
      </c>
      <c r="F1370" t="s">
        <v>2095</v>
      </c>
      <c r="G1370" t="s">
        <v>1048</v>
      </c>
      <c r="H1370" s="1">
        <v>7.2717699999999997E-5</v>
      </c>
    </row>
    <row r="1371" spans="1:8" x14ac:dyDescent="0.25">
      <c r="A1371" t="s">
        <v>11</v>
      </c>
      <c r="B1371" t="s">
        <v>14</v>
      </c>
      <c r="C1371" t="s">
        <v>14</v>
      </c>
      <c r="D1371" t="s">
        <v>2090</v>
      </c>
      <c r="E1371" t="s">
        <v>2095</v>
      </c>
      <c r="F1371" t="s">
        <v>2096</v>
      </c>
      <c r="G1371" t="s">
        <v>1116</v>
      </c>
      <c r="H1371">
        <v>2.9516200000000002E-4</v>
      </c>
    </row>
    <row r="1372" spans="1:8" x14ac:dyDescent="0.25">
      <c r="A1372" t="s">
        <v>11</v>
      </c>
      <c r="B1372" t="s">
        <v>14</v>
      </c>
      <c r="C1372" t="s">
        <v>14</v>
      </c>
      <c r="D1372" t="s">
        <v>2090</v>
      </c>
      <c r="E1372" t="s">
        <v>2096</v>
      </c>
      <c r="F1372" t="s">
        <v>2097</v>
      </c>
      <c r="G1372" t="s">
        <v>1117</v>
      </c>
      <c r="H1372">
        <v>1.01566E-3</v>
      </c>
    </row>
    <row r="1373" spans="1:8" x14ac:dyDescent="0.25">
      <c r="A1373" t="s">
        <v>11</v>
      </c>
      <c r="B1373" t="s">
        <v>14</v>
      </c>
      <c r="C1373" t="s">
        <v>14</v>
      </c>
      <c r="D1373" t="s">
        <v>2098</v>
      </c>
      <c r="E1373" t="s">
        <v>498</v>
      </c>
      <c r="F1373" t="s">
        <v>2099</v>
      </c>
      <c r="G1373" t="s">
        <v>864</v>
      </c>
      <c r="H1373">
        <v>6.0157799999999997E-2</v>
      </c>
    </row>
    <row r="1374" spans="1:8" x14ac:dyDescent="0.25">
      <c r="A1374" t="s">
        <v>11</v>
      </c>
      <c r="B1374" t="s">
        <v>14</v>
      </c>
      <c r="C1374" t="s">
        <v>14</v>
      </c>
      <c r="D1374" t="s">
        <v>2098</v>
      </c>
      <c r="E1374" t="s">
        <v>2099</v>
      </c>
      <c r="F1374" t="s">
        <v>2100</v>
      </c>
      <c r="G1374" t="s">
        <v>868</v>
      </c>
      <c r="H1374">
        <v>0.56108899999999995</v>
      </c>
    </row>
    <row r="1375" spans="1:8" x14ac:dyDescent="0.25">
      <c r="A1375" t="s">
        <v>11</v>
      </c>
      <c r="B1375" t="s">
        <v>14</v>
      </c>
      <c r="C1375" t="s">
        <v>14</v>
      </c>
      <c r="D1375" t="s">
        <v>2098</v>
      </c>
      <c r="E1375" t="s">
        <v>2100</v>
      </c>
      <c r="F1375" t="s">
        <v>357</v>
      </c>
      <c r="G1375" t="s">
        <v>875</v>
      </c>
      <c r="H1375">
        <v>0.30182599999999998</v>
      </c>
    </row>
    <row r="1376" spans="1:8" x14ac:dyDescent="0.25">
      <c r="A1376" t="s">
        <v>11</v>
      </c>
      <c r="B1376" t="s">
        <v>14</v>
      </c>
      <c r="C1376" t="s">
        <v>14</v>
      </c>
      <c r="D1376" t="s">
        <v>2098</v>
      </c>
      <c r="E1376" t="s">
        <v>2099</v>
      </c>
      <c r="F1376" t="s">
        <v>2101</v>
      </c>
      <c r="G1376" t="s">
        <v>879</v>
      </c>
      <c r="H1376">
        <v>4.0378599999999999E-3</v>
      </c>
    </row>
    <row r="1377" spans="1:8" x14ac:dyDescent="0.25">
      <c r="A1377" t="s">
        <v>11</v>
      </c>
      <c r="B1377" t="s">
        <v>14</v>
      </c>
      <c r="C1377" t="s">
        <v>14</v>
      </c>
      <c r="D1377" t="s">
        <v>2102</v>
      </c>
      <c r="E1377" t="s">
        <v>498</v>
      </c>
      <c r="F1377" t="s">
        <v>2100</v>
      </c>
      <c r="G1377" t="s">
        <v>864</v>
      </c>
      <c r="H1377">
        <v>0.55830400000000002</v>
      </c>
    </row>
    <row r="1378" spans="1:8" x14ac:dyDescent="0.25">
      <c r="A1378" t="s">
        <v>11</v>
      </c>
      <c r="B1378" t="s">
        <v>14</v>
      </c>
      <c r="C1378" t="s">
        <v>14</v>
      </c>
      <c r="D1378" t="s">
        <v>2102</v>
      </c>
      <c r="E1378" t="s">
        <v>2100</v>
      </c>
      <c r="F1378" t="s">
        <v>357</v>
      </c>
      <c r="G1378" t="s">
        <v>868</v>
      </c>
      <c r="H1378">
        <v>0.36547099999999999</v>
      </c>
    </row>
    <row r="1379" spans="1:8" x14ac:dyDescent="0.25">
      <c r="A1379" t="s">
        <v>11</v>
      </c>
      <c r="B1379" t="s">
        <v>14</v>
      </c>
      <c r="C1379" t="s">
        <v>14</v>
      </c>
      <c r="D1379" t="s">
        <v>2103</v>
      </c>
      <c r="E1379" t="s">
        <v>342</v>
      </c>
      <c r="F1379" t="s">
        <v>448</v>
      </c>
      <c r="G1379" t="s">
        <v>864</v>
      </c>
      <c r="H1379">
        <v>9.33533E-2</v>
      </c>
    </row>
    <row r="1380" spans="1:8" x14ac:dyDescent="0.25">
      <c r="A1380" t="s">
        <v>11</v>
      </c>
      <c r="B1380" t="s">
        <v>14</v>
      </c>
      <c r="C1380" t="s">
        <v>14</v>
      </c>
      <c r="D1380" t="s">
        <v>2104</v>
      </c>
      <c r="E1380" t="s">
        <v>342</v>
      </c>
      <c r="F1380" t="s">
        <v>448</v>
      </c>
      <c r="G1380" t="s">
        <v>864</v>
      </c>
      <c r="H1380">
        <v>9.33533E-2</v>
      </c>
    </row>
    <row r="1381" spans="1:8" x14ac:dyDescent="0.25">
      <c r="A1381" t="s">
        <v>11</v>
      </c>
      <c r="B1381" t="s">
        <v>14</v>
      </c>
      <c r="C1381" t="s">
        <v>14</v>
      </c>
      <c r="D1381" t="s">
        <v>2105</v>
      </c>
      <c r="E1381" t="s">
        <v>504</v>
      </c>
      <c r="F1381" t="s">
        <v>2106</v>
      </c>
      <c r="G1381" t="s">
        <v>864</v>
      </c>
      <c r="H1381">
        <v>7.9155000000000002E-4</v>
      </c>
    </row>
    <row r="1382" spans="1:8" x14ac:dyDescent="0.25">
      <c r="A1382" t="s">
        <v>11</v>
      </c>
      <c r="B1382" t="s">
        <v>14</v>
      </c>
      <c r="C1382" t="s">
        <v>14</v>
      </c>
      <c r="D1382" t="s">
        <v>2105</v>
      </c>
      <c r="E1382" t="s">
        <v>2106</v>
      </c>
      <c r="F1382" t="s">
        <v>2107</v>
      </c>
      <c r="G1382" t="s">
        <v>868</v>
      </c>
      <c r="H1382">
        <v>5.75752E-2</v>
      </c>
    </row>
    <row r="1383" spans="1:8" x14ac:dyDescent="0.25">
      <c r="A1383" t="s">
        <v>11</v>
      </c>
      <c r="B1383" t="s">
        <v>14</v>
      </c>
      <c r="C1383" t="s">
        <v>14</v>
      </c>
      <c r="D1383" t="s">
        <v>2105</v>
      </c>
      <c r="E1383" t="s">
        <v>2107</v>
      </c>
      <c r="F1383" t="s">
        <v>2108</v>
      </c>
      <c r="G1383" t="s">
        <v>875</v>
      </c>
      <c r="H1383" s="1">
        <v>1.27622E-8</v>
      </c>
    </row>
    <row r="1384" spans="1:8" x14ac:dyDescent="0.25">
      <c r="A1384" t="s">
        <v>11</v>
      </c>
      <c r="B1384" t="s">
        <v>14</v>
      </c>
      <c r="C1384" t="s">
        <v>14</v>
      </c>
      <c r="D1384" t="s">
        <v>2105</v>
      </c>
      <c r="E1384" t="s">
        <v>2108</v>
      </c>
      <c r="F1384" t="s">
        <v>1781</v>
      </c>
      <c r="G1384" t="s">
        <v>876</v>
      </c>
      <c r="H1384" s="1">
        <v>7.6210200000000003E-8</v>
      </c>
    </row>
    <row r="1385" spans="1:8" x14ac:dyDescent="0.25">
      <c r="A1385" t="s">
        <v>11</v>
      </c>
      <c r="B1385" t="s">
        <v>14</v>
      </c>
      <c r="C1385" t="s">
        <v>14</v>
      </c>
      <c r="D1385" t="s">
        <v>2105</v>
      </c>
      <c r="E1385" t="s">
        <v>1781</v>
      </c>
      <c r="F1385" t="s">
        <v>1782</v>
      </c>
      <c r="G1385" t="s">
        <v>1048</v>
      </c>
      <c r="H1385" s="1">
        <v>2.5790699999999998E-7</v>
      </c>
    </row>
    <row r="1386" spans="1:8" x14ac:dyDescent="0.25">
      <c r="A1386" t="s">
        <v>11</v>
      </c>
      <c r="B1386" t="s">
        <v>14</v>
      </c>
      <c r="C1386" t="s">
        <v>14</v>
      </c>
      <c r="D1386" t="s">
        <v>2105</v>
      </c>
      <c r="E1386" t="s">
        <v>1782</v>
      </c>
      <c r="F1386" t="s">
        <v>2109</v>
      </c>
      <c r="G1386" t="s">
        <v>1116</v>
      </c>
      <c r="H1386" s="1">
        <v>2.3795300000000001E-7</v>
      </c>
    </row>
    <row r="1387" spans="1:8" x14ac:dyDescent="0.25">
      <c r="A1387" t="s">
        <v>11</v>
      </c>
      <c r="B1387" t="s">
        <v>14</v>
      </c>
      <c r="C1387" t="s">
        <v>14</v>
      </c>
      <c r="D1387" t="s">
        <v>2105</v>
      </c>
      <c r="E1387" t="s">
        <v>2109</v>
      </c>
      <c r="F1387" t="s">
        <v>1784</v>
      </c>
      <c r="G1387" t="s">
        <v>1117</v>
      </c>
      <c r="H1387">
        <v>1.36776E-2</v>
      </c>
    </row>
    <row r="1388" spans="1:8" x14ac:dyDescent="0.25">
      <c r="A1388" t="s">
        <v>11</v>
      </c>
      <c r="B1388" t="s">
        <v>14</v>
      </c>
      <c r="C1388" t="s">
        <v>14</v>
      </c>
      <c r="D1388" t="s">
        <v>2105</v>
      </c>
      <c r="E1388" t="s">
        <v>1784</v>
      </c>
      <c r="F1388" t="s">
        <v>261</v>
      </c>
      <c r="G1388" t="s">
        <v>1466</v>
      </c>
      <c r="H1388">
        <v>1.5283100000000001E-2</v>
      </c>
    </row>
    <row r="1389" spans="1:8" x14ac:dyDescent="0.25">
      <c r="A1389" t="s">
        <v>11</v>
      </c>
      <c r="B1389" t="s">
        <v>14</v>
      </c>
      <c r="C1389" t="s">
        <v>14</v>
      </c>
      <c r="D1389" t="s">
        <v>2105</v>
      </c>
      <c r="E1389" t="s">
        <v>2109</v>
      </c>
      <c r="F1389" t="s">
        <v>2110</v>
      </c>
      <c r="G1389" t="s">
        <v>879</v>
      </c>
      <c r="H1389">
        <v>4.1279799999999998E-3</v>
      </c>
    </row>
    <row r="1390" spans="1:8" x14ac:dyDescent="0.25">
      <c r="A1390" t="s">
        <v>11</v>
      </c>
      <c r="B1390" t="s">
        <v>14</v>
      </c>
      <c r="C1390" t="s">
        <v>14</v>
      </c>
      <c r="D1390" t="s">
        <v>2105</v>
      </c>
      <c r="E1390" t="s">
        <v>2106</v>
      </c>
      <c r="F1390" t="s">
        <v>2111</v>
      </c>
      <c r="G1390" t="s">
        <v>1080</v>
      </c>
      <c r="H1390">
        <v>0</v>
      </c>
    </row>
    <row r="1391" spans="1:8" x14ac:dyDescent="0.25">
      <c r="A1391" t="s">
        <v>11</v>
      </c>
      <c r="B1391" t="s">
        <v>14</v>
      </c>
      <c r="C1391" t="s">
        <v>14</v>
      </c>
      <c r="D1391" t="s">
        <v>2105</v>
      </c>
      <c r="E1391" t="s">
        <v>2111</v>
      </c>
      <c r="F1391" t="s">
        <v>2112</v>
      </c>
      <c r="G1391" t="s">
        <v>1082</v>
      </c>
      <c r="H1391">
        <v>0</v>
      </c>
    </row>
    <row r="1392" spans="1:8" x14ac:dyDescent="0.25">
      <c r="A1392" t="s">
        <v>11</v>
      </c>
      <c r="B1392" t="s">
        <v>14</v>
      </c>
      <c r="C1392" t="s">
        <v>14</v>
      </c>
      <c r="D1392" t="s">
        <v>2113</v>
      </c>
      <c r="E1392" t="s">
        <v>152</v>
      </c>
      <c r="F1392" t="s">
        <v>163</v>
      </c>
      <c r="G1392" t="s">
        <v>864</v>
      </c>
      <c r="H1392">
        <v>0.114098</v>
      </c>
    </row>
    <row r="1393" spans="1:8" x14ac:dyDescent="0.25">
      <c r="A1393" t="s">
        <v>11</v>
      </c>
      <c r="B1393" t="s">
        <v>14</v>
      </c>
      <c r="C1393" t="s">
        <v>14</v>
      </c>
      <c r="D1393" t="s">
        <v>2114</v>
      </c>
      <c r="E1393" t="s">
        <v>152</v>
      </c>
      <c r="F1393" t="s">
        <v>163</v>
      </c>
      <c r="G1393" t="s">
        <v>864</v>
      </c>
      <c r="H1393">
        <v>0.114098</v>
      </c>
    </row>
    <row r="1394" spans="1:8" x14ac:dyDescent="0.25">
      <c r="A1394" t="s">
        <v>11</v>
      </c>
      <c r="B1394" t="s">
        <v>14</v>
      </c>
      <c r="C1394" t="s">
        <v>14</v>
      </c>
      <c r="D1394" t="s">
        <v>2115</v>
      </c>
      <c r="E1394" t="s">
        <v>2115</v>
      </c>
      <c r="F1394" t="s">
        <v>2070</v>
      </c>
      <c r="G1394" t="s">
        <v>864</v>
      </c>
      <c r="H1394">
        <v>1.73807E-3</v>
      </c>
    </row>
    <row r="1395" spans="1:8" x14ac:dyDescent="0.25">
      <c r="A1395" t="s">
        <v>11</v>
      </c>
      <c r="B1395" t="s">
        <v>14</v>
      </c>
      <c r="C1395" t="s">
        <v>14</v>
      </c>
      <c r="D1395" t="s">
        <v>2116</v>
      </c>
      <c r="E1395" t="s">
        <v>130</v>
      </c>
      <c r="F1395" t="s">
        <v>794</v>
      </c>
      <c r="G1395" t="s">
        <v>864</v>
      </c>
      <c r="H1395">
        <v>0</v>
      </c>
    </row>
    <row r="1396" spans="1:8" x14ac:dyDescent="0.25">
      <c r="A1396" t="s">
        <v>11</v>
      </c>
      <c r="B1396" t="s">
        <v>14</v>
      </c>
      <c r="C1396" t="s">
        <v>14</v>
      </c>
      <c r="D1396" t="s">
        <v>2117</v>
      </c>
      <c r="E1396" t="s">
        <v>130</v>
      </c>
      <c r="F1396" t="s">
        <v>794</v>
      </c>
      <c r="G1396" t="s">
        <v>864</v>
      </c>
      <c r="H1396">
        <v>1.6953400000000001</v>
      </c>
    </row>
    <row r="1397" spans="1:8" x14ac:dyDescent="0.25">
      <c r="A1397" t="s">
        <v>11</v>
      </c>
      <c r="B1397" t="s">
        <v>14</v>
      </c>
      <c r="C1397" t="s">
        <v>14</v>
      </c>
      <c r="D1397" t="s">
        <v>2118</v>
      </c>
      <c r="E1397" t="s">
        <v>2119</v>
      </c>
      <c r="F1397" t="s">
        <v>2120</v>
      </c>
      <c r="G1397" t="s">
        <v>864</v>
      </c>
      <c r="H1397">
        <v>2.25267E-2</v>
      </c>
    </row>
    <row r="1398" spans="1:8" x14ac:dyDescent="0.25">
      <c r="A1398" t="s">
        <v>11</v>
      </c>
      <c r="B1398" t="s">
        <v>14</v>
      </c>
      <c r="C1398" t="s">
        <v>14</v>
      </c>
      <c r="D1398" t="s">
        <v>835</v>
      </c>
      <c r="E1398" t="s">
        <v>2121</v>
      </c>
      <c r="F1398" t="s">
        <v>2122</v>
      </c>
      <c r="G1398" t="s">
        <v>868</v>
      </c>
      <c r="H1398">
        <v>4.7798199999999997E-3</v>
      </c>
    </row>
    <row r="1399" spans="1:8" x14ac:dyDescent="0.25">
      <c r="A1399" t="s">
        <v>11</v>
      </c>
      <c r="B1399" t="s">
        <v>14</v>
      </c>
      <c r="C1399" t="s">
        <v>14</v>
      </c>
      <c r="D1399" t="s">
        <v>835</v>
      </c>
      <c r="E1399" t="s">
        <v>2122</v>
      </c>
      <c r="F1399" t="s">
        <v>835</v>
      </c>
      <c r="G1399" t="s">
        <v>875</v>
      </c>
      <c r="H1399">
        <v>1.14489E-3</v>
      </c>
    </row>
    <row r="1400" spans="1:8" x14ac:dyDescent="0.25">
      <c r="A1400" t="s">
        <v>11</v>
      </c>
      <c r="B1400" t="s">
        <v>14</v>
      </c>
      <c r="C1400" t="s">
        <v>14</v>
      </c>
      <c r="D1400" t="s">
        <v>835</v>
      </c>
      <c r="E1400" t="s">
        <v>135</v>
      </c>
      <c r="F1400" t="s">
        <v>2121</v>
      </c>
      <c r="G1400" t="s">
        <v>864</v>
      </c>
      <c r="H1400">
        <v>5.9600800000000002E-2</v>
      </c>
    </row>
    <row r="1401" spans="1:8" x14ac:dyDescent="0.25">
      <c r="A1401" t="s">
        <v>11</v>
      </c>
      <c r="B1401" t="s">
        <v>14</v>
      </c>
      <c r="C1401" t="s">
        <v>14</v>
      </c>
      <c r="D1401" t="s">
        <v>2123</v>
      </c>
      <c r="E1401" t="s">
        <v>72</v>
      </c>
      <c r="F1401" t="s">
        <v>409</v>
      </c>
      <c r="G1401" t="s">
        <v>864</v>
      </c>
      <c r="H1401">
        <v>0.15144299999999999</v>
      </c>
    </row>
    <row r="1402" spans="1:8" x14ac:dyDescent="0.25">
      <c r="A1402" t="s">
        <v>11</v>
      </c>
      <c r="B1402" t="s">
        <v>14</v>
      </c>
      <c r="C1402" t="s">
        <v>14</v>
      </c>
      <c r="D1402" t="s">
        <v>2123</v>
      </c>
      <c r="E1402" t="s">
        <v>409</v>
      </c>
      <c r="F1402" t="s">
        <v>135</v>
      </c>
      <c r="G1402" t="s">
        <v>868</v>
      </c>
      <c r="H1402">
        <v>0.16825100000000001</v>
      </c>
    </row>
    <row r="1403" spans="1:8" x14ac:dyDescent="0.25">
      <c r="A1403" t="s">
        <v>11</v>
      </c>
      <c r="B1403" t="s">
        <v>14</v>
      </c>
      <c r="C1403" t="s">
        <v>14</v>
      </c>
      <c r="D1403" t="s">
        <v>2124</v>
      </c>
      <c r="E1403" t="s">
        <v>72</v>
      </c>
      <c r="F1403" t="s">
        <v>409</v>
      </c>
      <c r="G1403" t="s">
        <v>864</v>
      </c>
      <c r="H1403">
        <v>0.21648400000000001</v>
      </c>
    </row>
    <row r="1404" spans="1:8" x14ac:dyDescent="0.25">
      <c r="A1404" t="s">
        <v>11</v>
      </c>
      <c r="B1404" t="s">
        <v>14</v>
      </c>
      <c r="C1404" t="s">
        <v>14</v>
      </c>
      <c r="D1404" t="s">
        <v>2124</v>
      </c>
      <c r="E1404" t="s">
        <v>409</v>
      </c>
      <c r="F1404" t="s">
        <v>135</v>
      </c>
      <c r="G1404" t="s">
        <v>868</v>
      </c>
      <c r="H1404">
        <v>0.11460099999999999</v>
      </c>
    </row>
    <row r="1405" spans="1:8" x14ac:dyDescent="0.25">
      <c r="A1405" t="s">
        <v>11</v>
      </c>
      <c r="B1405" t="s">
        <v>14</v>
      </c>
      <c r="C1405" t="s">
        <v>14</v>
      </c>
      <c r="D1405" t="s">
        <v>2125</v>
      </c>
      <c r="E1405" t="s">
        <v>163</v>
      </c>
      <c r="F1405" t="s">
        <v>2126</v>
      </c>
      <c r="G1405" t="s">
        <v>864</v>
      </c>
      <c r="H1405">
        <v>4.3010699999999999E-4</v>
      </c>
    </row>
    <row r="1406" spans="1:8" x14ac:dyDescent="0.25">
      <c r="A1406" t="s">
        <v>11</v>
      </c>
      <c r="B1406" t="s">
        <v>14</v>
      </c>
      <c r="C1406" t="s">
        <v>14</v>
      </c>
      <c r="D1406" t="s">
        <v>2125</v>
      </c>
      <c r="E1406" t="s">
        <v>2126</v>
      </c>
      <c r="F1406" t="s">
        <v>1770</v>
      </c>
      <c r="G1406" t="s">
        <v>868</v>
      </c>
      <c r="H1406">
        <v>3.2858800000000001E-3</v>
      </c>
    </row>
    <row r="1407" spans="1:8" x14ac:dyDescent="0.25">
      <c r="A1407" t="s">
        <v>11</v>
      </c>
      <c r="B1407" t="s">
        <v>14</v>
      </c>
      <c r="C1407" t="s">
        <v>14</v>
      </c>
      <c r="D1407" t="s">
        <v>2125</v>
      </c>
      <c r="E1407" t="s">
        <v>1770</v>
      </c>
      <c r="F1407" t="s">
        <v>2127</v>
      </c>
      <c r="G1407" t="s">
        <v>875</v>
      </c>
      <c r="H1407" s="1">
        <v>1.3136700000000001E-8</v>
      </c>
    </row>
    <row r="1408" spans="1:8" x14ac:dyDescent="0.25">
      <c r="A1408" t="s">
        <v>11</v>
      </c>
      <c r="B1408" t="s">
        <v>14</v>
      </c>
      <c r="C1408" t="s">
        <v>14</v>
      </c>
      <c r="D1408" t="s">
        <v>2125</v>
      </c>
      <c r="E1408" t="s">
        <v>2127</v>
      </c>
      <c r="F1408" t="s">
        <v>681</v>
      </c>
      <c r="G1408" t="s">
        <v>876</v>
      </c>
      <c r="H1408" s="1">
        <v>5.8859599999999996E-7</v>
      </c>
    </row>
    <row r="1409" spans="1:8" x14ac:dyDescent="0.25">
      <c r="A1409" t="s">
        <v>11</v>
      </c>
      <c r="B1409" t="s">
        <v>14</v>
      </c>
      <c r="C1409" t="s">
        <v>14</v>
      </c>
      <c r="D1409" t="s">
        <v>2125</v>
      </c>
      <c r="E1409" t="s">
        <v>2127</v>
      </c>
      <c r="F1409" t="s">
        <v>2128</v>
      </c>
      <c r="G1409" t="s">
        <v>1080</v>
      </c>
      <c r="H1409" s="1">
        <v>3.3527599999999999E-8</v>
      </c>
    </row>
    <row r="1410" spans="1:8" x14ac:dyDescent="0.25">
      <c r="A1410" t="s">
        <v>11</v>
      </c>
      <c r="B1410" t="s">
        <v>14</v>
      </c>
      <c r="C1410" t="s">
        <v>14</v>
      </c>
      <c r="D1410" t="s">
        <v>2125</v>
      </c>
      <c r="E1410" t="s">
        <v>2129</v>
      </c>
      <c r="F1410" t="s">
        <v>2127</v>
      </c>
      <c r="G1410" t="s">
        <v>1082</v>
      </c>
      <c r="H1410" s="1">
        <v>1.87237E-8</v>
      </c>
    </row>
    <row r="1411" spans="1:8" x14ac:dyDescent="0.25">
      <c r="A1411" t="s">
        <v>11</v>
      </c>
      <c r="B1411" t="s">
        <v>14</v>
      </c>
      <c r="C1411" t="s">
        <v>14</v>
      </c>
      <c r="D1411" t="s">
        <v>2130</v>
      </c>
      <c r="E1411" t="s">
        <v>183</v>
      </c>
      <c r="F1411" t="s">
        <v>2131</v>
      </c>
      <c r="G1411" t="s">
        <v>864</v>
      </c>
      <c r="H1411">
        <v>6.6595100000000004E-3</v>
      </c>
    </row>
    <row r="1412" spans="1:8" x14ac:dyDescent="0.25">
      <c r="A1412" t="s">
        <v>11</v>
      </c>
      <c r="B1412" t="s">
        <v>14</v>
      </c>
      <c r="C1412" t="s">
        <v>14</v>
      </c>
      <c r="D1412" t="s">
        <v>2130</v>
      </c>
      <c r="E1412" t="s">
        <v>2132</v>
      </c>
      <c r="F1412" t="s">
        <v>2046</v>
      </c>
      <c r="G1412" t="s">
        <v>876</v>
      </c>
      <c r="H1412">
        <v>7.9064400000000007E-3</v>
      </c>
    </row>
    <row r="1413" spans="1:8" x14ac:dyDescent="0.25">
      <c r="A1413" t="s">
        <v>11</v>
      </c>
      <c r="B1413" t="s">
        <v>14</v>
      </c>
      <c r="C1413" t="s">
        <v>14</v>
      </c>
      <c r="D1413" t="s">
        <v>2130</v>
      </c>
      <c r="E1413" t="s">
        <v>2131</v>
      </c>
      <c r="F1413" t="s">
        <v>2133</v>
      </c>
      <c r="G1413" t="s">
        <v>868</v>
      </c>
      <c r="H1413">
        <v>5.6457499999999997E-3</v>
      </c>
    </row>
    <row r="1414" spans="1:8" x14ac:dyDescent="0.25">
      <c r="A1414" t="s">
        <v>11</v>
      </c>
      <c r="B1414" t="s">
        <v>14</v>
      </c>
      <c r="C1414" t="s">
        <v>14</v>
      </c>
      <c r="D1414" t="s">
        <v>2130</v>
      </c>
      <c r="E1414" t="s">
        <v>2133</v>
      </c>
      <c r="F1414" t="s">
        <v>2132</v>
      </c>
      <c r="G1414" t="s">
        <v>875</v>
      </c>
      <c r="H1414">
        <v>2.3459399999999998E-2</v>
      </c>
    </row>
    <row r="1415" spans="1:8" x14ac:dyDescent="0.25">
      <c r="A1415" t="s">
        <v>11</v>
      </c>
      <c r="B1415" t="s">
        <v>14</v>
      </c>
      <c r="C1415" t="s">
        <v>14</v>
      </c>
      <c r="D1415" t="s">
        <v>2134</v>
      </c>
      <c r="E1415" t="s">
        <v>183</v>
      </c>
      <c r="F1415" t="s">
        <v>2131</v>
      </c>
      <c r="G1415" t="s">
        <v>864</v>
      </c>
      <c r="H1415">
        <v>0.101406</v>
      </c>
    </row>
    <row r="1416" spans="1:8" x14ac:dyDescent="0.25">
      <c r="A1416" t="s">
        <v>11</v>
      </c>
      <c r="B1416" t="s">
        <v>14</v>
      </c>
      <c r="C1416" t="s">
        <v>14</v>
      </c>
      <c r="D1416" t="s">
        <v>2134</v>
      </c>
      <c r="E1416" t="s">
        <v>2131</v>
      </c>
      <c r="F1416" t="s">
        <v>2132</v>
      </c>
      <c r="G1416" t="s">
        <v>868</v>
      </c>
      <c r="H1416">
        <v>8.1343700000000001E-3</v>
      </c>
    </row>
    <row r="1417" spans="1:8" x14ac:dyDescent="0.25">
      <c r="A1417" t="s">
        <v>11</v>
      </c>
      <c r="B1417" t="s">
        <v>14</v>
      </c>
      <c r="C1417" t="s">
        <v>14</v>
      </c>
      <c r="D1417" t="s">
        <v>2134</v>
      </c>
      <c r="E1417" t="s">
        <v>2132</v>
      </c>
      <c r="F1417" t="s">
        <v>2046</v>
      </c>
      <c r="G1417" t="s">
        <v>875</v>
      </c>
      <c r="H1417">
        <v>4.3582899999999999E-3</v>
      </c>
    </row>
    <row r="1418" spans="1:8" x14ac:dyDescent="0.25">
      <c r="A1418" t="s">
        <v>11</v>
      </c>
      <c r="B1418" t="s">
        <v>14</v>
      </c>
      <c r="C1418" t="s">
        <v>14</v>
      </c>
      <c r="D1418" t="s">
        <v>2135</v>
      </c>
      <c r="E1418" t="s">
        <v>1218</v>
      </c>
      <c r="F1418" t="s">
        <v>58</v>
      </c>
      <c r="G1418" t="s">
        <v>864</v>
      </c>
      <c r="H1418" s="1">
        <v>5.9604600000000002E-8</v>
      </c>
    </row>
    <row r="1419" spans="1:8" x14ac:dyDescent="0.25">
      <c r="A1419" t="s">
        <v>11</v>
      </c>
      <c r="B1419" t="s">
        <v>14</v>
      </c>
      <c r="C1419" t="s">
        <v>14</v>
      </c>
      <c r="D1419" t="s">
        <v>2136</v>
      </c>
      <c r="E1419" t="s">
        <v>1218</v>
      </c>
      <c r="F1419" t="s">
        <v>58</v>
      </c>
      <c r="G1419" t="s">
        <v>864</v>
      </c>
      <c r="H1419" s="1">
        <v>4.4703500000000001E-8</v>
      </c>
    </row>
    <row r="1420" spans="1:8" x14ac:dyDescent="0.25">
      <c r="A1420" t="s">
        <v>11</v>
      </c>
      <c r="B1420" t="s">
        <v>14</v>
      </c>
      <c r="C1420" t="s">
        <v>14</v>
      </c>
      <c r="D1420" t="s">
        <v>2137</v>
      </c>
      <c r="E1420" t="s">
        <v>581</v>
      </c>
      <c r="F1420" t="s">
        <v>2138</v>
      </c>
      <c r="G1420" t="s">
        <v>864</v>
      </c>
      <c r="H1420">
        <v>1.3427700000000001E-3</v>
      </c>
    </row>
    <row r="1421" spans="1:8" x14ac:dyDescent="0.25">
      <c r="A1421" t="s">
        <v>11</v>
      </c>
      <c r="B1421" t="s">
        <v>14</v>
      </c>
      <c r="C1421" t="s">
        <v>14</v>
      </c>
      <c r="D1421" t="s">
        <v>2137</v>
      </c>
      <c r="E1421" t="s">
        <v>2138</v>
      </c>
      <c r="F1421" t="s">
        <v>2139</v>
      </c>
      <c r="G1421" t="s">
        <v>868</v>
      </c>
      <c r="H1421">
        <v>2.29673E-2</v>
      </c>
    </row>
    <row r="1422" spans="1:8" x14ac:dyDescent="0.25">
      <c r="A1422" t="s">
        <v>11</v>
      </c>
      <c r="B1422" t="s">
        <v>14</v>
      </c>
      <c r="C1422" t="s">
        <v>14</v>
      </c>
      <c r="D1422" t="s">
        <v>2137</v>
      </c>
      <c r="E1422" t="s">
        <v>2139</v>
      </c>
      <c r="F1422" t="s">
        <v>1688</v>
      </c>
      <c r="G1422" t="s">
        <v>875</v>
      </c>
      <c r="H1422">
        <v>2.7523000000000001E-3</v>
      </c>
    </row>
    <row r="1423" spans="1:8" x14ac:dyDescent="0.25">
      <c r="A1423" t="s">
        <v>11</v>
      </c>
      <c r="B1423" t="s">
        <v>14</v>
      </c>
      <c r="C1423" t="s">
        <v>14</v>
      </c>
      <c r="D1423" t="s">
        <v>2140</v>
      </c>
      <c r="E1423" t="s">
        <v>581</v>
      </c>
      <c r="F1423" t="s">
        <v>1414</v>
      </c>
      <c r="G1423" t="s">
        <v>864</v>
      </c>
      <c r="H1423">
        <v>7.6980599999999996E-3</v>
      </c>
    </row>
    <row r="1424" spans="1:8" x14ac:dyDescent="0.25">
      <c r="A1424" t="s">
        <v>11</v>
      </c>
      <c r="B1424" t="s">
        <v>14</v>
      </c>
      <c r="C1424" t="s">
        <v>14</v>
      </c>
      <c r="D1424" t="s">
        <v>2140</v>
      </c>
      <c r="E1424" t="s">
        <v>1414</v>
      </c>
      <c r="F1424" t="s">
        <v>1688</v>
      </c>
      <c r="G1424" t="s">
        <v>868</v>
      </c>
      <c r="H1424" s="1">
        <v>4.5729400000000001E-8</v>
      </c>
    </row>
    <row r="1425" spans="1:8" x14ac:dyDescent="0.25">
      <c r="A1425" t="s">
        <v>11</v>
      </c>
      <c r="B1425" t="s">
        <v>14</v>
      </c>
      <c r="C1425" t="s">
        <v>14</v>
      </c>
      <c r="D1425" t="s">
        <v>2140</v>
      </c>
      <c r="E1425" t="s">
        <v>1688</v>
      </c>
      <c r="F1425" t="s">
        <v>2141</v>
      </c>
      <c r="G1425" t="s">
        <v>875</v>
      </c>
      <c r="H1425" s="1">
        <v>1.48349E-8</v>
      </c>
    </row>
    <row r="1426" spans="1:8" x14ac:dyDescent="0.25">
      <c r="A1426" t="s">
        <v>11</v>
      </c>
      <c r="B1426" t="s">
        <v>14</v>
      </c>
      <c r="C1426" t="s">
        <v>14</v>
      </c>
      <c r="D1426" t="s">
        <v>2140</v>
      </c>
      <c r="E1426" t="s">
        <v>2141</v>
      </c>
      <c r="F1426" t="s">
        <v>2142</v>
      </c>
      <c r="G1426" t="s">
        <v>876</v>
      </c>
      <c r="H1426">
        <v>1.20692E-2</v>
      </c>
    </row>
    <row r="1427" spans="1:8" x14ac:dyDescent="0.25">
      <c r="A1427" t="s">
        <v>11</v>
      </c>
      <c r="B1427" t="s">
        <v>14</v>
      </c>
      <c r="C1427" t="s">
        <v>14</v>
      </c>
      <c r="D1427" t="s">
        <v>2140</v>
      </c>
      <c r="E1427" t="s">
        <v>2142</v>
      </c>
      <c r="F1427" t="s">
        <v>554</v>
      </c>
      <c r="G1427" t="s">
        <v>1048</v>
      </c>
      <c r="H1427">
        <v>1.8719699999999999E-2</v>
      </c>
    </row>
    <row r="1428" spans="1:8" x14ac:dyDescent="0.25">
      <c r="A1428" t="s">
        <v>11</v>
      </c>
      <c r="B1428" t="s">
        <v>14</v>
      </c>
      <c r="C1428" t="s">
        <v>14</v>
      </c>
      <c r="D1428" t="s">
        <v>2143</v>
      </c>
      <c r="E1428" t="s">
        <v>431</v>
      </c>
      <c r="F1428" t="s">
        <v>4275</v>
      </c>
      <c r="G1428" t="s">
        <v>864</v>
      </c>
      <c r="H1428">
        <v>7.5349800000000001E-3</v>
      </c>
    </row>
    <row r="1429" spans="1:8" x14ac:dyDescent="0.25">
      <c r="A1429" t="s">
        <v>11</v>
      </c>
      <c r="B1429" t="s">
        <v>14</v>
      </c>
      <c r="C1429" t="s">
        <v>14</v>
      </c>
      <c r="D1429" t="s">
        <v>2143</v>
      </c>
      <c r="E1429" t="s">
        <v>4275</v>
      </c>
      <c r="F1429" t="s">
        <v>2143</v>
      </c>
      <c r="G1429" t="s">
        <v>868</v>
      </c>
      <c r="H1429">
        <v>7.5388E-3</v>
      </c>
    </row>
    <row r="1430" spans="1:8" x14ac:dyDescent="0.25">
      <c r="A1430" t="s">
        <v>11</v>
      </c>
      <c r="B1430" t="s">
        <v>14</v>
      </c>
      <c r="C1430" t="s">
        <v>14</v>
      </c>
      <c r="D1430" t="s">
        <v>2143</v>
      </c>
      <c r="E1430" t="s">
        <v>4275</v>
      </c>
      <c r="F1430" t="s">
        <v>4238</v>
      </c>
      <c r="G1430" t="s">
        <v>879</v>
      </c>
      <c r="H1430">
        <v>0</v>
      </c>
    </row>
    <row r="1431" spans="1:8" x14ac:dyDescent="0.25">
      <c r="A1431" t="s">
        <v>11</v>
      </c>
      <c r="B1431" t="s">
        <v>14</v>
      </c>
      <c r="C1431" t="s">
        <v>14</v>
      </c>
      <c r="D1431" t="s">
        <v>2144</v>
      </c>
      <c r="E1431" t="s">
        <v>445</v>
      </c>
      <c r="F1431" t="s">
        <v>2145</v>
      </c>
      <c r="G1431" t="s">
        <v>864</v>
      </c>
      <c r="H1431">
        <v>1.7646800000000001E-2</v>
      </c>
    </row>
    <row r="1432" spans="1:8" x14ac:dyDescent="0.25">
      <c r="A1432" t="s">
        <v>11</v>
      </c>
      <c r="B1432" t="s">
        <v>14</v>
      </c>
      <c r="C1432" t="s">
        <v>14</v>
      </c>
      <c r="D1432" t="s">
        <v>2144</v>
      </c>
      <c r="E1432" t="s">
        <v>2145</v>
      </c>
      <c r="F1432" t="s">
        <v>2146</v>
      </c>
      <c r="G1432" t="s">
        <v>868</v>
      </c>
      <c r="H1432">
        <v>4.5757300000000001E-2</v>
      </c>
    </row>
    <row r="1433" spans="1:8" x14ac:dyDescent="0.25">
      <c r="A1433" t="s">
        <v>11</v>
      </c>
      <c r="B1433" t="s">
        <v>14</v>
      </c>
      <c r="C1433" t="s">
        <v>14</v>
      </c>
      <c r="D1433" t="s">
        <v>2144</v>
      </c>
      <c r="E1433" t="s">
        <v>431</v>
      </c>
      <c r="F1433" t="s">
        <v>626</v>
      </c>
      <c r="G1433" t="s">
        <v>875</v>
      </c>
      <c r="H1433">
        <v>0.14551500000000001</v>
      </c>
    </row>
    <row r="1434" spans="1:8" x14ac:dyDescent="0.25">
      <c r="A1434" t="s">
        <v>11</v>
      </c>
      <c r="B1434" t="s">
        <v>14</v>
      </c>
      <c r="C1434" t="s">
        <v>14</v>
      </c>
      <c r="D1434" t="s">
        <v>2147</v>
      </c>
      <c r="E1434" t="s">
        <v>445</v>
      </c>
      <c r="F1434" t="s">
        <v>2145</v>
      </c>
      <c r="G1434" t="s">
        <v>864</v>
      </c>
      <c r="H1434">
        <v>1.0700200000000001E-3</v>
      </c>
    </row>
    <row r="1435" spans="1:8" x14ac:dyDescent="0.25">
      <c r="A1435" t="s">
        <v>11</v>
      </c>
      <c r="B1435" t="s">
        <v>14</v>
      </c>
      <c r="C1435" t="s">
        <v>14</v>
      </c>
      <c r="D1435" t="s">
        <v>2147</v>
      </c>
      <c r="E1435" t="s">
        <v>2145</v>
      </c>
      <c r="F1435" t="s">
        <v>2146</v>
      </c>
      <c r="G1435" t="s">
        <v>868</v>
      </c>
      <c r="H1435">
        <v>2.1749500000000001E-2</v>
      </c>
    </row>
    <row r="1436" spans="1:8" x14ac:dyDescent="0.25">
      <c r="A1436" t="s">
        <v>11</v>
      </c>
      <c r="B1436" t="s">
        <v>14</v>
      </c>
      <c r="C1436" t="s">
        <v>14</v>
      </c>
      <c r="D1436" t="s">
        <v>2147</v>
      </c>
      <c r="E1436" t="s">
        <v>2146</v>
      </c>
      <c r="F1436" t="s">
        <v>2148</v>
      </c>
      <c r="G1436" t="s">
        <v>875</v>
      </c>
      <c r="H1436">
        <v>8.4767300000000004E-2</v>
      </c>
    </row>
    <row r="1437" spans="1:8" x14ac:dyDescent="0.25">
      <c r="A1437" t="s">
        <v>11</v>
      </c>
      <c r="B1437" t="s">
        <v>14</v>
      </c>
      <c r="C1437" t="s">
        <v>14</v>
      </c>
      <c r="D1437" t="s">
        <v>2147</v>
      </c>
      <c r="E1437" t="s">
        <v>431</v>
      </c>
      <c r="F1437" t="s">
        <v>626</v>
      </c>
      <c r="G1437" t="s">
        <v>1048</v>
      </c>
      <c r="H1437">
        <v>2.75269E-2</v>
      </c>
    </row>
    <row r="1438" spans="1:8" x14ac:dyDescent="0.25">
      <c r="A1438" t="s">
        <v>11</v>
      </c>
      <c r="B1438" t="s">
        <v>14</v>
      </c>
      <c r="C1438" t="s">
        <v>14</v>
      </c>
      <c r="D1438" t="s">
        <v>2147</v>
      </c>
      <c r="E1438" t="s">
        <v>2148</v>
      </c>
      <c r="F1438" t="s">
        <v>431</v>
      </c>
      <c r="G1438" t="s">
        <v>876</v>
      </c>
      <c r="H1438">
        <v>4.0392900000000002E-2</v>
      </c>
    </row>
    <row r="1439" spans="1:8" x14ac:dyDescent="0.25">
      <c r="A1439" t="s">
        <v>11</v>
      </c>
      <c r="B1439" t="s">
        <v>14</v>
      </c>
      <c r="C1439" t="s">
        <v>14</v>
      </c>
      <c r="D1439" t="s">
        <v>2149</v>
      </c>
      <c r="E1439" t="s">
        <v>2150</v>
      </c>
      <c r="F1439" t="s">
        <v>2151</v>
      </c>
      <c r="G1439" t="s">
        <v>864</v>
      </c>
      <c r="H1439">
        <v>0.182472</v>
      </c>
    </row>
    <row r="1440" spans="1:8" x14ac:dyDescent="0.25">
      <c r="A1440" t="s">
        <v>11</v>
      </c>
      <c r="B1440" t="s">
        <v>14</v>
      </c>
      <c r="C1440" t="s">
        <v>14</v>
      </c>
      <c r="D1440" t="s">
        <v>2152</v>
      </c>
      <c r="E1440" t="s">
        <v>342</v>
      </c>
      <c r="F1440" t="s">
        <v>395</v>
      </c>
      <c r="G1440" t="s">
        <v>864</v>
      </c>
      <c r="H1440">
        <v>1.4234</v>
      </c>
    </row>
    <row r="1441" spans="1:8" x14ac:dyDescent="0.25">
      <c r="A1441" t="s">
        <v>11</v>
      </c>
      <c r="B1441" t="s">
        <v>14</v>
      </c>
      <c r="C1441" t="s">
        <v>14</v>
      </c>
      <c r="D1441" t="s">
        <v>2153</v>
      </c>
      <c r="E1441" t="s">
        <v>342</v>
      </c>
      <c r="F1441" t="s">
        <v>395</v>
      </c>
      <c r="G1441" t="s">
        <v>864</v>
      </c>
      <c r="H1441">
        <v>1.4234</v>
      </c>
    </row>
    <row r="1442" spans="1:8" x14ac:dyDescent="0.25">
      <c r="A1442" t="s">
        <v>11</v>
      </c>
      <c r="B1442" t="s">
        <v>14</v>
      </c>
      <c r="C1442" t="s">
        <v>14</v>
      </c>
      <c r="D1442" t="s">
        <v>2154</v>
      </c>
      <c r="E1442" t="s">
        <v>357</v>
      </c>
      <c r="F1442" t="s">
        <v>520</v>
      </c>
      <c r="G1442" t="s">
        <v>864</v>
      </c>
      <c r="H1442">
        <v>7.2193099999999998E-4</v>
      </c>
    </row>
    <row r="1443" spans="1:8" x14ac:dyDescent="0.25">
      <c r="A1443" t="s">
        <v>11</v>
      </c>
      <c r="B1443" t="s">
        <v>14</v>
      </c>
      <c r="C1443" t="s">
        <v>14</v>
      </c>
      <c r="D1443" t="s">
        <v>2154</v>
      </c>
      <c r="E1443" t="s">
        <v>520</v>
      </c>
      <c r="F1443" t="s">
        <v>2155</v>
      </c>
      <c r="G1443" t="s">
        <v>868</v>
      </c>
      <c r="H1443" s="1">
        <v>1.8755799999999998E-8</v>
      </c>
    </row>
    <row r="1444" spans="1:8" x14ac:dyDescent="0.25">
      <c r="A1444" t="s">
        <v>11</v>
      </c>
      <c r="B1444" t="s">
        <v>14</v>
      </c>
      <c r="C1444" t="s">
        <v>14</v>
      </c>
      <c r="D1444" t="s">
        <v>2156</v>
      </c>
      <c r="E1444" t="s">
        <v>357</v>
      </c>
      <c r="F1444" t="s">
        <v>520</v>
      </c>
      <c r="G1444" t="s">
        <v>864</v>
      </c>
      <c r="H1444">
        <v>4.44984E-3</v>
      </c>
    </row>
    <row r="1445" spans="1:8" x14ac:dyDescent="0.25">
      <c r="A1445" t="s">
        <v>11</v>
      </c>
      <c r="B1445" t="s">
        <v>14</v>
      </c>
      <c r="C1445" t="s">
        <v>14</v>
      </c>
      <c r="D1445" t="s">
        <v>2156</v>
      </c>
      <c r="E1445" t="s">
        <v>520</v>
      </c>
      <c r="F1445" t="s">
        <v>2155</v>
      </c>
      <c r="G1445" t="s">
        <v>868</v>
      </c>
      <c r="H1445">
        <v>1.2058299999999999E-2</v>
      </c>
    </row>
    <row r="1446" spans="1:8" x14ac:dyDescent="0.25">
      <c r="A1446" t="s">
        <v>11</v>
      </c>
      <c r="B1446" t="s">
        <v>14</v>
      </c>
      <c r="C1446" t="s">
        <v>14</v>
      </c>
      <c r="D1446" t="s">
        <v>2157</v>
      </c>
      <c r="E1446" t="s">
        <v>948</v>
      </c>
      <c r="F1446" t="s">
        <v>2158</v>
      </c>
      <c r="G1446" t="s">
        <v>864</v>
      </c>
      <c r="H1446">
        <v>3.9377200000000001E-2</v>
      </c>
    </row>
    <row r="1447" spans="1:8" x14ac:dyDescent="0.25">
      <c r="A1447" t="s">
        <v>11</v>
      </c>
      <c r="B1447" t="s">
        <v>14</v>
      </c>
      <c r="C1447" t="s">
        <v>14</v>
      </c>
      <c r="D1447" t="s">
        <v>2159</v>
      </c>
      <c r="E1447" t="s">
        <v>948</v>
      </c>
      <c r="F1447" t="s">
        <v>948</v>
      </c>
      <c r="G1447" t="s">
        <v>864</v>
      </c>
      <c r="H1447">
        <v>5.5492099999999997E-3</v>
      </c>
    </row>
    <row r="1448" spans="1:8" x14ac:dyDescent="0.25">
      <c r="A1448" t="s">
        <v>11</v>
      </c>
      <c r="B1448" t="s">
        <v>14</v>
      </c>
      <c r="C1448" t="s">
        <v>14</v>
      </c>
      <c r="D1448" t="s">
        <v>2159</v>
      </c>
      <c r="E1448" t="s">
        <v>948</v>
      </c>
      <c r="F1448" t="s">
        <v>2158</v>
      </c>
      <c r="G1448" t="s">
        <v>868</v>
      </c>
      <c r="H1448" s="1">
        <v>3.71141E-7</v>
      </c>
    </row>
    <row r="1449" spans="1:8" x14ac:dyDescent="0.25">
      <c r="A1449" t="s">
        <v>11</v>
      </c>
      <c r="B1449" t="s">
        <v>14</v>
      </c>
      <c r="C1449" t="s">
        <v>14</v>
      </c>
      <c r="D1449" t="s">
        <v>2160</v>
      </c>
      <c r="E1449" t="s">
        <v>448</v>
      </c>
      <c r="F1449" t="s">
        <v>2161</v>
      </c>
      <c r="G1449" t="s">
        <v>864</v>
      </c>
      <c r="H1449">
        <v>6.8779000000000007E-2</v>
      </c>
    </row>
    <row r="1450" spans="1:8" x14ac:dyDescent="0.25">
      <c r="A1450" t="s">
        <v>11</v>
      </c>
      <c r="B1450" t="s">
        <v>14</v>
      </c>
      <c r="C1450" t="s">
        <v>14</v>
      </c>
      <c r="D1450" t="s">
        <v>2160</v>
      </c>
      <c r="E1450" t="s">
        <v>2161</v>
      </c>
      <c r="F1450" t="s">
        <v>2162</v>
      </c>
      <c r="G1450" t="s">
        <v>868</v>
      </c>
      <c r="H1450">
        <v>0.135433</v>
      </c>
    </row>
    <row r="1451" spans="1:8" x14ac:dyDescent="0.25">
      <c r="A1451" t="s">
        <v>11</v>
      </c>
      <c r="B1451" t="s">
        <v>14</v>
      </c>
      <c r="C1451" t="s">
        <v>14</v>
      </c>
      <c r="D1451" t="s">
        <v>2160</v>
      </c>
      <c r="E1451" t="s">
        <v>2162</v>
      </c>
      <c r="F1451" t="s">
        <v>35</v>
      </c>
      <c r="G1451" t="s">
        <v>875</v>
      </c>
      <c r="H1451">
        <v>3.5858199999999998E-4</v>
      </c>
    </row>
    <row r="1452" spans="1:8" x14ac:dyDescent="0.25">
      <c r="A1452" t="s">
        <v>11</v>
      </c>
      <c r="B1452" t="s">
        <v>14</v>
      </c>
      <c r="C1452" t="s">
        <v>14</v>
      </c>
      <c r="D1452" t="s">
        <v>2163</v>
      </c>
      <c r="E1452" t="s">
        <v>2162</v>
      </c>
      <c r="F1452" t="s">
        <v>2164</v>
      </c>
      <c r="G1452" t="s">
        <v>864</v>
      </c>
      <c r="H1452">
        <v>3.0830400000000001E-2</v>
      </c>
    </row>
    <row r="1453" spans="1:8" x14ac:dyDescent="0.25">
      <c r="A1453" t="s">
        <v>11</v>
      </c>
      <c r="B1453" t="s">
        <v>14</v>
      </c>
      <c r="C1453" t="s">
        <v>14</v>
      </c>
      <c r="D1453" t="s">
        <v>2165</v>
      </c>
      <c r="E1453" t="s">
        <v>448</v>
      </c>
      <c r="F1453" t="s">
        <v>2161</v>
      </c>
      <c r="G1453" t="s">
        <v>864</v>
      </c>
      <c r="H1453">
        <v>0.13236600000000001</v>
      </c>
    </row>
    <row r="1454" spans="1:8" x14ac:dyDescent="0.25">
      <c r="A1454" t="s">
        <v>11</v>
      </c>
      <c r="B1454" t="s">
        <v>14</v>
      </c>
      <c r="C1454" t="s">
        <v>14</v>
      </c>
      <c r="D1454" t="s">
        <v>2165</v>
      </c>
      <c r="E1454" t="s">
        <v>2166</v>
      </c>
      <c r="F1454" t="s">
        <v>35</v>
      </c>
      <c r="G1454" t="s">
        <v>875</v>
      </c>
      <c r="H1454">
        <v>7.7857999999999998E-3</v>
      </c>
    </row>
    <row r="1455" spans="1:8" x14ac:dyDescent="0.25">
      <c r="A1455" t="s">
        <v>11</v>
      </c>
      <c r="B1455" t="s">
        <v>14</v>
      </c>
      <c r="C1455" t="s">
        <v>14</v>
      </c>
      <c r="D1455" t="s">
        <v>2165</v>
      </c>
      <c r="E1455" t="s">
        <v>2161</v>
      </c>
      <c r="F1455" t="s">
        <v>2166</v>
      </c>
      <c r="G1455" t="s">
        <v>868</v>
      </c>
      <c r="H1455">
        <v>8.3774600000000005E-2</v>
      </c>
    </row>
    <row r="1456" spans="1:8" x14ac:dyDescent="0.25">
      <c r="A1456" t="s">
        <v>11</v>
      </c>
      <c r="B1456" t="s">
        <v>14</v>
      </c>
      <c r="C1456" t="s">
        <v>14</v>
      </c>
      <c r="D1456" t="s">
        <v>2167</v>
      </c>
      <c r="E1456" t="s">
        <v>556</v>
      </c>
      <c r="F1456" t="s">
        <v>1909</v>
      </c>
      <c r="G1456" t="s">
        <v>864</v>
      </c>
      <c r="H1456">
        <v>1.4429300000000001E-7</v>
      </c>
    </row>
    <row r="1457" spans="1:8" x14ac:dyDescent="0.25">
      <c r="A1457" t="s">
        <v>11</v>
      </c>
      <c r="B1457" t="s">
        <v>14</v>
      </c>
      <c r="C1457" t="s">
        <v>14</v>
      </c>
      <c r="D1457" t="s">
        <v>2167</v>
      </c>
      <c r="E1457" t="s">
        <v>1909</v>
      </c>
      <c r="F1457" t="s">
        <v>1366</v>
      </c>
      <c r="G1457" t="s">
        <v>875</v>
      </c>
      <c r="H1457" s="1">
        <v>8.5067699999999999E-4</v>
      </c>
    </row>
    <row r="1458" spans="1:8" x14ac:dyDescent="0.25">
      <c r="A1458" t="s">
        <v>11</v>
      </c>
      <c r="B1458" t="s">
        <v>14</v>
      </c>
      <c r="C1458" t="s">
        <v>14</v>
      </c>
      <c r="D1458" t="s">
        <v>2167</v>
      </c>
      <c r="E1458" t="s">
        <v>1366</v>
      </c>
      <c r="F1458" t="s">
        <v>1302</v>
      </c>
      <c r="G1458" t="s">
        <v>876</v>
      </c>
      <c r="H1458">
        <v>1.8680599999999999E-2</v>
      </c>
    </row>
    <row r="1459" spans="1:8" x14ac:dyDescent="0.25">
      <c r="A1459" t="s">
        <v>11</v>
      </c>
      <c r="B1459" t="s">
        <v>14</v>
      </c>
      <c r="C1459" t="s">
        <v>14</v>
      </c>
      <c r="D1459" t="s">
        <v>2167</v>
      </c>
      <c r="E1459" t="s">
        <v>1302</v>
      </c>
      <c r="F1459" t="s">
        <v>1338</v>
      </c>
      <c r="G1459" t="s">
        <v>1048</v>
      </c>
      <c r="H1459">
        <v>4.3520000000000003E-2</v>
      </c>
    </row>
    <row r="1460" spans="1:8" x14ac:dyDescent="0.25">
      <c r="A1460" t="s">
        <v>11</v>
      </c>
      <c r="B1460" t="s">
        <v>14</v>
      </c>
      <c r="C1460" t="s">
        <v>14</v>
      </c>
      <c r="D1460" t="s">
        <v>2167</v>
      </c>
      <c r="E1460" t="s">
        <v>1338</v>
      </c>
      <c r="F1460" t="s">
        <v>518</v>
      </c>
      <c r="G1460" t="s">
        <v>1116</v>
      </c>
      <c r="H1460">
        <v>3.2920800000000002E-3</v>
      </c>
    </row>
    <row r="1461" spans="1:8" x14ac:dyDescent="0.25">
      <c r="A1461" t="s">
        <v>11</v>
      </c>
      <c r="B1461" t="s">
        <v>14</v>
      </c>
      <c r="C1461" t="s">
        <v>14</v>
      </c>
      <c r="D1461" t="s">
        <v>2168</v>
      </c>
      <c r="E1461" t="s">
        <v>124</v>
      </c>
      <c r="F1461" t="s">
        <v>727</v>
      </c>
      <c r="G1461" t="s">
        <v>864</v>
      </c>
      <c r="H1461">
        <v>8.2920099999999997E-2</v>
      </c>
    </row>
    <row r="1462" spans="1:8" x14ac:dyDescent="0.25">
      <c r="A1462" t="s">
        <v>11</v>
      </c>
      <c r="B1462" t="s">
        <v>14</v>
      </c>
      <c r="C1462" t="s">
        <v>14</v>
      </c>
      <c r="D1462" t="s">
        <v>2169</v>
      </c>
      <c r="E1462" t="s">
        <v>124</v>
      </c>
      <c r="F1462" t="s">
        <v>727</v>
      </c>
      <c r="G1462" t="s">
        <v>864</v>
      </c>
      <c r="H1462">
        <v>8.2920099999999997E-2</v>
      </c>
    </row>
    <row r="1463" spans="1:8" x14ac:dyDescent="0.25">
      <c r="A1463" t="s">
        <v>11</v>
      </c>
      <c r="B1463" t="s">
        <v>14</v>
      </c>
      <c r="C1463" t="s">
        <v>14</v>
      </c>
      <c r="D1463" t="s">
        <v>2170</v>
      </c>
      <c r="E1463" t="s">
        <v>794</v>
      </c>
      <c r="F1463" t="s">
        <v>794</v>
      </c>
      <c r="G1463" t="s">
        <v>864</v>
      </c>
      <c r="H1463">
        <v>1.7517100000000001E-2</v>
      </c>
    </row>
    <row r="1464" spans="1:8" x14ac:dyDescent="0.25">
      <c r="A1464" t="s">
        <v>11</v>
      </c>
      <c r="B1464" t="s">
        <v>14</v>
      </c>
      <c r="C1464" t="s">
        <v>14</v>
      </c>
      <c r="D1464" t="s">
        <v>2171</v>
      </c>
      <c r="E1464" t="s">
        <v>794</v>
      </c>
      <c r="F1464" t="s">
        <v>794</v>
      </c>
      <c r="G1464" t="s">
        <v>864</v>
      </c>
      <c r="H1464">
        <v>1.7639200000000001E-2</v>
      </c>
    </row>
    <row r="1465" spans="1:8" x14ac:dyDescent="0.25">
      <c r="A1465" t="s">
        <v>11</v>
      </c>
      <c r="B1465" t="s">
        <v>14</v>
      </c>
      <c r="C1465" t="s">
        <v>14</v>
      </c>
      <c r="D1465" t="s">
        <v>2172</v>
      </c>
      <c r="E1465" t="s">
        <v>794</v>
      </c>
      <c r="F1465" t="s">
        <v>794</v>
      </c>
      <c r="G1465" t="s">
        <v>864</v>
      </c>
      <c r="H1465">
        <v>0.26678499999999999</v>
      </c>
    </row>
    <row r="1466" spans="1:8" x14ac:dyDescent="0.25">
      <c r="A1466" t="s">
        <v>11</v>
      </c>
      <c r="B1466" t="s">
        <v>14</v>
      </c>
      <c r="C1466" t="s">
        <v>14</v>
      </c>
      <c r="D1466" t="s">
        <v>2173</v>
      </c>
      <c r="E1466" t="s">
        <v>794</v>
      </c>
      <c r="F1466" t="s">
        <v>794</v>
      </c>
      <c r="G1466" t="s">
        <v>864</v>
      </c>
      <c r="H1466">
        <v>0.26641799999999999</v>
      </c>
    </row>
    <row r="1467" spans="1:8" x14ac:dyDescent="0.25">
      <c r="A1467" t="s">
        <v>11</v>
      </c>
      <c r="B1467" t="s">
        <v>14</v>
      </c>
      <c r="C1467" t="s">
        <v>14</v>
      </c>
      <c r="D1467" t="s">
        <v>2174</v>
      </c>
      <c r="E1467" t="s">
        <v>1642</v>
      </c>
      <c r="F1467" t="s">
        <v>2175</v>
      </c>
      <c r="G1467" t="s">
        <v>875</v>
      </c>
      <c r="H1467">
        <v>0.46705600000000003</v>
      </c>
    </row>
    <row r="1468" spans="1:8" x14ac:dyDescent="0.25">
      <c r="A1468" t="s">
        <v>11</v>
      </c>
      <c r="B1468" t="s">
        <v>14</v>
      </c>
      <c r="C1468" t="s">
        <v>14</v>
      </c>
      <c r="D1468" t="s">
        <v>2174</v>
      </c>
      <c r="E1468" t="s">
        <v>2175</v>
      </c>
      <c r="F1468" t="s">
        <v>472</v>
      </c>
      <c r="G1468" t="s">
        <v>876</v>
      </c>
      <c r="H1468">
        <v>3.73917E-2</v>
      </c>
    </row>
    <row r="1469" spans="1:8" x14ac:dyDescent="0.25">
      <c r="A1469" t="s">
        <v>11</v>
      </c>
      <c r="B1469" t="s">
        <v>14</v>
      </c>
      <c r="C1469" t="s">
        <v>14</v>
      </c>
      <c r="D1469" t="s">
        <v>2176</v>
      </c>
      <c r="E1469" t="s">
        <v>1642</v>
      </c>
      <c r="F1469" t="s">
        <v>472</v>
      </c>
      <c r="G1469" t="s">
        <v>875</v>
      </c>
      <c r="H1469">
        <v>0.42608600000000002</v>
      </c>
    </row>
    <row r="1470" spans="1:8" x14ac:dyDescent="0.25">
      <c r="A1470" t="s">
        <v>11</v>
      </c>
      <c r="B1470" t="s">
        <v>14</v>
      </c>
      <c r="C1470" t="s">
        <v>14</v>
      </c>
      <c r="D1470" t="s">
        <v>2177</v>
      </c>
      <c r="E1470" t="s">
        <v>463</v>
      </c>
      <c r="F1470" t="s">
        <v>2178</v>
      </c>
      <c r="G1470" t="s">
        <v>864</v>
      </c>
      <c r="H1470">
        <v>6.8860099999999997E-3</v>
      </c>
    </row>
    <row r="1471" spans="1:8" x14ac:dyDescent="0.25">
      <c r="A1471" t="s">
        <v>11</v>
      </c>
      <c r="B1471" t="s">
        <v>14</v>
      </c>
      <c r="C1471" t="s">
        <v>14</v>
      </c>
      <c r="D1471" t="s">
        <v>2177</v>
      </c>
      <c r="E1471" t="s">
        <v>2178</v>
      </c>
      <c r="F1471" t="s">
        <v>2179</v>
      </c>
      <c r="G1471" t="s">
        <v>868</v>
      </c>
      <c r="H1471">
        <v>0.14580199999999999</v>
      </c>
    </row>
    <row r="1472" spans="1:8" x14ac:dyDescent="0.25">
      <c r="A1472" t="s">
        <v>11</v>
      </c>
      <c r="B1472" t="s">
        <v>14</v>
      </c>
      <c r="C1472" t="s">
        <v>14</v>
      </c>
      <c r="D1472" t="s">
        <v>2177</v>
      </c>
      <c r="E1472" t="s">
        <v>2179</v>
      </c>
      <c r="F1472" t="s">
        <v>2180</v>
      </c>
      <c r="G1472" t="s">
        <v>875</v>
      </c>
      <c r="H1472">
        <v>0.10928</v>
      </c>
    </row>
    <row r="1473" spans="1:8" x14ac:dyDescent="0.25">
      <c r="A1473" t="s">
        <v>11</v>
      </c>
      <c r="B1473" t="s">
        <v>14</v>
      </c>
      <c r="C1473" t="s">
        <v>14</v>
      </c>
      <c r="D1473" t="s">
        <v>2177</v>
      </c>
      <c r="E1473" t="s">
        <v>2180</v>
      </c>
      <c r="F1473" t="s">
        <v>602</v>
      </c>
      <c r="G1473" t="s">
        <v>876</v>
      </c>
      <c r="H1473">
        <v>0.287746</v>
      </c>
    </row>
    <row r="1474" spans="1:8" x14ac:dyDescent="0.25">
      <c r="A1474" t="s">
        <v>11</v>
      </c>
      <c r="B1474" t="s">
        <v>14</v>
      </c>
      <c r="C1474" t="s">
        <v>14</v>
      </c>
      <c r="D1474" t="s">
        <v>2181</v>
      </c>
      <c r="E1474" t="s">
        <v>463</v>
      </c>
      <c r="F1474" t="s">
        <v>2178</v>
      </c>
      <c r="G1474" t="s">
        <v>864</v>
      </c>
      <c r="H1474">
        <v>5.6695900000000004E-3</v>
      </c>
    </row>
    <row r="1475" spans="1:8" x14ac:dyDescent="0.25">
      <c r="A1475" t="s">
        <v>11</v>
      </c>
      <c r="B1475" t="s">
        <v>14</v>
      </c>
      <c r="C1475" t="s">
        <v>14</v>
      </c>
      <c r="D1475" t="s">
        <v>2181</v>
      </c>
      <c r="E1475" t="s">
        <v>2178</v>
      </c>
      <c r="F1475" t="s">
        <v>2182</v>
      </c>
      <c r="G1475" t="s">
        <v>868</v>
      </c>
      <c r="H1475">
        <v>5.0945299999999999E-3</v>
      </c>
    </row>
    <row r="1476" spans="1:8" x14ac:dyDescent="0.25">
      <c r="A1476" t="s">
        <v>11</v>
      </c>
      <c r="B1476" t="s">
        <v>14</v>
      </c>
      <c r="C1476" t="s">
        <v>14</v>
      </c>
      <c r="D1476" t="s">
        <v>2181</v>
      </c>
      <c r="E1476" t="s">
        <v>2179</v>
      </c>
      <c r="F1476" t="s">
        <v>2180</v>
      </c>
      <c r="G1476" t="s">
        <v>1048</v>
      </c>
      <c r="H1476">
        <v>5.2900299999999997E-2</v>
      </c>
    </row>
    <row r="1477" spans="1:8" x14ac:dyDescent="0.25">
      <c r="A1477" t="s">
        <v>11</v>
      </c>
      <c r="B1477" t="s">
        <v>14</v>
      </c>
      <c r="C1477" t="s">
        <v>14</v>
      </c>
      <c r="D1477" t="s">
        <v>2181</v>
      </c>
      <c r="E1477" t="s">
        <v>2180</v>
      </c>
      <c r="F1477" t="s">
        <v>602</v>
      </c>
      <c r="G1477" t="s">
        <v>1116</v>
      </c>
      <c r="H1477">
        <v>0.51217699999999999</v>
      </c>
    </row>
    <row r="1478" spans="1:8" x14ac:dyDescent="0.25">
      <c r="A1478" t="s">
        <v>11</v>
      </c>
      <c r="B1478" t="s">
        <v>14</v>
      </c>
      <c r="C1478" t="s">
        <v>14</v>
      </c>
      <c r="D1478" t="s">
        <v>2181</v>
      </c>
      <c r="E1478" t="s">
        <v>2182</v>
      </c>
      <c r="F1478" t="s">
        <v>2179</v>
      </c>
      <c r="G1478" t="s">
        <v>875</v>
      </c>
      <c r="H1478">
        <v>2.75497E-2</v>
      </c>
    </row>
    <row r="1479" spans="1:8" x14ac:dyDescent="0.25">
      <c r="A1479" t="s">
        <v>11</v>
      </c>
      <c r="B1479" t="s">
        <v>14</v>
      </c>
      <c r="C1479" t="s">
        <v>14</v>
      </c>
      <c r="D1479" t="s">
        <v>2183</v>
      </c>
      <c r="E1479" t="s">
        <v>671</v>
      </c>
      <c r="F1479" t="s">
        <v>2184</v>
      </c>
      <c r="G1479" t="s">
        <v>864</v>
      </c>
      <c r="H1479">
        <v>4.2200100000000003E-5</v>
      </c>
    </row>
    <row r="1480" spans="1:8" x14ac:dyDescent="0.25">
      <c r="A1480" t="s">
        <v>11</v>
      </c>
      <c r="B1480" t="s">
        <v>14</v>
      </c>
      <c r="C1480" t="s">
        <v>14</v>
      </c>
      <c r="D1480" t="s">
        <v>2183</v>
      </c>
      <c r="E1480" t="s">
        <v>2184</v>
      </c>
      <c r="F1480" t="s">
        <v>1849</v>
      </c>
      <c r="G1480" t="s">
        <v>868</v>
      </c>
      <c r="H1480">
        <v>8.37684E-4</v>
      </c>
    </row>
    <row r="1481" spans="1:8" x14ac:dyDescent="0.25">
      <c r="A1481" t="s">
        <v>11</v>
      </c>
      <c r="B1481" t="s">
        <v>14</v>
      </c>
      <c r="C1481" t="s">
        <v>14</v>
      </c>
      <c r="D1481" t="s">
        <v>2185</v>
      </c>
      <c r="E1481" t="s">
        <v>596</v>
      </c>
      <c r="F1481" t="s">
        <v>998</v>
      </c>
      <c r="G1481" t="s">
        <v>864</v>
      </c>
      <c r="H1481">
        <v>5.7209999999999997E-2</v>
      </c>
    </row>
    <row r="1482" spans="1:8" x14ac:dyDescent="0.25">
      <c r="A1482" t="s">
        <v>11</v>
      </c>
      <c r="B1482" t="s">
        <v>14</v>
      </c>
      <c r="C1482" t="s">
        <v>14</v>
      </c>
      <c r="D1482" t="s">
        <v>2186</v>
      </c>
      <c r="E1482" t="s">
        <v>596</v>
      </c>
      <c r="F1482" t="s">
        <v>998</v>
      </c>
      <c r="G1482" t="s">
        <v>864</v>
      </c>
      <c r="H1482">
        <v>2.45743E-2</v>
      </c>
    </row>
    <row r="1483" spans="1:8" x14ac:dyDescent="0.25">
      <c r="A1483" t="s">
        <v>11</v>
      </c>
      <c r="B1483" t="s">
        <v>14</v>
      </c>
      <c r="C1483" t="s">
        <v>14</v>
      </c>
      <c r="D1483" t="s">
        <v>2186</v>
      </c>
      <c r="E1483" t="s">
        <v>998</v>
      </c>
      <c r="F1483" t="s">
        <v>2187</v>
      </c>
      <c r="G1483" t="s">
        <v>868</v>
      </c>
      <c r="H1483">
        <v>1.3658500000000001E-2</v>
      </c>
    </row>
    <row r="1484" spans="1:8" x14ac:dyDescent="0.25">
      <c r="A1484" t="s">
        <v>11</v>
      </c>
      <c r="B1484" t="s">
        <v>14</v>
      </c>
      <c r="C1484" t="s">
        <v>14</v>
      </c>
      <c r="D1484" t="s">
        <v>2186</v>
      </c>
      <c r="E1484" t="s">
        <v>2187</v>
      </c>
      <c r="F1484" t="s">
        <v>2188</v>
      </c>
      <c r="G1484" t="s">
        <v>875</v>
      </c>
      <c r="H1484">
        <v>1.18637E-2</v>
      </c>
    </row>
    <row r="1485" spans="1:8" x14ac:dyDescent="0.25">
      <c r="A1485" t="s">
        <v>11</v>
      </c>
      <c r="B1485" t="s">
        <v>14</v>
      </c>
      <c r="C1485" t="s">
        <v>14</v>
      </c>
      <c r="D1485" t="s">
        <v>2186</v>
      </c>
      <c r="E1485" t="s">
        <v>2188</v>
      </c>
      <c r="F1485" t="s">
        <v>2189</v>
      </c>
      <c r="G1485" t="s">
        <v>876</v>
      </c>
      <c r="H1485">
        <v>1.39284E-3</v>
      </c>
    </row>
    <row r="1486" spans="1:8" x14ac:dyDescent="0.25">
      <c r="A1486" t="s">
        <v>11</v>
      </c>
      <c r="B1486" t="s">
        <v>14</v>
      </c>
      <c r="C1486" t="s">
        <v>14</v>
      </c>
      <c r="D1486" t="s">
        <v>2186</v>
      </c>
      <c r="E1486" t="s">
        <v>2189</v>
      </c>
      <c r="F1486" t="s">
        <v>2190</v>
      </c>
      <c r="G1486" t="s">
        <v>1048</v>
      </c>
      <c r="H1486">
        <v>2.6142599999999999E-4</v>
      </c>
    </row>
    <row r="1487" spans="1:8" x14ac:dyDescent="0.25">
      <c r="A1487" t="s">
        <v>11</v>
      </c>
      <c r="B1487" t="s">
        <v>14</v>
      </c>
      <c r="C1487" t="s">
        <v>14</v>
      </c>
      <c r="D1487" t="s">
        <v>2186</v>
      </c>
      <c r="E1487" t="s">
        <v>2190</v>
      </c>
      <c r="F1487" t="s">
        <v>1599</v>
      </c>
      <c r="G1487" t="s">
        <v>1116</v>
      </c>
      <c r="H1487" s="1">
        <v>2.5256999999999999E-8</v>
      </c>
    </row>
    <row r="1488" spans="1:8" x14ac:dyDescent="0.25">
      <c r="A1488" t="s">
        <v>11</v>
      </c>
      <c r="B1488" t="s">
        <v>14</v>
      </c>
      <c r="C1488" t="s">
        <v>14</v>
      </c>
      <c r="D1488" t="s">
        <v>2191</v>
      </c>
      <c r="E1488" t="s">
        <v>1503</v>
      </c>
      <c r="F1488" t="s">
        <v>2192</v>
      </c>
      <c r="G1488" t="s">
        <v>864</v>
      </c>
      <c r="H1488">
        <v>3.79467E-3</v>
      </c>
    </row>
    <row r="1489" spans="1:8" x14ac:dyDescent="0.25">
      <c r="A1489" t="s">
        <v>11</v>
      </c>
      <c r="B1489" t="s">
        <v>14</v>
      </c>
      <c r="C1489" t="s">
        <v>14</v>
      </c>
      <c r="D1489" t="s">
        <v>2191</v>
      </c>
      <c r="E1489" t="s">
        <v>2192</v>
      </c>
      <c r="F1489" t="s">
        <v>2119</v>
      </c>
      <c r="G1489" t="s">
        <v>868</v>
      </c>
      <c r="H1489">
        <v>8.6887400000000004E-2</v>
      </c>
    </row>
    <row r="1490" spans="1:8" x14ac:dyDescent="0.25">
      <c r="A1490" t="s">
        <v>11</v>
      </c>
      <c r="B1490" t="s">
        <v>14</v>
      </c>
      <c r="C1490" t="s">
        <v>14</v>
      </c>
      <c r="D1490" t="s">
        <v>2191</v>
      </c>
      <c r="E1490" t="s">
        <v>2119</v>
      </c>
      <c r="F1490" t="s">
        <v>2193</v>
      </c>
      <c r="G1490" t="s">
        <v>875</v>
      </c>
      <c r="H1490">
        <v>1.1877999999999999E-3</v>
      </c>
    </row>
    <row r="1491" spans="1:8" x14ac:dyDescent="0.25">
      <c r="A1491" t="s">
        <v>11</v>
      </c>
      <c r="B1491" t="s">
        <v>14</v>
      </c>
      <c r="C1491" t="s">
        <v>14</v>
      </c>
      <c r="D1491" t="s">
        <v>2194</v>
      </c>
      <c r="E1491" t="s">
        <v>585</v>
      </c>
      <c r="F1491" t="s">
        <v>2195</v>
      </c>
      <c r="G1491" t="s">
        <v>864</v>
      </c>
      <c r="H1491">
        <v>1.74618E-3</v>
      </c>
    </row>
    <row r="1492" spans="1:8" x14ac:dyDescent="0.25">
      <c r="A1492" t="s">
        <v>11</v>
      </c>
      <c r="B1492" t="s">
        <v>14</v>
      </c>
      <c r="C1492" t="s">
        <v>14</v>
      </c>
      <c r="D1492" t="s">
        <v>2194</v>
      </c>
      <c r="E1492" t="s">
        <v>2195</v>
      </c>
      <c r="F1492" t="s">
        <v>2196</v>
      </c>
      <c r="G1492" t="s">
        <v>868</v>
      </c>
      <c r="H1492">
        <v>2.00748E-4</v>
      </c>
    </row>
    <row r="1493" spans="1:8" x14ac:dyDescent="0.25">
      <c r="A1493" t="s">
        <v>11</v>
      </c>
      <c r="B1493" t="s">
        <v>14</v>
      </c>
      <c r="C1493" t="s">
        <v>14</v>
      </c>
      <c r="D1493" t="s">
        <v>2194</v>
      </c>
      <c r="E1493" t="s">
        <v>2196</v>
      </c>
      <c r="F1493" t="s">
        <v>2197</v>
      </c>
      <c r="G1493" t="s">
        <v>875</v>
      </c>
      <c r="H1493">
        <v>2.7704200000000002E-4</v>
      </c>
    </row>
    <row r="1494" spans="1:8" x14ac:dyDescent="0.25">
      <c r="A1494" t="s">
        <v>11</v>
      </c>
      <c r="B1494" t="s">
        <v>14</v>
      </c>
      <c r="C1494" t="s">
        <v>14</v>
      </c>
      <c r="D1494" t="s">
        <v>2194</v>
      </c>
      <c r="E1494" t="s">
        <v>2197</v>
      </c>
      <c r="F1494" t="s">
        <v>2198</v>
      </c>
      <c r="G1494" t="s">
        <v>876</v>
      </c>
      <c r="H1494" s="1">
        <v>1.25647E-4</v>
      </c>
    </row>
    <row r="1495" spans="1:8" x14ac:dyDescent="0.25">
      <c r="A1495" t="s">
        <v>11</v>
      </c>
      <c r="B1495" t="s">
        <v>14</v>
      </c>
      <c r="C1495" t="s">
        <v>14</v>
      </c>
      <c r="D1495" t="s">
        <v>2194</v>
      </c>
      <c r="E1495" t="s">
        <v>2198</v>
      </c>
      <c r="F1495" t="s">
        <v>2199</v>
      </c>
      <c r="G1495" t="s">
        <v>1048</v>
      </c>
      <c r="H1495">
        <v>3.4880600000000001E-4</v>
      </c>
    </row>
    <row r="1496" spans="1:8" x14ac:dyDescent="0.25">
      <c r="A1496" t="s">
        <v>11</v>
      </c>
      <c r="B1496" t="s">
        <v>14</v>
      </c>
      <c r="C1496" t="s">
        <v>14</v>
      </c>
      <c r="D1496" t="s">
        <v>2194</v>
      </c>
      <c r="E1496" t="s">
        <v>2199</v>
      </c>
      <c r="F1496" t="s">
        <v>2200</v>
      </c>
      <c r="G1496" t="s">
        <v>1116</v>
      </c>
      <c r="H1496" s="1">
        <v>3.9488099999999997E-7</v>
      </c>
    </row>
    <row r="1497" spans="1:8" x14ac:dyDescent="0.25">
      <c r="A1497" t="s">
        <v>11</v>
      </c>
      <c r="B1497" t="s">
        <v>14</v>
      </c>
      <c r="C1497" t="s">
        <v>14</v>
      </c>
      <c r="D1497" t="s">
        <v>2194</v>
      </c>
      <c r="E1497" t="s">
        <v>2200</v>
      </c>
      <c r="F1497" t="s">
        <v>2201</v>
      </c>
      <c r="G1497" t="s">
        <v>1117</v>
      </c>
      <c r="H1497" s="1">
        <v>2.04891E-7</v>
      </c>
    </row>
    <row r="1498" spans="1:8" x14ac:dyDescent="0.25">
      <c r="A1498" t="s">
        <v>11</v>
      </c>
      <c r="B1498" t="s">
        <v>14</v>
      </c>
      <c r="C1498" t="s">
        <v>14</v>
      </c>
      <c r="D1498" t="s">
        <v>2194</v>
      </c>
      <c r="E1498" t="s">
        <v>2201</v>
      </c>
      <c r="F1498" t="s">
        <v>1596</v>
      </c>
      <c r="G1498" t="s">
        <v>1466</v>
      </c>
      <c r="H1498" s="1">
        <v>1.06563E-9</v>
      </c>
    </row>
    <row r="1499" spans="1:8" x14ac:dyDescent="0.25">
      <c r="A1499" t="s">
        <v>11</v>
      </c>
      <c r="B1499" t="s">
        <v>14</v>
      </c>
      <c r="C1499" t="s">
        <v>14</v>
      </c>
      <c r="D1499" t="s">
        <v>2202</v>
      </c>
      <c r="E1499" t="s">
        <v>178</v>
      </c>
      <c r="F1499" t="s">
        <v>2203</v>
      </c>
      <c r="G1499" t="s">
        <v>864</v>
      </c>
      <c r="H1499">
        <v>0.66397899999999999</v>
      </c>
    </row>
    <row r="1500" spans="1:8" x14ac:dyDescent="0.25">
      <c r="A1500" t="s">
        <v>11</v>
      </c>
      <c r="B1500" t="s">
        <v>14</v>
      </c>
      <c r="C1500" t="s">
        <v>14</v>
      </c>
      <c r="D1500" t="s">
        <v>2202</v>
      </c>
      <c r="E1500" t="s">
        <v>2203</v>
      </c>
      <c r="F1500" t="s">
        <v>2204</v>
      </c>
      <c r="G1500" t="s">
        <v>868</v>
      </c>
      <c r="H1500">
        <v>0.20082900000000001</v>
      </c>
    </row>
    <row r="1501" spans="1:8" x14ac:dyDescent="0.25">
      <c r="A1501" t="s">
        <v>11</v>
      </c>
      <c r="B1501" t="s">
        <v>14</v>
      </c>
      <c r="C1501" t="s">
        <v>14</v>
      </c>
      <c r="D1501" t="s">
        <v>2202</v>
      </c>
      <c r="E1501" t="s">
        <v>2204</v>
      </c>
      <c r="F1501" t="s">
        <v>1051</v>
      </c>
      <c r="G1501" t="s">
        <v>875</v>
      </c>
      <c r="H1501">
        <v>0.35737200000000002</v>
      </c>
    </row>
    <row r="1502" spans="1:8" x14ac:dyDescent="0.25">
      <c r="A1502" t="s">
        <v>11</v>
      </c>
      <c r="B1502" t="s">
        <v>14</v>
      </c>
      <c r="C1502" t="s">
        <v>14</v>
      </c>
      <c r="D1502" t="s">
        <v>2202</v>
      </c>
      <c r="E1502" t="s">
        <v>2203</v>
      </c>
      <c r="F1502" t="s">
        <v>2205</v>
      </c>
      <c r="G1502" t="s">
        <v>879</v>
      </c>
      <c r="H1502">
        <v>5.1059699999999996E-3</v>
      </c>
    </row>
    <row r="1503" spans="1:8" x14ac:dyDescent="0.25">
      <c r="A1503" t="s">
        <v>11</v>
      </c>
      <c r="B1503" t="s">
        <v>14</v>
      </c>
      <c r="C1503" t="s">
        <v>14</v>
      </c>
      <c r="D1503" t="s">
        <v>2202</v>
      </c>
      <c r="E1503" t="s">
        <v>2204</v>
      </c>
      <c r="F1503" t="s">
        <v>2206</v>
      </c>
      <c r="G1503" t="s">
        <v>1080</v>
      </c>
      <c r="H1503">
        <v>1.24855E-2</v>
      </c>
    </row>
    <row r="1504" spans="1:8" x14ac:dyDescent="0.25">
      <c r="A1504" t="s">
        <v>11</v>
      </c>
      <c r="B1504" t="s">
        <v>14</v>
      </c>
      <c r="C1504" t="s">
        <v>14</v>
      </c>
      <c r="D1504" t="s">
        <v>2207</v>
      </c>
      <c r="E1504" t="s">
        <v>178</v>
      </c>
      <c r="F1504" t="s">
        <v>2208</v>
      </c>
      <c r="G1504" t="s">
        <v>864</v>
      </c>
      <c r="H1504">
        <v>0.42077599999999998</v>
      </c>
    </row>
    <row r="1505" spans="1:8" x14ac:dyDescent="0.25">
      <c r="A1505" t="s">
        <v>11</v>
      </c>
      <c r="B1505" t="s">
        <v>14</v>
      </c>
      <c r="C1505" t="s">
        <v>14</v>
      </c>
      <c r="D1505" t="s">
        <v>2207</v>
      </c>
      <c r="E1505" t="s">
        <v>2208</v>
      </c>
      <c r="F1505" t="s">
        <v>2203</v>
      </c>
      <c r="G1505" t="s">
        <v>868</v>
      </c>
      <c r="H1505">
        <v>0.118034</v>
      </c>
    </row>
    <row r="1506" spans="1:8" x14ac:dyDescent="0.25">
      <c r="A1506" t="s">
        <v>11</v>
      </c>
      <c r="B1506" t="s">
        <v>14</v>
      </c>
      <c r="C1506" t="s">
        <v>14</v>
      </c>
      <c r="D1506" t="s">
        <v>2207</v>
      </c>
      <c r="E1506" t="s">
        <v>2203</v>
      </c>
      <c r="F1506" t="s">
        <v>2204</v>
      </c>
      <c r="G1506" t="s">
        <v>875</v>
      </c>
      <c r="H1506">
        <v>0.15929399999999999</v>
      </c>
    </row>
    <row r="1507" spans="1:8" x14ac:dyDescent="0.25">
      <c r="A1507" t="s">
        <v>11</v>
      </c>
      <c r="B1507" t="s">
        <v>14</v>
      </c>
      <c r="C1507" t="s">
        <v>14</v>
      </c>
      <c r="D1507" t="s">
        <v>2207</v>
      </c>
      <c r="E1507" t="s">
        <v>2204</v>
      </c>
      <c r="F1507" t="s">
        <v>1051</v>
      </c>
      <c r="G1507" t="s">
        <v>876</v>
      </c>
      <c r="H1507">
        <v>0.491508</v>
      </c>
    </row>
    <row r="1508" spans="1:8" x14ac:dyDescent="0.25">
      <c r="A1508" t="s">
        <v>11</v>
      </c>
      <c r="B1508" t="s">
        <v>14</v>
      </c>
      <c r="C1508" t="s">
        <v>14</v>
      </c>
      <c r="D1508" t="s">
        <v>2207</v>
      </c>
      <c r="E1508" t="s">
        <v>2204</v>
      </c>
      <c r="F1508" t="s">
        <v>2206</v>
      </c>
      <c r="G1508" t="s">
        <v>879</v>
      </c>
      <c r="H1508" s="1">
        <v>8.2560699999999996E-7</v>
      </c>
    </row>
    <row r="1509" spans="1:8" x14ac:dyDescent="0.25">
      <c r="A1509" t="s">
        <v>11</v>
      </c>
      <c r="B1509" t="s">
        <v>14</v>
      </c>
      <c r="C1509" t="s">
        <v>14</v>
      </c>
      <c r="D1509" t="s">
        <v>2209</v>
      </c>
      <c r="E1509" t="s">
        <v>135</v>
      </c>
      <c r="F1509" t="s">
        <v>150</v>
      </c>
      <c r="G1509" t="s">
        <v>864</v>
      </c>
      <c r="H1509">
        <v>7.0377300000000004E-2</v>
      </c>
    </row>
    <row r="1510" spans="1:8" x14ac:dyDescent="0.25">
      <c r="A1510" t="s">
        <v>11</v>
      </c>
      <c r="B1510" t="s">
        <v>14</v>
      </c>
      <c r="C1510" t="s">
        <v>14</v>
      </c>
      <c r="D1510" t="s">
        <v>2210</v>
      </c>
      <c r="E1510" t="s">
        <v>135</v>
      </c>
      <c r="F1510" t="s">
        <v>150</v>
      </c>
      <c r="G1510" t="s">
        <v>864</v>
      </c>
      <c r="H1510">
        <v>7.0377300000000004E-2</v>
      </c>
    </row>
    <row r="1511" spans="1:8" x14ac:dyDescent="0.25">
      <c r="A1511" t="s">
        <v>11</v>
      </c>
      <c r="B1511" t="s">
        <v>14</v>
      </c>
      <c r="C1511" t="s">
        <v>14</v>
      </c>
      <c r="D1511" t="s">
        <v>2211</v>
      </c>
      <c r="E1511" t="s">
        <v>183</v>
      </c>
      <c r="F1511" t="s">
        <v>2212</v>
      </c>
      <c r="G1511" t="s">
        <v>864</v>
      </c>
      <c r="H1511">
        <v>4.1721300000000003E-2</v>
      </c>
    </row>
    <row r="1512" spans="1:8" x14ac:dyDescent="0.25">
      <c r="A1512" t="s">
        <v>11</v>
      </c>
      <c r="B1512" t="s">
        <v>14</v>
      </c>
      <c r="C1512" t="s">
        <v>14</v>
      </c>
      <c r="D1512" t="s">
        <v>2211</v>
      </c>
      <c r="E1512" t="s">
        <v>2212</v>
      </c>
      <c r="F1512" t="s">
        <v>846</v>
      </c>
      <c r="G1512" t="s">
        <v>868</v>
      </c>
      <c r="H1512">
        <v>0.21157599999999999</v>
      </c>
    </row>
    <row r="1513" spans="1:8" x14ac:dyDescent="0.25">
      <c r="A1513" t="s">
        <v>11</v>
      </c>
      <c r="B1513" t="s">
        <v>14</v>
      </c>
      <c r="C1513" t="s">
        <v>14</v>
      </c>
      <c r="D1513" t="s">
        <v>2213</v>
      </c>
      <c r="E1513" t="s">
        <v>183</v>
      </c>
      <c r="F1513" t="s">
        <v>2214</v>
      </c>
      <c r="G1513" t="s">
        <v>864</v>
      </c>
      <c r="H1513">
        <v>9.6303899999999998E-2</v>
      </c>
    </row>
    <row r="1514" spans="1:8" x14ac:dyDescent="0.25">
      <c r="A1514" t="s">
        <v>11</v>
      </c>
      <c r="B1514" t="s">
        <v>14</v>
      </c>
      <c r="C1514" t="s">
        <v>14</v>
      </c>
      <c r="D1514" t="s">
        <v>2213</v>
      </c>
      <c r="E1514" t="s">
        <v>2214</v>
      </c>
      <c r="F1514" t="s">
        <v>846</v>
      </c>
      <c r="G1514" t="s">
        <v>868</v>
      </c>
      <c r="H1514">
        <v>0.275482</v>
      </c>
    </row>
    <row r="1515" spans="1:8" x14ac:dyDescent="0.25">
      <c r="A1515" t="s">
        <v>11</v>
      </c>
      <c r="B1515" t="s">
        <v>14</v>
      </c>
      <c r="C1515" t="s">
        <v>14</v>
      </c>
      <c r="D1515" t="s">
        <v>2215</v>
      </c>
      <c r="E1515" t="s">
        <v>178</v>
      </c>
      <c r="F1515" t="s">
        <v>395</v>
      </c>
      <c r="G1515" t="s">
        <v>864</v>
      </c>
      <c r="H1515">
        <v>0.135681</v>
      </c>
    </row>
    <row r="1516" spans="1:8" x14ac:dyDescent="0.25">
      <c r="A1516" t="s">
        <v>11</v>
      </c>
      <c r="B1516" t="s">
        <v>14</v>
      </c>
      <c r="C1516" t="s">
        <v>14</v>
      </c>
      <c r="D1516" t="s">
        <v>2216</v>
      </c>
      <c r="E1516" t="s">
        <v>178</v>
      </c>
      <c r="F1516" t="s">
        <v>395</v>
      </c>
      <c r="G1516" t="s">
        <v>864</v>
      </c>
      <c r="H1516">
        <v>0.135681</v>
      </c>
    </row>
    <row r="1517" spans="1:8" x14ac:dyDescent="0.25">
      <c r="A1517" t="s">
        <v>11</v>
      </c>
      <c r="B1517" t="s">
        <v>14</v>
      </c>
      <c r="C1517" t="s">
        <v>14</v>
      </c>
      <c r="D1517" t="s">
        <v>2217</v>
      </c>
      <c r="E1517" t="s">
        <v>678</v>
      </c>
      <c r="F1517" t="s">
        <v>2180</v>
      </c>
      <c r="G1517" t="s">
        <v>864</v>
      </c>
      <c r="H1517" s="1">
        <v>3.6641000000000001E-7</v>
      </c>
    </row>
    <row r="1518" spans="1:8" x14ac:dyDescent="0.25">
      <c r="A1518" t="s">
        <v>11</v>
      </c>
      <c r="B1518" t="s">
        <v>14</v>
      </c>
      <c r="C1518" t="s">
        <v>14</v>
      </c>
      <c r="D1518" t="s">
        <v>2218</v>
      </c>
      <c r="E1518" t="s">
        <v>678</v>
      </c>
      <c r="F1518" t="s">
        <v>2180</v>
      </c>
      <c r="G1518" t="s">
        <v>864</v>
      </c>
      <c r="H1518">
        <v>9.1938000000000006E-2</v>
      </c>
    </row>
    <row r="1519" spans="1:8" x14ac:dyDescent="0.25">
      <c r="A1519" t="s">
        <v>11</v>
      </c>
      <c r="B1519" t="s">
        <v>14</v>
      </c>
      <c r="C1519" t="s">
        <v>14</v>
      </c>
      <c r="D1519" t="s">
        <v>2219</v>
      </c>
      <c r="E1519" t="s">
        <v>231</v>
      </c>
      <c r="F1519" t="s">
        <v>2220</v>
      </c>
      <c r="G1519" t="s">
        <v>864</v>
      </c>
      <c r="H1519">
        <v>3.2038700000000002E-3</v>
      </c>
    </row>
    <row r="1520" spans="1:8" x14ac:dyDescent="0.25">
      <c r="A1520" t="s">
        <v>11</v>
      </c>
      <c r="B1520" t="s">
        <v>14</v>
      </c>
      <c r="C1520" t="s">
        <v>14</v>
      </c>
      <c r="D1520" t="s">
        <v>2219</v>
      </c>
      <c r="E1520" t="s">
        <v>2220</v>
      </c>
      <c r="F1520" t="s">
        <v>2221</v>
      </c>
      <c r="G1520" t="s">
        <v>868</v>
      </c>
      <c r="H1520">
        <v>4.7663200000000003E-2</v>
      </c>
    </row>
    <row r="1521" spans="1:8" x14ac:dyDescent="0.25">
      <c r="A1521" t="s">
        <v>11</v>
      </c>
      <c r="B1521" t="s">
        <v>14</v>
      </c>
      <c r="C1521" t="s">
        <v>14</v>
      </c>
      <c r="D1521" t="s">
        <v>2219</v>
      </c>
      <c r="E1521" t="s">
        <v>2221</v>
      </c>
      <c r="F1521" t="s">
        <v>668</v>
      </c>
      <c r="G1521" t="s">
        <v>875</v>
      </c>
      <c r="H1521">
        <v>3.9055300000000001E-2</v>
      </c>
    </row>
    <row r="1522" spans="1:8" x14ac:dyDescent="0.25">
      <c r="A1522" t="s">
        <v>11</v>
      </c>
      <c r="B1522" t="s">
        <v>14</v>
      </c>
      <c r="C1522" t="s">
        <v>14</v>
      </c>
      <c r="D1522" t="s">
        <v>2222</v>
      </c>
      <c r="E1522" t="s">
        <v>35</v>
      </c>
      <c r="F1522" t="s">
        <v>794</v>
      </c>
      <c r="G1522" t="s">
        <v>864</v>
      </c>
      <c r="H1522">
        <v>0.66683999999999999</v>
      </c>
    </row>
    <row r="1523" spans="1:8" x14ac:dyDescent="0.25">
      <c r="A1523" t="s">
        <v>11</v>
      </c>
      <c r="B1523" t="s">
        <v>14</v>
      </c>
      <c r="C1523" t="s">
        <v>14</v>
      </c>
      <c r="D1523" t="s">
        <v>2223</v>
      </c>
      <c r="E1523" t="s">
        <v>35</v>
      </c>
      <c r="F1523" t="s">
        <v>794</v>
      </c>
      <c r="G1523" t="s">
        <v>864</v>
      </c>
      <c r="H1523">
        <v>1.72827</v>
      </c>
    </row>
    <row r="1524" spans="1:8" x14ac:dyDescent="0.25">
      <c r="A1524" t="s">
        <v>11</v>
      </c>
      <c r="B1524" t="s">
        <v>14</v>
      </c>
      <c r="C1524" t="s">
        <v>14</v>
      </c>
      <c r="D1524" t="s">
        <v>2224</v>
      </c>
      <c r="E1524" t="s">
        <v>176</v>
      </c>
      <c r="F1524" t="s">
        <v>2225</v>
      </c>
      <c r="G1524" t="s">
        <v>864</v>
      </c>
      <c r="H1524">
        <v>0.79386100000000004</v>
      </c>
    </row>
    <row r="1525" spans="1:8" x14ac:dyDescent="0.25">
      <c r="A1525" t="s">
        <v>11</v>
      </c>
      <c r="B1525" t="s">
        <v>14</v>
      </c>
      <c r="C1525" t="s">
        <v>14</v>
      </c>
      <c r="D1525" t="s">
        <v>2224</v>
      </c>
      <c r="E1525" t="s">
        <v>2225</v>
      </c>
      <c r="F1525" t="s">
        <v>1461</v>
      </c>
      <c r="G1525" t="s">
        <v>868</v>
      </c>
      <c r="H1525">
        <v>3.3859300000000002E-2</v>
      </c>
    </row>
    <row r="1526" spans="1:8" x14ac:dyDescent="0.25">
      <c r="A1526" t="s">
        <v>11</v>
      </c>
      <c r="B1526" t="s">
        <v>14</v>
      </c>
      <c r="C1526" t="s">
        <v>14</v>
      </c>
      <c r="D1526" t="s">
        <v>2226</v>
      </c>
      <c r="E1526" t="s">
        <v>176</v>
      </c>
      <c r="F1526" t="s">
        <v>2227</v>
      </c>
      <c r="G1526" t="s">
        <v>864</v>
      </c>
      <c r="H1526">
        <v>0.19838</v>
      </c>
    </row>
    <row r="1527" spans="1:8" x14ac:dyDescent="0.25">
      <c r="A1527" t="s">
        <v>11</v>
      </c>
      <c r="B1527" t="s">
        <v>14</v>
      </c>
      <c r="C1527" t="s">
        <v>14</v>
      </c>
      <c r="D1527" t="s">
        <v>2226</v>
      </c>
      <c r="E1527" t="s">
        <v>2225</v>
      </c>
      <c r="F1527" t="s">
        <v>1461</v>
      </c>
      <c r="G1527" t="s">
        <v>876</v>
      </c>
      <c r="H1527">
        <v>2.8644599999999999E-2</v>
      </c>
    </row>
    <row r="1528" spans="1:8" x14ac:dyDescent="0.25">
      <c r="A1528" t="s">
        <v>11</v>
      </c>
      <c r="B1528" t="s">
        <v>14</v>
      </c>
      <c r="C1528" t="s">
        <v>14</v>
      </c>
      <c r="D1528" t="s">
        <v>2226</v>
      </c>
      <c r="E1528" t="s">
        <v>2228</v>
      </c>
      <c r="F1528" t="s">
        <v>2225</v>
      </c>
      <c r="G1528" t="s">
        <v>875</v>
      </c>
      <c r="H1528">
        <v>0.36254900000000001</v>
      </c>
    </row>
    <row r="1529" spans="1:8" x14ac:dyDescent="0.25">
      <c r="A1529" t="s">
        <v>11</v>
      </c>
      <c r="B1529" t="s">
        <v>14</v>
      </c>
      <c r="C1529" t="s">
        <v>14</v>
      </c>
      <c r="D1529" t="s">
        <v>2226</v>
      </c>
      <c r="E1529" t="s">
        <v>2227</v>
      </c>
      <c r="F1529" t="s">
        <v>2228</v>
      </c>
      <c r="G1529" t="s">
        <v>868</v>
      </c>
      <c r="H1529">
        <v>0.22628000000000001</v>
      </c>
    </row>
    <row r="1530" spans="1:8" x14ac:dyDescent="0.25">
      <c r="A1530" t="s">
        <v>11</v>
      </c>
      <c r="B1530" t="s">
        <v>14</v>
      </c>
      <c r="C1530" t="s">
        <v>14</v>
      </c>
      <c r="D1530" t="s">
        <v>2229</v>
      </c>
      <c r="E1530" t="s">
        <v>1513</v>
      </c>
      <c r="F1530" t="s">
        <v>2230</v>
      </c>
      <c r="G1530" t="s">
        <v>864</v>
      </c>
      <c r="H1530">
        <v>8.6162600000000006E-2</v>
      </c>
    </row>
    <row r="1531" spans="1:8" x14ac:dyDescent="0.25">
      <c r="A1531" t="s">
        <v>11</v>
      </c>
      <c r="B1531" t="s">
        <v>14</v>
      </c>
      <c r="C1531" t="s">
        <v>14</v>
      </c>
      <c r="D1531" t="s">
        <v>2229</v>
      </c>
      <c r="E1531" t="s">
        <v>2230</v>
      </c>
      <c r="F1531" t="s">
        <v>2231</v>
      </c>
      <c r="G1531" t="s">
        <v>868</v>
      </c>
      <c r="H1531">
        <v>7.3509200000000004E-3</v>
      </c>
    </row>
    <row r="1532" spans="1:8" x14ac:dyDescent="0.25">
      <c r="A1532" t="s">
        <v>11</v>
      </c>
      <c r="B1532" t="s">
        <v>14</v>
      </c>
      <c r="C1532" t="s">
        <v>14</v>
      </c>
      <c r="D1532" t="s">
        <v>2229</v>
      </c>
      <c r="E1532" t="s">
        <v>2231</v>
      </c>
      <c r="F1532" t="s">
        <v>130</v>
      </c>
      <c r="G1532" t="s">
        <v>875</v>
      </c>
      <c r="H1532">
        <v>0.25639299999999998</v>
      </c>
    </row>
    <row r="1533" spans="1:8" x14ac:dyDescent="0.25">
      <c r="A1533" t="s">
        <v>11</v>
      </c>
      <c r="B1533" t="s">
        <v>14</v>
      </c>
      <c r="C1533" t="s">
        <v>14</v>
      </c>
      <c r="D1533" t="s">
        <v>2232</v>
      </c>
      <c r="E1533" t="s">
        <v>1513</v>
      </c>
      <c r="F1533" t="s">
        <v>2230</v>
      </c>
      <c r="G1533" t="s">
        <v>864</v>
      </c>
      <c r="H1533">
        <v>5.3911199999999999E-2</v>
      </c>
    </row>
    <row r="1534" spans="1:8" x14ac:dyDescent="0.25">
      <c r="A1534" t="s">
        <v>11</v>
      </c>
      <c r="B1534" t="s">
        <v>14</v>
      </c>
      <c r="C1534" t="s">
        <v>14</v>
      </c>
      <c r="D1534" t="s">
        <v>2232</v>
      </c>
      <c r="E1534" t="s">
        <v>2230</v>
      </c>
      <c r="F1534" t="s">
        <v>2231</v>
      </c>
      <c r="G1534" t="s">
        <v>868</v>
      </c>
      <c r="H1534">
        <v>2.24075E-2</v>
      </c>
    </row>
    <row r="1535" spans="1:8" x14ac:dyDescent="0.25">
      <c r="A1535" t="s">
        <v>11</v>
      </c>
      <c r="B1535" t="s">
        <v>14</v>
      </c>
      <c r="C1535" t="s">
        <v>14</v>
      </c>
      <c r="D1535" t="s">
        <v>2232</v>
      </c>
      <c r="E1535" t="s">
        <v>2231</v>
      </c>
      <c r="F1535" t="s">
        <v>130</v>
      </c>
      <c r="G1535" t="s">
        <v>875</v>
      </c>
      <c r="H1535">
        <v>0.30845600000000001</v>
      </c>
    </row>
    <row r="1536" spans="1:8" x14ac:dyDescent="0.25">
      <c r="A1536" t="s">
        <v>11</v>
      </c>
      <c r="B1536" t="s">
        <v>14</v>
      </c>
      <c r="C1536" t="s">
        <v>14</v>
      </c>
      <c r="D1536" t="s">
        <v>2233</v>
      </c>
      <c r="E1536" t="s">
        <v>122</v>
      </c>
      <c r="F1536" t="s">
        <v>4276</v>
      </c>
      <c r="G1536" t="s">
        <v>864</v>
      </c>
      <c r="H1536">
        <v>2.0591700000000001E-2</v>
      </c>
    </row>
    <row r="1537" spans="1:8" x14ac:dyDescent="0.25">
      <c r="A1537" t="s">
        <v>11</v>
      </c>
      <c r="B1537" t="s">
        <v>14</v>
      </c>
      <c r="C1537" t="s">
        <v>14</v>
      </c>
      <c r="D1537" t="s">
        <v>2233</v>
      </c>
      <c r="E1537" t="s">
        <v>4276</v>
      </c>
      <c r="F1537" t="s">
        <v>1513</v>
      </c>
      <c r="G1537" t="s">
        <v>868</v>
      </c>
      <c r="H1537">
        <v>6.2160499999999999E-3</v>
      </c>
    </row>
    <row r="1538" spans="1:8" x14ac:dyDescent="0.25">
      <c r="A1538" t="s">
        <v>11</v>
      </c>
      <c r="B1538" t="s">
        <v>14</v>
      </c>
      <c r="C1538" t="s">
        <v>14</v>
      </c>
      <c r="D1538" t="s">
        <v>2234</v>
      </c>
      <c r="E1538" t="s">
        <v>122</v>
      </c>
      <c r="F1538" t="s">
        <v>2235</v>
      </c>
      <c r="G1538" t="s">
        <v>864</v>
      </c>
      <c r="H1538">
        <v>2.2815700000000001E-2</v>
      </c>
    </row>
    <row r="1539" spans="1:8" x14ac:dyDescent="0.25">
      <c r="A1539" t="s">
        <v>11</v>
      </c>
      <c r="B1539" t="s">
        <v>14</v>
      </c>
      <c r="C1539" t="s">
        <v>14</v>
      </c>
      <c r="D1539" t="s">
        <v>2234</v>
      </c>
      <c r="E1539" t="s">
        <v>4276</v>
      </c>
      <c r="F1539" t="s">
        <v>1513</v>
      </c>
      <c r="G1539" t="s">
        <v>875</v>
      </c>
      <c r="H1539">
        <v>3.7097900000000001E-3</v>
      </c>
    </row>
    <row r="1540" spans="1:8" x14ac:dyDescent="0.25">
      <c r="A1540" t="s">
        <v>11</v>
      </c>
      <c r="B1540" t="s">
        <v>14</v>
      </c>
      <c r="C1540" t="s">
        <v>14</v>
      </c>
      <c r="D1540" t="s">
        <v>2234</v>
      </c>
      <c r="E1540" t="s">
        <v>2235</v>
      </c>
      <c r="F1540" t="s">
        <v>4276</v>
      </c>
      <c r="G1540" t="s">
        <v>868</v>
      </c>
      <c r="H1540">
        <v>1.41201E-2</v>
      </c>
    </row>
    <row r="1541" spans="1:8" x14ac:dyDescent="0.25">
      <c r="A1541" t="s">
        <v>11</v>
      </c>
      <c r="B1541" t="s">
        <v>14</v>
      </c>
      <c r="C1541" t="s">
        <v>14</v>
      </c>
      <c r="D1541" t="s">
        <v>2234</v>
      </c>
      <c r="E1541" t="s">
        <v>2235</v>
      </c>
      <c r="F1541" t="s">
        <v>2235</v>
      </c>
      <c r="G1541" t="s">
        <v>879</v>
      </c>
      <c r="H1541">
        <v>4.3868999999999999E-4</v>
      </c>
    </row>
    <row r="1542" spans="1:8" x14ac:dyDescent="0.25">
      <c r="A1542" t="s">
        <v>11</v>
      </c>
      <c r="B1542" t="s">
        <v>14</v>
      </c>
      <c r="C1542" t="s">
        <v>14</v>
      </c>
      <c r="D1542" t="s">
        <v>2236</v>
      </c>
      <c r="E1542" t="s">
        <v>116</v>
      </c>
      <c r="F1542" t="s">
        <v>2237</v>
      </c>
      <c r="G1542" t="s">
        <v>864</v>
      </c>
      <c r="H1542">
        <v>7.12395E-4</v>
      </c>
    </row>
    <row r="1543" spans="1:8" x14ac:dyDescent="0.25">
      <c r="A1543" t="s">
        <v>11</v>
      </c>
      <c r="B1543" t="s">
        <v>14</v>
      </c>
      <c r="C1543" t="s">
        <v>14</v>
      </c>
      <c r="D1543" t="s">
        <v>2236</v>
      </c>
      <c r="E1543" t="s">
        <v>2237</v>
      </c>
      <c r="F1543" t="s">
        <v>2238</v>
      </c>
      <c r="G1543" t="s">
        <v>868</v>
      </c>
      <c r="H1543">
        <v>1.6033599999999998E-5</v>
      </c>
    </row>
    <row r="1544" spans="1:8" x14ac:dyDescent="0.25">
      <c r="A1544" t="s">
        <v>11</v>
      </c>
      <c r="B1544" t="s">
        <v>14</v>
      </c>
      <c r="C1544" t="s">
        <v>14</v>
      </c>
      <c r="D1544" t="s">
        <v>2236</v>
      </c>
      <c r="E1544" t="s">
        <v>2238</v>
      </c>
      <c r="F1544" t="s">
        <v>406</v>
      </c>
      <c r="G1544" t="s">
        <v>875</v>
      </c>
      <c r="H1544">
        <v>9.5043200000000001E-3</v>
      </c>
    </row>
    <row r="1545" spans="1:8" x14ac:dyDescent="0.25">
      <c r="A1545" t="s">
        <v>11</v>
      </c>
      <c r="B1545" t="s">
        <v>14</v>
      </c>
      <c r="C1545" t="s">
        <v>14</v>
      </c>
      <c r="D1545" t="s">
        <v>2239</v>
      </c>
      <c r="E1545" t="s">
        <v>116</v>
      </c>
      <c r="F1545" t="s">
        <v>2237</v>
      </c>
      <c r="G1545" t="s">
        <v>864</v>
      </c>
      <c r="H1545">
        <v>7.9631799999999999E-5</v>
      </c>
    </row>
    <row r="1546" spans="1:8" x14ac:dyDescent="0.25">
      <c r="A1546" t="s">
        <v>11</v>
      </c>
      <c r="B1546" t="s">
        <v>14</v>
      </c>
      <c r="C1546" t="s">
        <v>14</v>
      </c>
      <c r="D1546" t="s">
        <v>2239</v>
      </c>
      <c r="E1546" t="s">
        <v>2237</v>
      </c>
      <c r="F1546" t="s">
        <v>2238</v>
      </c>
      <c r="G1546" t="s">
        <v>868</v>
      </c>
      <c r="H1546">
        <v>9.6964800000000004E-4</v>
      </c>
    </row>
    <row r="1547" spans="1:8" x14ac:dyDescent="0.25">
      <c r="A1547" t="s">
        <v>11</v>
      </c>
      <c r="B1547" t="s">
        <v>14</v>
      </c>
      <c r="C1547" t="s">
        <v>14</v>
      </c>
      <c r="D1547" t="s">
        <v>2239</v>
      </c>
      <c r="E1547" t="s">
        <v>2240</v>
      </c>
      <c r="F1547" t="s">
        <v>406</v>
      </c>
      <c r="G1547" t="s">
        <v>876</v>
      </c>
      <c r="H1547">
        <v>3.2548899999999999E-3</v>
      </c>
    </row>
    <row r="1548" spans="1:8" x14ac:dyDescent="0.25">
      <c r="A1548" t="s">
        <v>11</v>
      </c>
      <c r="B1548" t="s">
        <v>14</v>
      </c>
      <c r="C1548" t="s">
        <v>14</v>
      </c>
      <c r="D1548" t="s">
        <v>2239</v>
      </c>
      <c r="E1548" t="s">
        <v>2238</v>
      </c>
      <c r="F1548" t="s">
        <v>2240</v>
      </c>
      <c r="G1548" t="s">
        <v>875</v>
      </c>
      <c r="H1548">
        <v>4.49419E-4</v>
      </c>
    </row>
    <row r="1549" spans="1:8" x14ac:dyDescent="0.25">
      <c r="A1549" t="s">
        <v>11</v>
      </c>
      <c r="B1549" t="s">
        <v>14</v>
      </c>
      <c r="C1549" t="s">
        <v>14</v>
      </c>
      <c r="D1549" t="s">
        <v>2241</v>
      </c>
      <c r="E1549" t="s">
        <v>428</v>
      </c>
      <c r="F1549" t="s">
        <v>194</v>
      </c>
      <c r="G1549" t="s">
        <v>864</v>
      </c>
      <c r="H1549">
        <v>0.327461</v>
      </c>
    </row>
    <row r="1550" spans="1:8" x14ac:dyDescent="0.25">
      <c r="A1550" t="s">
        <v>11</v>
      </c>
      <c r="B1550" t="s">
        <v>14</v>
      </c>
      <c r="C1550" t="s">
        <v>14</v>
      </c>
      <c r="D1550" t="s">
        <v>2242</v>
      </c>
      <c r="E1550" t="s">
        <v>428</v>
      </c>
      <c r="F1550" t="s">
        <v>194</v>
      </c>
      <c r="G1550" t="s">
        <v>864</v>
      </c>
      <c r="H1550">
        <v>0.327461</v>
      </c>
    </row>
    <row r="1551" spans="1:8" x14ac:dyDescent="0.25">
      <c r="A1551" t="s">
        <v>11</v>
      </c>
      <c r="B1551" t="s">
        <v>14</v>
      </c>
      <c r="C1551" t="s">
        <v>14</v>
      </c>
      <c r="D1551" t="s">
        <v>2243</v>
      </c>
      <c r="E1551" t="s">
        <v>176</v>
      </c>
      <c r="F1551" t="s">
        <v>97</v>
      </c>
      <c r="G1551" t="s">
        <v>864</v>
      </c>
      <c r="H1551">
        <v>0.55764800000000003</v>
      </c>
    </row>
    <row r="1552" spans="1:8" x14ac:dyDescent="0.25">
      <c r="A1552" t="s">
        <v>11</v>
      </c>
      <c r="B1552" t="s">
        <v>14</v>
      </c>
      <c r="C1552" t="s">
        <v>14</v>
      </c>
      <c r="D1552" t="s">
        <v>2244</v>
      </c>
      <c r="E1552" t="s">
        <v>176</v>
      </c>
      <c r="F1552" t="s">
        <v>97</v>
      </c>
      <c r="G1552" t="s">
        <v>864</v>
      </c>
      <c r="H1552">
        <v>0.55764800000000003</v>
      </c>
    </row>
    <row r="1553" spans="1:8" x14ac:dyDescent="0.25">
      <c r="A1553" t="s">
        <v>11</v>
      </c>
      <c r="B1553" t="s">
        <v>14</v>
      </c>
      <c r="C1553" t="s">
        <v>14</v>
      </c>
      <c r="D1553" t="s">
        <v>2245</v>
      </c>
      <c r="E1553" t="s">
        <v>1136</v>
      </c>
      <c r="F1553" t="s">
        <v>2246</v>
      </c>
      <c r="G1553" t="s">
        <v>864</v>
      </c>
      <c r="H1553">
        <v>0.21920799999999999</v>
      </c>
    </row>
    <row r="1554" spans="1:8" x14ac:dyDescent="0.25">
      <c r="A1554" t="s">
        <v>11</v>
      </c>
      <c r="B1554" t="s">
        <v>14</v>
      </c>
      <c r="C1554" t="s">
        <v>14</v>
      </c>
      <c r="D1554" t="s">
        <v>2245</v>
      </c>
      <c r="E1554" t="s">
        <v>2246</v>
      </c>
      <c r="F1554" t="s">
        <v>118</v>
      </c>
      <c r="G1554" t="s">
        <v>868</v>
      </c>
      <c r="H1554">
        <v>0.52917499999999995</v>
      </c>
    </row>
    <row r="1555" spans="1:8" x14ac:dyDescent="0.25">
      <c r="A1555" t="s">
        <v>11</v>
      </c>
      <c r="B1555" t="s">
        <v>14</v>
      </c>
      <c r="C1555" t="s">
        <v>14</v>
      </c>
      <c r="D1555" t="s">
        <v>2247</v>
      </c>
      <c r="E1555" t="s">
        <v>1136</v>
      </c>
      <c r="F1555" t="s">
        <v>2246</v>
      </c>
      <c r="G1555" t="s">
        <v>864</v>
      </c>
      <c r="H1555">
        <v>0.21954299999999999</v>
      </c>
    </row>
    <row r="1556" spans="1:8" x14ac:dyDescent="0.25">
      <c r="A1556" t="s">
        <v>11</v>
      </c>
      <c r="B1556" t="s">
        <v>14</v>
      </c>
      <c r="C1556" t="s">
        <v>14</v>
      </c>
      <c r="D1556" t="s">
        <v>2247</v>
      </c>
      <c r="E1556" t="s">
        <v>2246</v>
      </c>
      <c r="F1556" t="s">
        <v>118</v>
      </c>
      <c r="G1556" t="s">
        <v>868</v>
      </c>
      <c r="H1556">
        <v>0.52884699999999996</v>
      </c>
    </row>
    <row r="1557" spans="1:8" x14ac:dyDescent="0.25">
      <c r="A1557" t="s">
        <v>11</v>
      </c>
      <c r="B1557" t="s">
        <v>14</v>
      </c>
      <c r="C1557" t="s">
        <v>14</v>
      </c>
      <c r="D1557" t="s">
        <v>2248</v>
      </c>
      <c r="E1557" t="s">
        <v>1994</v>
      </c>
      <c r="F1557" t="s">
        <v>2248</v>
      </c>
      <c r="G1557" t="s">
        <v>864</v>
      </c>
      <c r="H1557">
        <v>5.0838500000000002E-2</v>
      </c>
    </row>
    <row r="1558" spans="1:8" x14ac:dyDescent="0.25">
      <c r="A1558" t="s">
        <v>11</v>
      </c>
      <c r="B1558" t="s">
        <v>14</v>
      </c>
      <c r="C1558" t="s">
        <v>14</v>
      </c>
      <c r="D1558" t="s">
        <v>2249</v>
      </c>
      <c r="E1558" t="s">
        <v>392</v>
      </c>
      <c r="F1558" t="s">
        <v>152</v>
      </c>
      <c r="G1558" t="s">
        <v>864</v>
      </c>
      <c r="H1558">
        <v>2.0232999999999999</v>
      </c>
    </row>
    <row r="1559" spans="1:8" x14ac:dyDescent="0.25">
      <c r="A1559" t="s">
        <v>11</v>
      </c>
      <c r="B1559" t="s">
        <v>14</v>
      </c>
      <c r="C1559" t="s">
        <v>14</v>
      </c>
      <c r="D1559" t="s">
        <v>2250</v>
      </c>
      <c r="E1559" t="s">
        <v>392</v>
      </c>
      <c r="F1559" t="s">
        <v>152</v>
      </c>
      <c r="G1559" t="s">
        <v>864</v>
      </c>
      <c r="H1559">
        <v>2.0232999999999999</v>
      </c>
    </row>
    <row r="1560" spans="1:8" x14ac:dyDescent="0.25">
      <c r="A1560" t="s">
        <v>11</v>
      </c>
      <c r="B1560" t="s">
        <v>14</v>
      </c>
      <c r="C1560" t="s">
        <v>14</v>
      </c>
      <c r="D1560" t="s">
        <v>2251</v>
      </c>
      <c r="E1560" t="s">
        <v>150</v>
      </c>
      <c r="F1560" t="s">
        <v>750</v>
      </c>
      <c r="G1560" t="s">
        <v>864</v>
      </c>
      <c r="H1560">
        <v>7.0143799999999997E-4</v>
      </c>
    </row>
    <row r="1561" spans="1:8" x14ac:dyDescent="0.25">
      <c r="A1561" t="s">
        <v>11</v>
      </c>
      <c r="B1561" t="s">
        <v>14</v>
      </c>
      <c r="C1561" t="s">
        <v>14</v>
      </c>
      <c r="D1561" t="s">
        <v>2252</v>
      </c>
      <c r="E1561" t="s">
        <v>150</v>
      </c>
      <c r="F1561" t="s">
        <v>750</v>
      </c>
      <c r="G1561" t="s">
        <v>864</v>
      </c>
      <c r="H1561">
        <v>6.4009400000000001E-4</v>
      </c>
    </row>
    <row r="1562" spans="1:8" x14ac:dyDescent="0.25">
      <c r="A1562" t="s">
        <v>11</v>
      </c>
      <c r="B1562" t="s">
        <v>14</v>
      </c>
      <c r="C1562" t="s">
        <v>14</v>
      </c>
      <c r="D1562" t="s">
        <v>2253</v>
      </c>
      <c r="E1562" t="s">
        <v>276</v>
      </c>
      <c r="F1562" t="s">
        <v>2254</v>
      </c>
      <c r="G1562" t="s">
        <v>864</v>
      </c>
      <c r="H1562">
        <v>0.68740800000000002</v>
      </c>
    </row>
    <row r="1563" spans="1:8" x14ac:dyDescent="0.25">
      <c r="A1563" t="s">
        <v>11</v>
      </c>
      <c r="B1563" t="s">
        <v>14</v>
      </c>
      <c r="C1563" t="s">
        <v>14</v>
      </c>
      <c r="D1563" t="s">
        <v>2253</v>
      </c>
      <c r="E1563" t="s">
        <v>2254</v>
      </c>
      <c r="F1563" t="s">
        <v>1003</v>
      </c>
      <c r="G1563" t="s">
        <v>868</v>
      </c>
      <c r="H1563">
        <v>0.29405999999999999</v>
      </c>
    </row>
    <row r="1564" spans="1:8" x14ac:dyDescent="0.25">
      <c r="A1564" t="s">
        <v>11</v>
      </c>
      <c r="B1564" t="s">
        <v>14</v>
      </c>
      <c r="C1564" t="s">
        <v>14</v>
      </c>
      <c r="D1564" t="s">
        <v>2253</v>
      </c>
      <c r="E1564" t="s">
        <v>1003</v>
      </c>
      <c r="F1564" t="s">
        <v>727</v>
      </c>
      <c r="G1564" t="s">
        <v>875</v>
      </c>
      <c r="H1564">
        <v>8.6624099999999996E-2</v>
      </c>
    </row>
    <row r="1565" spans="1:8" x14ac:dyDescent="0.25">
      <c r="A1565" t="s">
        <v>11</v>
      </c>
      <c r="B1565" t="s">
        <v>14</v>
      </c>
      <c r="C1565" t="s">
        <v>14</v>
      </c>
      <c r="D1565" t="s">
        <v>2255</v>
      </c>
      <c r="E1565" t="s">
        <v>454</v>
      </c>
      <c r="F1565" t="s">
        <v>2256</v>
      </c>
      <c r="G1565" t="s">
        <v>864</v>
      </c>
      <c r="H1565">
        <v>1.9516900000000001E-3</v>
      </c>
    </row>
    <row r="1566" spans="1:8" x14ac:dyDescent="0.25">
      <c r="A1566" t="s">
        <v>11</v>
      </c>
      <c r="B1566" t="s">
        <v>14</v>
      </c>
      <c r="C1566" t="s">
        <v>14</v>
      </c>
      <c r="D1566" t="s">
        <v>2255</v>
      </c>
      <c r="E1566" t="s">
        <v>2256</v>
      </c>
      <c r="F1566" t="s">
        <v>2257</v>
      </c>
      <c r="G1566" t="s">
        <v>868</v>
      </c>
      <c r="H1566">
        <v>3.47614E-4</v>
      </c>
    </row>
    <row r="1567" spans="1:8" x14ac:dyDescent="0.25">
      <c r="A1567" t="s">
        <v>11</v>
      </c>
      <c r="B1567" t="s">
        <v>14</v>
      </c>
      <c r="C1567" t="s">
        <v>14</v>
      </c>
      <c r="D1567" t="s">
        <v>2255</v>
      </c>
      <c r="E1567" t="s">
        <v>2257</v>
      </c>
      <c r="F1567" t="s">
        <v>2258</v>
      </c>
      <c r="G1567" t="s">
        <v>875</v>
      </c>
      <c r="H1567" s="1">
        <v>1.18086E-9</v>
      </c>
    </row>
    <row r="1568" spans="1:8" x14ac:dyDescent="0.25">
      <c r="A1568" t="s">
        <v>11</v>
      </c>
      <c r="B1568" t="s">
        <v>14</v>
      </c>
      <c r="C1568" t="s">
        <v>14</v>
      </c>
      <c r="D1568" t="s">
        <v>2255</v>
      </c>
      <c r="E1568" t="s">
        <v>2258</v>
      </c>
      <c r="F1568" t="s">
        <v>1655</v>
      </c>
      <c r="G1568" t="s">
        <v>876</v>
      </c>
      <c r="H1568" s="1">
        <v>8.43966E-10</v>
      </c>
    </row>
    <row r="1569" spans="1:8" x14ac:dyDescent="0.25">
      <c r="A1569" t="s">
        <v>11</v>
      </c>
      <c r="B1569" t="s">
        <v>14</v>
      </c>
      <c r="C1569" t="s">
        <v>14</v>
      </c>
      <c r="D1569" t="s">
        <v>2255</v>
      </c>
      <c r="E1569" t="s">
        <v>1655</v>
      </c>
      <c r="F1569" t="s">
        <v>1653</v>
      </c>
      <c r="G1569" t="s">
        <v>1048</v>
      </c>
      <c r="H1569">
        <v>2.3624900000000001E-3</v>
      </c>
    </row>
    <row r="1570" spans="1:8" x14ac:dyDescent="0.25">
      <c r="A1570" t="s">
        <v>11</v>
      </c>
      <c r="B1570" t="s">
        <v>14</v>
      </c>
      <c r="C1570" t="s">
        <v>14</v>
      </c>
      <c r="D1570" t="s">
        <v>2255</v>
      </c>
      <c r="E1570" t="s">
        <v>1652</v>
      </c>
      <c r="F1570" t="s">
        <v>133</v>
      </c>
      <c r="G1570" t="s">
        <v>1117</v>
      </c>
      <c r="H1570">
        <v>3.7364999999999998E-3</v>
      </c>
    </row>
    <row r="1571" spans="1:8" x14ac:dyDescent="0.25">
      <c r="A1571" t="s">
        <v>11</v>
      </c>
      <c r="B1571" t="s">
        <v>14</v>
      </c>
      <c r="C1571" t="s">
        <v>14</v>
      </c>
      <c r="D1571" t="s">
        <v>2255</v>
      </c>
      <c r="E1571" t="s">
        <v>1653</v>
      </c>
      <c r="F1571" t="s">
        <v>1652</v>
      </c>
      <c r="G1571" t="s">
        <v>1116</v>
      </c>
      <c r="H1571">
        <v>9.0134099999999995E-4</v>
      </c>
    </row>
    <row r="1572" spans="1:8" x14ac:dyDescent="0.25">
      <c r="A1572" t="s">
        <v>11</v>
      </c>
      <c r="B1572" t="s">
        <v>14</v>
      </c>
      <c r="C1572" t="s">
        <v>14</v>
      </c>
      <c r="D1572" t="s">
        <v>2259</v>
      </c>
      <c r="E1572" t="s">
        <v>271</v>
      </c>
      <c r="F1572" t="s">
        <v>1591</v>
      </c>
      <c r="G1572" t="s">
        <v>864</v>
      </c>
      <c r="H1572">
        <v>1.6433199999999999E-2</v>
      </c>
    </row>
    <row r="1573" spans="1:8" x14ac:dyDescent="0.25">
      <c r="A1573" t="s">
        <v>11</v>
      </c>
      <c r="B1573" t="s">
        <v>14</v>
      </c>
      <c r="C1573" t="s">
        <v>14</v>
      </c>
      <c r="D1573" t="s">
        <v>2259</v>
      </c>
      <c r="E1573" t="s">
        <v>1591</v>
      </c>
      <c r="F1573" t="s">
        <v>2260</v>
      </c>
      <c r="G1573" t="s">
        <v>868</v>
      </c>
      <c r="H1573">
        <v>2.5874399999999999E-4</v>
      </c>
    </row>
    <row r="1574" spans="1:8" x14ac:dyDescent="0.25">
      <c r="A1574" t="s">
        <v>11</v>
      </c>
      <c r="B1574" t="s">
        <v>14</v>
      </c>
      <c r="C1574" t="s">
        <v>14</v>
      </c>
      <c r="D1574" t="s">
        <v>2259</v>
      </c>
      <c r="E1574" t="s">
        <v>2260</v>
      </c>
      <c r="F1574" t="s">
        <v>2261</v>
      </c>
      <c r="G1574" t="s">
        <v>875</v>
      </c>
      <c r="H1574">
        <v>3.75545E-3</v>
      </c>
    </row>
    <row r="1575" spans="1:8" x14ac:dyDescent="0.25">
      <c r="A1575" t="s">
        <v>11</v>
      </c>
      <c r="B1575" t="s">
        <v>14</v>
      </c>
      <c r="C1575" t="s">
        <v>14</v>
      </c>
      <c r="D1575" t="s">
        <v>2259</v>
      </c>
      <c r="E1575" t="s">
        <v>2261</v>
      </c>
      <c r="F1575" t="s">
        <v>2262</v>
      </c>
      <c r="G1575" t="s">
        <v>876</v>
      </c>
      <c r="H1575">
        <v>1.8799299999999999E-3</v>
      </c>
    </row>
    <row r="1576" spans="1:8" x14ac:dyDescent="0.25">
      <c r="A1576" t="s">
        <v>11</v>
      </c>
      <c r="B1576" t="s">
        <v>14</v>
      </c>
      <c r="C1576" t="s">
        <v>14</v>
      </c>
      <c r="D1576" t="s">
        <v>2259</v>
      </c>
      <c r="E1576" t="s">
        <v>1726</v>
      </c>
      <c r="F1576" t="s">
        <v>122</v>
      </c>
      <c r="G1576" t="s">
        <v>1116</v>
      </c>
      <c r="H1576">
        <v>1.01519E-3</v>
      </c>
    </row>
    <row r="1577" spans="1:8" x14ac:dyDescent="0.25">
      <c r="A1577" t="s">
        <v>11</v>
      </c>
      <c r="B1577" t="s">
        <v>14</v>
      </c>
      <c r="C1577" t="s">
        <v>14</v>
      </c>
      <c r="D1577" t="s">
        <v>2259</v>
      </c>
      <c r="E1577" t="s">
        <v>2262</v>
      </c>
      <c r="F1577" t="s">
        <v>1726</v>
      </c>
      <c r="G1577" t="s">
        <v>1048</v>
      </c>
      <c r="H1577">
        <v>4.0256999999999999E-4</v>
      </c>
    </row>
    <row r="1578" spans="1:8" x14ac:dyDescent="0.25">
      <c r="A1578" t="s">
        <v>11</v>
      </c>
      <c r="B1578" t="s">
        <v>14</v>
      </c>
      <c r="C1578" t="s">
        <v>14</v>
      </c>
      <c r="D1578" t="s">
        <v>2263</v>
      </c>
      <c r="E1578" t="s">
        <v>744</v>
      </c>
      <c r="F1578" t="s">
        <v>2264</v>
      </c>
      <c r="G1578" t="s">
        <v>864</v>
      </c>
      <c r="H1578">
        <v>3.36037E-2</v>
      </c>
    </row>
    <row r="1579" spans="1:8" x14ac:dyDescent="0.25">
      <c r="A1579" t="s">
        <v>11</v>
      </c>
      <c r="B1579" t="s">
        <v>14</v>
      </c>
      <c r="C1579" t="s">
        <v>14</v>
      </c>
      <c r="D1579" t="s">
        <v>2263</v>
      </c>
      <c r="E1579" t="s">
        <v>2264</v>
      </c>
      <c r="F1579" t="s">
        <v>2046</v>
      </c>
      <c r="G1579" t="s">
        <v>868</v>
      </c>
      <c r="H1579">
        <v>1.60122E-3</v>
      </c>
    </row>
    <row r="1580" spans="1:8" x14ac:dyDescent="0.25">
      <c r="A1580" t="s">
        <v>11</v>
      </c>
      <c r="B1580" t="s">
        <v>14</v>
      </c>
      <c r="C1580" t="s">
        <v>14</v>
      </c>
      <c r="D1580" t="s">
        <v>2265</v>
      </c>
      <c r="E1580" t="s">
        <v>744</v>
      </c>
      <c r="F1580" t="s">
        <v>2266</v>
      </c>
      <c r="G1580" t="s">
        <v>864</v>
      </c>
      <c r="H1580">
        <v>1.23672E-2</v>
      </c>
    </row>
    <row r="1581" spans="1:8" x14ac:dyDescent="0.25">
      <c r="A1581" t="s">
        <v>11</v>
      </c>
      <c r="B1581" t="s">
        <v>14</v>
      </c>
      <c r="C1581" t="s">
        <v>14</v>
      </c>
      <c r="D1581" t="s">
        <v>2265</v>
      </c>
      <c r="E1581" t="s">
        <v>2266</v>
      </c>
      <c r="F1581" t="s">
        <v>2264</v>
      </c>
      <c r="G1581" t="s">
        <v>868</v>
      </c>
      <c r="H1581">
        <v>1.35117E-2</v>
      </c>
    </row>
    <row r="1582" spans="1:8" x14ac:dyDescent="0.25">
      <c r="A1582" t="s">
        <v>11</v>
      </c>
      <c r="B1582" t="s">
        <v>14</v>
      </c>
      <c r="C1582" t="s">
        <v>14</v>
      </c>
      <c r="D1582" t="s">
        <v>2265</v>
      </c>
      <c r="E1582" t="s">
        <v>2264</v>
      </c>
      <c r="F1582" t="s">
        <v>2046</v>
      </c>
      <c r="G1582" t="s">
        <v>875</v>
      </c>
      <c r="H1582">
        <v>5.08881E-3</v>
      </c>
    </row>
    <row r="1583" spans="1:8" x14ac:dyDescent="0.25">
      <c r="A1583" t="s">
        <v>11</v>
      </c>
      <c r="B1583" t="s">
        <v>14</v>
      </c>
      <c r="C1583" t="s">
        <v>14</v>
      </c>
      <c r="D1583" t="s">
        <v>2265</v>
      </c>
      <c r="E1583" t="s">
        <v>2266</v>
      </c>
      <c r="F1583" t="s">
        <v>2266</v>
      </c>
      <c r="G1583" t="s">
        <v>879</v>
      </c>
      <c r="H1583">
        <v>5.7506600000000005E-4</v>
      </c>
    </row>
    <row r="1584" spans="1:8" x14ac:dyDescent="0.25">
      <c r="A1584" t="s">
        <v>11</v>
      </c>
      <c r="B1584" t="s">
        <v>14</v>
      </c>
      <c r="C1584" t="s">
        <v>14</v>
      </c>
      <c r="D1584" t="s">
        <v>2267</v>
      </c>
      <c r="E1584" t="s">
        <v>1389</v>
      </c>
      <c r="F1584" t="s">
        <v>86</v>
      </c>
      <c r="G1584" t="s">
        <v>864</v>
      </c>
      <c r="H1584">
        <v>0.29986600000000002</v>
      </c>
    </row>
    <row r="1585" spans="1:8" x14ac:dyDescent="0.25">
      <c r="A1585" t="s">
        <v>11</v>
      </c>
      <c r="B1585" t="s">
        <v>14</v>
      </c>
      <c r="C1585" t="s">
        <v>14</v>
      </c>
      <c r="D1585" t="s">
        <v>2268</v>
      </c>
      <c r="E1585" t="s">
        <v>1389</v>
      </c>
      <c r="F1585" t="s">
        <v>86</v>
      </c>
      <c r="G1585" t="s">
        <v>864</v>
      </c>
      <c r="H1585">
        <v>0.29986600000000002</v>
      </c>
    </row>
    <row r="1586" spans="1:8" x14ac:dyDescent="0.25">
      <c r="A1586" t="s">
        <v>11</v>
      </c>
      <c r="B1586" t="s">
        <v>14</v>
      </c>
      <c r="C1586" t="s">
        <v>14</v>
      </c>
      <c r="D1586" t="s">
        <v>2269</v>
      </c>
      <c r="E1586" t="s">
        <v>72</v>
      </c>
      <c r="F1586" t="s">
        <v>2270</v>
      </c>
      <c r="G1586" t="s">
        <v>864</v>
      </c>
      <c r="H1586">
        <v>5.8036799999999999E-2</v>
      </c>
    </row>
    <row r="1587" spans="1:8" x14ac:dyDescent="0.25">
      <c r="A1587" t="s">
        <v>11</v>
      </c>
      <c r="B1587" t="s">
        <v>14</v>
      </c>
      <c r="C1587" t="s">
        <v>14</v>
      </c>
      <c r="D1587" t="s">
        <v>2269</v>
      </c>
      <c r="E1587" t="s">
        <v>2271</v>
      </c>
      <c r="F1587" t="s">
        <v>2272</v>
      </c>
      <c r="G1587" t="s">
        <v>876</v>
      </c>
      <c r="H1587">
        <v>1.1894200000000001E-2</v>
      </c>
    </row>
    <row r="1588" spans="1:8" x14ac:dyDescent="0.25">
      <c r="A1588" t="s">
        <v>11</v>
      </c>
      <c r="B1588" t="s">
        <v>14</v>
      </c>
      <c r="C1588" t="s">
        <v>14</v>
      </c>
      <c r="D1588" t="s">
        <v>2269</v>
      </c>
      <c r="E1588" t="s">
        <v>2272</v>
      </c>
      <c r="F1588" t="s">
        <v>2273</v>
      </c>
      <c r="G1588" t="s">
        <v>1048</v>
      </c>
      <c r="H1588">
        <v>1.3236999999999999E-3</v>
      </c>
    </row>
    <row r="1589" spans="1:8" x14ac:dyDescent="0.25">
      <c r="A1589" t="s">
        <v>11</v>
      </c>
      <c r="B1589" t="s">
        <v>14</v>
      </c>
      <c r="C1589" t="s">
        <v>14</v>
      </c>
      <c r="D1589" t="s">
        <v>2269</v>
      </c>
      <c r="E1589" t="s">
        <v>2272</v>
      </c>
      <c r="F1589" t="s">
        <v>2274</v>
      </c>
      <c r="G1589" t="s">
        <v>879</v>
      </c>
      <c r="H1589">
        <v>1.90401E-3</v>
      </c>
    </row>
    <row r="1590" spans="1:8" x14ac:dyDescent="0.25">
      <c r="A1590" t="s">
        <v>11</v>
      </c>
      <c r="B1590" t="s">
        <v>14</v>
      </c>
      <c r="C1590" t="s">
        <v>14</v>
      </c>
      <c r="D1590" t="s">
        <v>2269</v>
      </c>
      <c r="E1590" t="s">
        <v>2270</v>
      </c>
      <c r="F1590" t="s">
        <v>4277</v>
      </c>
      <c r="G1590" t="s">
        <v>868</v>
      </c>
      <c r="H1590">
        <v>1.7394999999999999E-3</v>
      </c>
    </row>
    <row r="1591" spans="1:8" x14ac:dyDescent="0.25">
      <c r="A1591" t="s">
        <v>11</v>
      </c>
      <c r="B1591" t="s">
        <v>14</v>
      </c>
      <c r="C1591" t="s">
        <v>14</v>
      </c>
      <c r="D1591" t="s">
        <v>2269</v>
      </c>
      <c r="E1591" t="s">
        <v>4277</v>
      </c>
      <c r="F1591" t="s">
        <v>2271</v>
      </c>
      <c r="G1591" t="s">
        <v>875</v>
      </c>
      <c r="H1591">
        <v>7.7095000000000002E-3</v>
      </c>
    </row>
    <row r="1592" spans="1:8" x14ac:dyDescent="0.25">
      <c r="A1592" t="s">
        <v>11</v>
      </c>
      <c r="B1592" t="s">
        <v>14</v>
      </c>
      <c r="C1592" t="s">
        <v>14</v>
      </c>
      <c r="D1592" t="s">
        <v>2269</v>
      </c>
      <c r="E1592" t="s">
        <v>2273</v>
      </c>
      <c r="F1592" t="s">
        <v>2275</v>
      </c>
      <c r="G1592" t="s">
        <v>1116</v>
      </c>
      <c r="H1592" s="1">
        <v>3.04204E-9</v>
      </c>
    </row>
    <row r="1593" spans="1:8" x14ac:dyDescent="0.25">
      <c r="A1593" t="s">
        <v>11</v>
      </c>
      <c r="B1593" t="s">
        <v>14</v>
      </c>
      <c r="C1593" t="s">
        <v>14</v>
      </c>
      <c r="D1593" t="s">
        <v>2269</v>
      </c>
      <c r="E1593" t="s">
        <v>4277</v>
      </c>
      <c r="F1593" t="s">
        <v>770</v>
      </c>
      <c r="G1593" t="s">
        <v>1080</v>
      </c>
      <c r="H1593" s="1">
        <v>8.7653300000000004E-9</v>
      </c>
    </row>
    <row r="1594" spans="1:8" x14ac:dyDescent="0.25">
      <c r="A1594" t="s">
        <v>11</v>
      </c>
      <c r="B1594" t="s">
        <v>14</v>
      </c>
      <c r="C1594" t="s">
        <v>14</v>
      </c>
      <c r="D1594" t="s">
        <v>2276</v>
      </c>
      <c r="E1594" t="s">
        <v>72</v>
      </c>
      <c r="F1594" t="s">
        <v>2270</v>
      </c>
      <c r="G1594" t="s">
        <v>864</v>
      </c>
      <c r="H1594">
        <v>4.3834699999999997E-2</v>
      </c>
    </row>
    <row r="1595" spans="1:8" x14ac:dyDescent="0.25">
      <c r="A1595" t="s">
        <v>11</v>
      </c>
      <c r="B1595" t="s">
        <v>14</v>
      </c>
      <c r="C1595" t="s">
        <v>14</v>
      </c>
      <c r="D1595" t="s">
        <v>2276</v>
      </c>
      <c r="E1595" t="s">
        <v>2271</v>
      </c>
      <c r="F1595" t="s">
        <v>2272</v>
      </c>
      <c r="G1595" t="s">
        <v>876</v>
      </c>
      <c r="H1595">
        <v>9.0446499999999996E-3</v>
      </c>
    </row>
    <row r="1596" spans="1:8" x14ac:dyDescent="0.25">
      <c r="A1596" t="s">
        <v>11</v>
      </c>
      <c r="B1596" t="s">
        <v>14</v>
      </c>
      <c r="C1596" t="s">
        <v>14</v>
      </c>
      <c r="D1596" t="s">
        <v>2276</v>
      </c>
      <c r="E1596" t="s">
        <v>2272</v>
      </c>
      <c r="F1596" t="s">
        <v>2273</v>
      </c>
      <c r="G1596" t="s">
        <v>1048</v>
      </c>
      <c r="H1596">
        <v>1.4457700000000001E-3</v>
      </c>
    </row>
    <row r="1597" spans="1:8" x14ac:dyDescent="0.25">
      <c r="A1597" t="s">
        <v>11</v>
      </c>
      <c r="B1597" t="s">
        <v>14</v>
      </c>
      <c r="C1597" t="s">
        <v>14</v>
      </c>
      <c r="D1597" t="s">
        <v>2276</v>
      </c>
      <c r="E1597" t="s">
        <v>2272</v>
      </c>
      <c r="F1597" t="s">
        <v>2274</v>
      </c>
      <c r="G1597" t="s">
        <v>879</v>
      </c>
      <c r="H1597" s="1">
        <v>1.16633E-7</v>
      </c>
    </row>
    <row r="1598" spans="1:8" x14ac:dyDescent="0.25">
      <c r="A1598" t="s">
        <v>11</v>
      </c>
      <c r="B1598" t="s">
        <v>14</v>
      </c>
      <c r="C1598" t="s">
        <v>14</v>
      </c>
      <c r="D1598" t="s">
        <v>2276</v>
      </c>
      <c r="E1598" t="s">
        <v>2275</v>
      </c>
      <c r="F1598" t="s">
        <v>2277</v>
      </c>
      <c r="G1598" t="s">
        <v>1080</v>
      </c>
      <c r="H1598" s="1">
        <v>5.1498400000000001E-5</v>
      </c>
    </row>
    <row r="1599" spans="1:8" x14ac:dyDescent="0.25">
      <c r="A1599" t="s">
        <v>11</v>
      </c>
      <c r="B1599" t="s">
        <v>14</v>
      </c>
      <c r="C1599" t="s">
        <v>14</v>
      </c>
      <c r="D1599" t="s">
        <v>2276</v>
      </c>
      <c r="E1599" t="s">
        <v>2270</v>
      </c>
      <c r="F1599" t="s">
        <v>4277</v>
      </c>
      <c r="G1599" t="s">
        <v>868</v>
      </c>
      <c r="H1599">
        <v>2.7275099999999998E-3</v>
      </c>
    </row>
    <row r="1600" spans="1:8" x14ac:dyDescent="0.25">
      <c r="A1600" t="s">
        <v>11</v>
      </c>
      <c r="B1600" t="s">
        <v>14</v>
      </c>
      <c r="C1600" t="s">
        <v>14</v>
      </c>
      <c r="D1600" t="s">
        <v>2276</v>
      </c>
      <c r="E1600" t="s">
        <v>4277</v>
      </c>
      <c r="F1600" t="s">
        <v>2271</v>
      </c>
      <c r="G1600" t="s">
        <v>875</v>
      </c>
      <c r="H1600">
        <v>7.2708099999999999E-3</v>
      </c>
    </row>
    <row r="1601" spans="1:8" x14ac:dyDescent="0.25">
      <c r="A1601" t="s">
        <v>11</v>
      </c>
      <c r="B1601" t="s">
        <v>14</v>
      </c>
      <c r="C1601" t="s">
        <v>14</v>
      </c>
      <c r="D1601" t="s">
        <v>2276</v>
      </c>
      <c r="E1601" t="s">
        <v>2273</v>
      </c>
      <c r="F1601" t="s">
        <v>2275</v>
      </c>
      <c r="G1601" t="s">
        <v>1116</v>
      </c>
      <c r="H1601" s="1">
        <v>1.7643E-5</v>
      </c>
    </row>
    <row r="1602" spans="1:8" x14ac:dyDescent="0.25">
      <c r="A1602" t="s">
        <v>11</v>
      </c>
      <c r="B1602" t="s">
        <v>14</v>
      </c>
      <c r="C1602" t="s">
        <v>14</v>
      </c>
      <c r="D1602" t="s">
        <v>2276</v>
      </c>
      <c r="E1602" t="s">
        <v>4277</v>
      </c>
      <c r="F1602" t="s">
        <v>770</v>
      </c>
      <c r="G1602" t="s">
        <v>1082</v>
      </c>
      <c r="H1602">
        <v>1.7900500000000001E-3</v>
      </c>
    </row>
    <row r="1603" spans="1:8" x14ac:dyDescent="0.25">
      <c r="A1603" t="s">
        <v>11</v>
      </c>
      <c r="B1603" t="s">
        <v>14</v>
      </c>
      <c r="C1603" t="s">
        <v>14</v>
      </c>
      <c r="D1603" t="s">
        <v>2278</v>
      </c>
      <c r="E1603" t="s">
        <v>128</v>
      </c>
      <c r="F1603" t="s">
        <v>991</v>
      </c>
      <c r="G1603" t="s">
        <v>864</v>
      </c>
      <c r="H1603">
        <v>3.3508299999999998E-2</v>
      </c>
    </row>
    <row r="1604" spans="1:8" x14ac:dyDescent="0.25">
      <c r="A1604" t="s">
        <v>11</v>
      </c>
      <c r="B1604" t="s">
        <v>14</v>
      </c>
      <c r="C1604" t="s">
        <v>14</v>
      </c>
      <c r="D1604" t="s">
        <v>2278</v>
      </c>
      <c r="E1604" t="s">
        <v>991</v>
      </c>
      <c r="F1604" t="s">
        <v>441</v>
      </c>
      <c r="G1604" t="s">
        <v>868</v>
      </c>
      <c r="H1604">
        <v>4.7645600000000003E-2</v>
      </c>
    </row>
    <row r="1605" spans="1:8" x14ac:dyDescent="0.25">
      <c r="A1605" t="s">
        <v>11</v>
      </c>
      <c r="B1605" t="s">
        <v>14</v>
      </c>
      <c r="C1605" t="s">
        <v>14</v>
      </c>
      <c r="D1605" t="s">
        <v>2279</v>
      </c>
      <c r="E1605" t="s">
        <v>128</v>
      </c>
      <c r="F1605" t="s">
        <v>991</v>
      </c>
      <c r="G1605" t="s">
        <v>864</v>
      </c>
      <c r="H1605">
        <v>4.3682100000000001E-2</v>
      </c>
    </row>
    <row r="1606" spans="1:8" x14ac:dyDescent="0.25">
      <c r="A1606" t="s">
        <v>11</v>
      </c>
      <c r="B1606" t="s">
        <v>14</v>
      </c>
      <c r="C1606" t="s">
        <v>14</v>
      </c>
      <c r="D1606" t="s">
        <v>2279</v>
      </c>
      <c r="E1606" t="s">
        <v>991</v>
      </c>
      <c r="F1606" t="s">
        <v>441</v>
      </c>
      <c r="G1606" t="s">
        <v>868</v>
      </c>
      <c r="H1606">
        <v>3.8627599999999998E-2</v>
      </c>
    </row>
    <row r="1607" spans="1:8" x14ac:dyDescent="0.25">
      <c r="A1607" t="s">
        <v>11</v>
      </c>
      <c r="B1607" t="s">
        <v>14</v>
      </c>
      <c r="C1607" t="s">
        <v>14</v>
      </c>
      <c r="D1607" t="s">
        <v>72</v>
      </c>
      <c r="E1607" t="s">
        <v>106</v>
      </c>
      <c r="F1607" t="s">
        <v>72</v>
      </c>
      <c r="G1607" t="s">
        <v>864</v>
      </c>
      <c r="H1607">
        <v>1.43567</v>
      </c>
    </row>
    <row r="1608" spans="1:8" x14ac:dyDescent="0.25">
      <c r="A1608" t="s">
        <v>11</v>
      </c>
      <c r="B1608" t="s">
        <v>14</v>
      </c>
      <c r="C1608" t="s">
        <v>14</v>
      </c>
      <c r="D1608" t="s">
        <v>2280</v>
      </c>
      <c r="E1608" t="s">
        <v>178</v>
      </c>
      <c r="F1608" t="s">
        <v>845</v>
      </c>
      <c r="G1608" t="s">
        <v>864</v>
      </c>
      <c r="H1608">
        <v>4.2615899999999998E-2</v>
      </c>
    </row>
    <row r="1609" spans="1:8" x14ac:dyDescent="0.25">
      <c r="A1609" t="s">
        <v>11</v>
      </c>
      <c r="B1609" t="s">
        <v>14</v>
      </c>
      <c r="C1609" t="s">
        <v>14</v>
      </c>
      <c r="D1609" t="s">
        <v>2281</v>
      </c>
      <c r="E1609" t="s">
        <v>178</v>
      </c>
      <c r="F1609" t="s">
        <v>2282</v>
      </c>
      <c r="G1609" t="s">
        <v>864</v>
      </c>
      <c r="H1609">
        <v>9.4173400000000004E-2</v>
      </c>
    </row>
    <row r="1610" spans="1:8" x14ac:dyDescent="0.25">
      <c r="A1610" t="s">
        <v>11</v>
      </c>
      <c r="B1610" t="s">
        <v>14</v>
      </c>
      <c r="C1610" t="s">
        <v>14</v>
      </c>
      <c r="D1610" t="s">
        <v>2281</v>
      </c>
      <c r="E1610" t="s">
        <v>2282</v>
      </c>
      <c r="F1610" t="s">
        <v>2283</v>
      </c>
      <c r="G1610" t="s">
        <v>868</v>
      </c>
      <c r="H1610">
        <v>0.310944</v>
      </c>
    </row>
    <row r="1611" spans="1:8" x14ac:dyDescent="0.25">
      <c r="A1611" t="s">
        <v>11</v>
      </c>
      <c r="B1611" t="s">
        <v>14</v>
      </c>
      <c r="C1611" t="s">
        <v>14</v>
      </c>
      <c r="D1611" t="s">
        <v>2281</v>
      </c>
      <c r="E1611" t="s">
        <v>2283</v>
      </c>
      <c r="F1611" t="s">
        <v>1203</v>
      </c>
      <c r="G1611" t="s">
        <v>875</v>
      </c>
      <c r="H1611">
        <v>0.12834200000000001</v>
      </c>
    </row>
    <row r="1612" spans="1:8" x14ac:dyDescent="0.25">
      <c r="A1612" t="s">
        <v>11</v>
      </c>
      <c r="B1612" t="s">
        <v>14</v>
      </c>
      <c r="C1612" t="s">
        <v>14</v>
      </c>
      <c r="D1612" t="s">
        <v>2281</v>
      </c>
      <c r="E1612" t="s">
        <v>2282</v>
      </c>
      <c r="F1612" t="s">
        <v>2282</v>
      </c>
      <c r="G1612" t="s">
        <v>879</v>
      </c>
      <c r="H1612" s="1">
        <v>8.0108600000000001E-5</v>
      </c>
    </row>
    <row r="1613" spans="1:8" x14ac:dyDescent="0.25">
      <c r="A1613" t="s">
        <v>11</v>
      </c>
      <c r="B1613" t="s">
        <v>14</v>
      </c>
      <c r="C1613" t="s">
        <v>14</v>
      </c>
      <c r="D1613" t="s">
        <v>2284</v>
      </c>
      <c r="E1613" t="s">
        <v>498</v>
      </c>
      <c r="F1613" t="s">
        <v>2285</v>
      </c>
      <c r="G1613" t="s">
        <v>864</v>
      </c>
      <c r="H1613">
        <v>1.3051E-3</v>
      </c>
    </row>
    <row r="1614" spans="1:8" x14ac:dyDescent="0.25">
      <c r="A1614" t="s">
        <v>11</v>
      </c>
      <c r="B1614" t="s">
        <v>14</v>
      </c>
      <c r="C1614" t="s">
        <v>14</v>
      </c>
      <c r="D1614" t="s">
        <v>2284</v>
      </c>
      <c r="E1614" t="s">
        <v>2285</v>
      </c>
      <c r="F1614" t="s">
        <v>2286</v>
      </c>
      <c r="G1614" t="s">
        <v>868</v>
      </c>
      <c r="H1614">
        <v>8.2235299999999997E-3</v>
      </c>
    </row>
    <row r="1615" spans="1:8" x14ac:dyDescent="0.25">
      <c r="A1615" t="s">
        <v>11</v>
      </c>
      <c r="B1615" t="s">
        <v>14</v>
      </c>
      <c r="C1615" t="s">
        <v>14</v>
      </c>
      <c r="D1615" t="s">
        <v>2284</v>
      </c>
      <c r="E1615" t="s">
        <v>2286</v>
      </c>
      <c r="F1615" t="s">
        <v>2287</v>
      </c>
      <c r="G1615" t="s">
        <v>875</v>
      </c>
      <c r="H1615">
        <v>3.3903100000000001E-3</v>
      </c>
    </row>
    <row r="1616" spans="1:8" x14ac:dyDescent="0.25">
      <c r="A1616" t="s">
        <v>11</v>
      </c>
      <c r="B1616" t="s">
        <v>14</v>
      </c>
      <c r="C1616" t="s">
        <v>14</v>
      </c>
      <c r="D1616" t="s">
        <v>2284</v>
      </c>
      <c r="E1616" t="s">
        <v>2287</v>
      </c>
      <c r="F1616" t="s">
        <v>2288</v>
      </c>
      <c r="G1616" t="s">
        <v>876</v>
      </c>
      <c r="H1616">
        <v>5.4044699999999998E-3</v>
      </c>
    </row>
    <row r="1617" spans="1:8" x14ac:dyDescent="0.25">
      <c r="A1617" t="s">
        <v>11</v>
      </c>
      <c r="B1617" t="s">
        <v>14</v>
      </c>
      <c r="C1617" t="s">
        <v>14</v>
      </c>
      <c r="D1617" t="s">
        <v>2284</v>
      </c>
      <c r="E1617" t="s">
        <v>2288</v>
      </c>
      <c r="F1617" t="s">
        <v>2289</v>
      </c>
      <c r="G1617" t="s">
        <v>1048</v>
      </c>
      <c r="H1617">
        <v>2.25663E-4</v>
      </c>
    </row>
    <row r="1618" spans="1:8" x14ac:dyDescent="0.25">
      <c r="A1618" t="s">
        <v>11</v>
      </c>
      <c r="B1618" t="s">
        <v>14</v>
      </c>
      <c r="C1618" t="s">
        <v>14</v>
      </c>
      <c r="D1618" t="s">
        <v>2284</v>
      </c>
      <c r="E1618" t="s">
        <v>2290</v>
      </c>
      <c r="F1618" t="s">
        <v>2291</v>
      </c>
      <c r="G1618" t="s">
        <v>1117</v>
      </c>
      <c r="H1618">
        <v>8.7390700000000003E-6</v>
      </c>
    </row>
    <row r="1619" spans="1:8" x14ac:dyDescent="0.25">
      <c r="A1619" t="s">
        <v>11</v>
      </c>
      <c r="B1619" t="s">
        <v>14</v>
      </c>
      <c r="C1619" t="s">
        <v>14</v>
      </c>
      <c r="D1619" t="s">
        <v>2284</v>
      </c>
      <c r="E1619" t="s">
        <v>2291</v>
      </c>
      <c r="F1619" t="s">
        <v>2292</v>
      </c>
      <c r="G1619" t="s">
        <v>1466</v>
      </c>
      <c r="H1619">
        <v>3.7877500000000003E-8</v>
      </c>
    </row>
    <row r="1620" spans="1:8" x14ac:dyDescent="0.25">
      <c r="A1620" t="s">
        <v>11</v>
      </c>
      <c r="B1620" t="s">
        <v>14</v>
      </c>
      <c r="C1620" t="s">
        <v>14</v>
      </c>
      <c r="D1620" t="s">
        <v>2284</v>
      </c>
      <c r="E1620" t="s">
        <v>2292</v>
      </c>
      <c r="F1620" t="s">
        <v>515</v>
      </c>
      <c r="G1620" t="s">
        <v>1527</v>
      </c>
      <c r="H1620">
        <v>6.52142E-2</v>
      </c>
    </row>
    <row r="1621" spans="1:8" x14ac:dyDescent="0.25">
      <c r="A1621" t="s">
        <v>11</v>
      </c>
      <c r="B1621" t="s">
        <v>14</v>
      </c>
      <c r="C1621" t="s">
        <v>14</v>
      </c>
      <c r="D1621" t="s">
        <v>2284</v>
      </c>
      <c r="E1621" t="s">
        <v>2289</v>
      </c>
      <c r="F1621" t="s">
        <v>2290</v>
      </c>
      <c r="G1621" t="s">
        <v>1116</v>
      </c>
      <c r="H1621">
        <v>1.2677899999999999E-4</v>
      </c>
    </row>
    <row r="1622" spans="1:8" x14ac:dyDescent="0.25">
      <c r="A1622" t="s">
        <v>11</v>
      </c>
      <c r="B1622" t="s">
        <v>14</v>
      </c>
      <c r="C1622" t="s">
        <v>14</v>
      </c>
      <c r="D1622" t="s">
        <v>2293</v>
      </c>
      <c r="E1622" t="s">
        <v>154</v>
      </c>
      <c r="F1622" t="s">
        <v>198</v>
      </c>
      <c r="G1622" t="s">
        <v>864</v>
      </c>
      <c r="H1622">
        <v>5.4634099999999998E-2</v>
      </c>
    </row>
    <row r="1623" spans="1:8" x14ac:dyDescent="0.25">
      <c r="A1623" t="s">
        <v>11</v>
      </c>
      <c r="B1623" t="s">
        <v>14</v>
      </c>
      <c r="C1623" t="s">
        <v>14</v>
      </c>
      <c r="D1623" t="s">
        <v>2294</v>
      </c>
      <c r="E1623" t="s">
        <v>154</v>
      </c>
      <c r="F1623" t="s">
        <v>198</v>
      </c>
      <c r="G1623" t="s">
        <v>864</v>
      </c>
      <c r="H1623">
        <v>0.32856000000000002</v>
      </c>
    </row>
    <row r="1624" spans="1:8" x14ac:dyDescent="0.25">
      <c r="A1624" t="s">
        <v>11</v>
      </c>
      <c r="B1624" t="s">
        <v>14</v>
      </c>
      <c r="C1624" t="s">
        <v>14</v>
      </c>
      <c r="D1624" t="s">
        <v>2295</v>
      </c>
      <c r="E1624" t="s">
        <v>395</v>
      </c>
      <c r="F1624" t="s">
        <v>165</v>
      </c>
      <c r="G1624" t="s">
        <v>864</v>
      </c>
      <c r="H1624">
        <v>0</v>
      </c>
    </row>
    <row r="1625" spans="1:8" x14ac:dyDescent="0.25">
      <c r="A1625" t="s">
        <v>11</v>
      </c>
      <c r="B1625" t="s">
        <v>14</v>
      </c>
      <c r="C1625" t="s">
        <v>14</v>
      </c>
      <c r="D1625" t="s">
        <v>2296</v>
      </c>
      <c r="E1625" t="s">
        <v>395</v>
      </c>
      <c r="F1625" t="s">
        <v>165</v>
      </c>
      <c r="G1625" t="s">
        <v>864</v>
      </c>
      <c r="H1625">
        <v>1.5141</v>
      </c>
    </row>
    <row r="1626" spans="1:8" x14ac:dyDescent="0.25">
      <c r="A1626" t="s">
        <v>11</v>
      </c>
      <c r="B1626" t="s">
        <v>14</v>
      </c>
      <c r="C1626" t="s">
        <v>14</v>
      </c>
      <c r="D1626" t="s">
        <v>2297</v>
      </c>
      <c r="E1626" t="s">
        <v>599</v>
      </c>
      <c r="F1626" t="s">
        <v>986</v>
      </c>
      <c r="G1626" t="s">
        <v>864</v>
      </c>
      <c r="H1626">
        <v>7.8706699999999997E-3</v>
      </c>
    </row>
    <row r="1627" spans="1:8" x14ac:dyDescent="0.25">
      <c r="A1627" t="s">
        <v>11</v>
      </c>
      <c r="B1627" t="s">
        <v>14</v>
      </c>
      <c r="C1627" t="s">
        <v>14</v>
      </c>
      <c r="D1627" t="s">
        <v>2297</v>
      </c>
      <c r="E1627" t="s">
        <v>986</v>
      </c>
      <c r="F1627" t="s">
        <v>987</v>
      </c>
      <c r="G1627" t="s">
        <v>868</v>
      </c>
      <c r="H1627">
        <v>1.23701E-2</v>
      </c>
    </row>
    <row r="1628" spans="1:8" x14ac:dyDescent="0.25">
      <c r="A1628" t="s">
        <v>11</v>
      </c>
      <c r="B1628" t="s">
        <v>14</v>
      </c>
      <c r="C1628" t="s">
        <v>14</v>
      </c>
      <c r="D1628" t="s">
        <v>2297</v>
      </c>
      <c r="E1628" t="s">
        <v>987</v>
      </c>
      <c r="F1628" t="s">
        <v>988</v>
      </c>
      <c r="G1628" t="s">
        <v>875</v>
      </c>
      <c r="H1628">
        <v>8.52633E-2</v>
      </c>
    </row>
    <row r="1629" spans="1:8" x14ac:dyDescent="0.25">
      <c r="A1629" t="s">
        <v>11</v>
      </c>
      <c r="B1629" t="s">
        <v>14</v>
      </c>
      <c r="C1629" t="s">
        <v>14</v>
      </c>
      <c r="D1629" t="s">
        <v>2297</v>
      </c>
      <c r="E1629" t="s">
        <v>988</v>
      </c>
      <c r="F1629" t="s">
        <v>2298</v>
      </c>
      <c r="G1629" t="s">
        <v>876</v>
      </c>
      <c r="H1629" s="1">
        <v>6.6936099999999998E-7</v>
      </c>
    </row>
    <row r="1630" spans="1:8" x14ac:dyDescent="0.25">
      <c r="A1630" t="s">
        <v>11</v>
      </c>
      <c r="B1630" t="s">
        <v>14</v>
      </c>
      <c r="C1630" t="s">
        <v>14</v>
      </c>
      <c r="D1630" t="s">
        <v>2297</v>
      </c>
      <c r="E1630" t="s">
        <v>2298</v>
      </c>
      <c r="F1630" t="s">
        <v>2299</v>
      </c>
      <c r="G1630" t="s">
        <v>1048</v>
      </c>
      <c r="H1630" s="1">
        <v>1.04916E-10</v>
      </c>
    </row>
    <row r="1631" spans="1:8" x14ac:dyDescent="0.25">
      <c r="A1631" t="s">
        <v>11</v>
      </c>
      <c r="B1631" t="s">
        <v>14</v>
      </c>
      <c r="C1631" t="s">
        <v>14</v>
      </c>
      <c r="D1631" t="s">
        <v>2297</v>
      </c>
      <c r="E1631" t="s">
        <v>2299</v>
      </c>
      <c r="F1631" t="s">
        <v>2300</v>
      </c>
      <c r="G1631" t="s">
        <v>1116</v>
      </c>
      <c r="H1631">
        <v>1.67465E-3</v>
      </c>
    </row>
    <row r="1632" spans="1:8" x14ac:dyDescent="0.25">
      <c r="A1632" t="s">
        <v>11</v>
      </c>
      <c r="B1632" t="s">
        <v>14</v>
      </c>
      <c r="C1632" t="s">
        <v>14</v>
      </c>
      <c r="D1632" t="s">
        <v>2297</v>
      </c>
      <c r="E1632" t="s">
        <v>2300</v>
      </c>
      <c r="F1632" t="s">
        <v>2301</v>
      </c>
      <c r="G1632" t="s">
        <v>1117</v>
      </c>
      <c r="H1632">
        <v>2.1140099999999998E-2</v>
      </c>
    </row>
    <row r="1633" spans="1:8" x14ac:dyDescent="0.25">
      <c r="A1633" t="s">
        <v>11</v>
      </c>
      <c r="B1633" t="s">
        <v>14</v>
      </c>
      <c r="C1633" t="s">
        <v>14</v>
      </c>
      <c r="D1633" t="s">
        <v>2297</v>
      </c>
      <c r="E1633" t="s">
        <v>2301</v>
      </c>
      <c r="F1633" t="s">
        <v>2302</v>
      </c>
      <c r="G1633" t="s">
        <v>1466</v>
      </c>
      <c r="H1633">
        <v>7.4252100000000001E-2</v>
      </c>
    </row>
    <row r="1634" spans="1:8" x14ac:dyDescent="0.25">
      <c r="A1634" t="s">
        <v>11</v>
      </c>
      <c r="B1634" t="s">
        <v>14</v>
      </c>
      <c r="C1634" t="s">
        <v>14</v>
      </c>
      <c r="D1634" t="s">
        <v>2297</v>
      </c>
      <c r="E1634" t="s">
        <v>2302</v>
      </c>
      <c r="F1634" t="s">
        <v>194</v>
      </c>
      <c r="G1634" t="s">
        <v>1527</v>
      </c>
      <c r="H1634">
        <v>1.51901E-2</v>
      </c>
    </row>
    <row r="1635" spans="1:8" x14ac:dyDescent="0.25">
      <c r="A1635" t="s">
        <v>11</v>
      </c>
      <c r="B1635" t="s">
        <v>14</v>
      </c>
      <c r="C1635" t="s">
        <v>14</v>
      </c>
      <c r="D1635" t="s">
        <v>858</v>
      </c>
      <c r="E1635" t="s">
        <v>556</v>
      </c>
      <c r="F1635" t="s">
        <v>2303</v>
      </c>
      <c r="G1635" t="s">
        <v>864</v>
      </c>
      <c r="H1635" s="1">
        <v>7.1525600000000001E-7</v>
      </c>
    </row>
    <row r="1636" spans="1:8" x14ac:dyDescent="0.25">
      <c r="A1636" t="s">
        <v>11</v>
      </c>
      <c r="B1636" t="s">
        <v>14</v>
      </c>
      <c r="C1636" t="s">
        <v>14</v>
      </c>
      <c r="D1636" t="s">
        <v>2304</v>
      </c>
      <c r="E1636" t="s">
        <v>2305</v>
      </c>
      <c r="F1636" t="s">
        <v>2306</v>
      </c>
      <c r="G1636" t="s">
        <v>864</v>
      </c>
      <c r="H1636">
        <v>1.72157E-2</v>
      </c>
    </row>
    <row r="1637" spans="1:8" x14ac:dyDescent="0.25">
      <c r="A1637" t="s">
        <v>11</v>
      </c>
      <c r="B1637" t="s">
        <v>14</v>
      </c>
      <c r="C1637" t="s">
        <v>14</v>
      </c>
      <c r="D1637" t="s">
        <v>2304</v>
      </c>
      <c r="E1637" t="s">
        <v>2306</v>
      </c>
      <c r="F1637" t="s">
        <v>1740</v>
      </c>
      <c r="G1637" t="s">
        <v>868</v>
      </c>
      <c r="H1637">
        <v>6.3715000000000004E-3</v>
      </c>
    </row>
    <row r="1638" spans="1:8" x14ac:dyDescent="0.25">
      <c r="A1638" t="s">
        <v>11</v>
      </c>
      <c r="B1638" t="s">
        <v>14</v>
      </c>
      <c r="C1638" t="s">
        <v>14</v>
      </c>
      <c r="D1638" t="s">
        <v>2307</v>
      </c>
      <c r="E1638" t="s">
        <v>2305</v>
      </c>
      <c r="F1638" t="s">
        <v>1740</v>
      </c>
      <c r="G1638" t="s">
        <v>864</v>
      </c>
      <c r="H1638">
        <v>9.8524100000000003E-2</v>
      </c>
    </row>
    <row r="1639" spans="1:8" x14ac:dyDescent="0.25">
      <c r="A1639" t="s">
        <v>11</v>
      </c>
      <c r="B1639" t="s">
        <v>14</v>
      </c>
      <c r="C1639" t="s">
        <v>14</v>
      </c>
      <c r="D1639" t="s">
        <v>2308</v>
      </c>
      <c r="E1639" t="s">
        <v>475</v>
      </c>
      <c r="F1639" t="s">
        <v>2309</v>
      </c>
      <c r="G1639" t="s">
        <v>864</v>
      </c>
      <c r="H1639">
        <v>1.6925800000000001E-2</v>
      </c>
    </row>
    <row r="1640" spans="1:8" x14ac:dyDescent="0.25">
      <c r="A1640" t="s">
        <v>11</v>
      </c>
      <c r="B1640" t="s">
        <v>14</v>
      </c>
      <c r="C1640" t="s">
        <v>14</v>
      </c>
      <c r="D1640" t="s">
        <v>2310</v>
      </c>
      <c r="E1640" t="s">
        <v>2310</v>
      </c>
      <c r="F1640" t="s">
        <v>2310</v>
      </c>
      <c r="G1640" t="s">
        <v>864</v>
      </c>
      <c r="H1640">
        <v>0</v>
      </c>
    </row>
    <row r="1641" spans="1:8" x14ac:dyDescent="0.25">
      <c r="A1641" t="s">
        <v>11</v>
      </c>
      <c r="B1641" t="s">
        <v>14</v>
      </c>
      <c r="C1641" t="s">
        <v>14</v>
      </c>
      <c r="D1641" t="s">
        <v>2311</v>
      </c>
      <c r="E1641" t="s">
        <v>1461</v>
      </c>
      <c r="F1641" t="s">
        <v>2312</v>
      </c>
      <c r="G1641" t="s">
        <v>864</v>
      </c>
      <c r="H1641">
        <v>6.0234099999999999E-3</v>
      </c>
    </row>
    <row r="1642" spans="1:8" x14ac:dyDescent="0.25">
      <c r="A1642" t="s">
        <v>11</v>
      </c>
      <c r="B1642" t="s">
        <v>14</v>
      </c>
      <c r="C1642" t="s">
        <v>14</v>
      </c>
      <c r="D1642" t="s">
        <v>2311</v>
      </c>
      <c r="E1642" t="s">
        <v>2312</v>
      </c>
      <c r="F1642" t="s">
        <v>2313</v>
      </c>
      <c r="G1642" t="s">
        <v>868</v>
      </c>
      <c r="H1642">
        <v>3.0860900000000001E-3</v>
      </c>
    </row>
    <row r="1643" spans="1:8" x14ac:dyDescent="0.25">
      <c r="A1643" t="s">
        <v>11</v>
      </c>
      <c r="B1643" t="s">
        <v>14</v>
      </c>
      <c r="C1643" t="s">
        <v>14</v>
      </c>
      <c r="D1643" t="s">
        <v>2311</v>
      </c>
      <c r="E1643" t="s">
        <v>2313</v>
      </c>
      <c r="F1643" t="s">
        <v>2314</v>
      </c>
      <c r="G1643" t="s">
        <v>875</v>
      </c>
      <c r="H1643">
        <v>3.81088E-3</v>
      </c>
    </row>
    <row r="1644" spans="1:8" x14ac:dyDescent="0.25">
      <c r="A1644" t="s">
        <v>11</v>
      </c>
      <c r="B1644" t="s">
        <v>14</v>
      </c>
      <c r="C1644" t="s">
        <v>14</v>
      </c>
      <c r="D1644" t="s">
        <v>2311</v>
      </c>
      <c r="E1644" t="s">
        <v>2314</v>
      </c>
      <c r="F1644" t="s">
        <v>2315</v>
      </c>
      <c r="G1644" t="s">
        <v>876</v>
      </c>
      <c r="H1644">
        <v>1.25389E-2</v>
      </c>
    </row>
    <row r="1645" spans="1:8" x14ac:dyDescent="0.25">
      <c r="A1645" t="s">
        <v>11</v>
      </c>
      <c r="B1645" t="s">
        <v>14</v>
      </c>
      <c r="C1645" t="s">
        <v>14</v>
      </c>
      <c r="D1645" t="s">
        <v>2311</v>
      </c>
      <c r="E1645" t="s">
        <v>2315</v>
      </c>
      <c r="F1645" t="s">
        <v>636</v>
      </c>
      <c r="G1645" t="s">
        <v>1048</v>
      </c>
      <c r="H1645">
        <v>1.1421199999999999E-2</v>
      </c>
    </row>
    <row r="1646" spans="1:8" x14ac:dyDescent="0.25">
      <c r="A1646" t="s">
        <v>11</v>
      </c>
      <c r="B1646" t="s">
        <v>14</v>
      </c>
      <c r="C1646" t="s">
        <v>14</v>
      </c>
      <c r="D1646" t="s">
        <v>2316</v>
      </c>
      <c r="E1646" t="s">
        <v>1461</v>
      </c>
      <c r="F1646" t="s">
        <v>2313</v>
      </c>
      <c r="G1646" t="s">
        <v>864</v>
      </c>
      <c r="H1646">
        <v>1.50166E-2</v>
      </c>
    </row>
    <row r="1647" spans="1:8" x14ac:dyDescent="0.25">
      <c r="A1647" t="s">
        <v>11</v>
      </c>
      <c r="B1647" t="s">
        <v>14</v>
      </c>
      <c r="C1647" t="s">
        <v>14</v>
      </c>
      <c r="D1647" t="s">
        <v>2316</v>
      </c>
      <c r="E1647" t="s">
        <v>2313</v>
      </c>
      <c r="F1647" t="s">
        <v>2314</v>
      </c>
      <c r="G1647" t="s">
        <v>868</v>
      </c>
      <c r="H1647">
        <v>7.6274899999999998E-3</v>
      </c>
    </row>
    <row r="1648" spans="1:8" x14ac:dyDescent="0.25">
      <c r="A1648" t="s">
        <v>11</v>
      </c>
      <c r="B1648" t="s">
        <v>14</v>
      </c>
      <c r="C1648" t="s">
        <v>14</v>
      </c>
      <c r="D1648" t="s">
        <v>2316</v>
      </c>
      <c r="E1648" t="s">
        <v>2314</v>
      </c>
      <c r="F1648" t="s">
        <v>2317</v>
      </c>
      <c r="G1648" t="s">
        <v>875</v>
      </c>
      <c r="H1648">
        <v>8.2111400000000005E-3</v>
      </c>
    </row>
    <row r="1649" spans="1:8" x14ac:dyDescent="0.25">
      <c r="A1649" t="s">
        <v>11</v>
      </c>
      <c r="B1649" t="s">
        <v>14</v>
      </c>
      <c r="C1649" t="s">
        <v>14</v>
      </c>
      <c r="D1649" t="s">
        <v>2316</v>
      </c>
      <c r="E1649" t="s">
        <v>2317</v>
      </c>
      <c r="F1649" t="s">
        <v>2318</v>
      </c>
      <c r="G1649" t="s">
        <v>876</v>
      </c>
      <c r="H1649">
        <v>1.6145700000000001E-3</v>
      </c>
    </row>
    <row r="1650" spans="1:8" x14ac:dyDescent="0.25">
      <c r="A1650" t="s">
        <v>11</v>
      </c>
      <c r="B1650" t="s">
        <v>14</v>
      </c>
      <c r="C1650" t="s">
        <v>14</v>
      </c>
      <c r="D1650" t="s">
        <v>2316</v>
      </c>
      <c r="E1650" t="s">
        <v>2318</v>
      </c>
      <c r="F1650" t="s">
        <v>2319</v>
      </c>
      <c r="G1650" t="s">
        <v>1048</v>
      </c>
      <c r="H1650">
        <v>5.1021599999999997E-4</v>
      </c>
    </row>
    <row r="1651" spans="1:8" x14ac:dyDescent="0.25">
      <c r="A1651" t="s">
        <v>11</v>
      </c>
      <c r="B1651" t="s">
        <v>14</v>
      </c>
      <c r="C1651" t="s">
        <v>14</v>
      </c>
      <c r="D1651" t="s">
        <v>2316</v>
      </c>
      <c r="E1651" t="s">
        <v>2319</v>
      </c>
      <c r="F1651" t="s">
        <v>2315</v>
      </c>
      <c r="G1651" t="s">
        <v>1116</v>
      </c>
      <c r="H1651">
        <v>2.2687900000000001E-3</v>
      </c>
    </row>
    <row r="1652" spans="1:8" x14ac:dyDescent="0.25">
      <c r="A1652" t="s">
        <v>11</v>
      </c>
      <c r="B1652" t="s">
        <v>14</v>
      </c>
      <c r="C1652" t="s">
        <v>14</v>
      </c>
      <c r="D1652" t="s">
        <v>2316</v>
      </c>
      <c r="E1652" t="s">
        <v>2315</v>
      </c>
      <c r="F1652" t="s">
        <v>636</v>
      </c>
      <c r="G1652" t="s">
        <v>1117</v>
      </c>
      <c r="H1652">
        <v>5.6819899999999996E-3</v>
      </c>
    </row>
    <row r="1653" spans="1:8" x14ac:dyDescent="0.25">
      <c r="A1653" t="s">
        <v>11</v>
      </c>
      <c r="B1653" t="s">
        <v>14</v>
      </c>
      <c r="C1653" t="s">
        <v>14</v>
      </c>
      <c r="D1653" t="s">
        <v>2320</v>
      </c>
      <c r="E1653" t="s">
        <v>314</v>
      </c>
      <c r="F1653" t="s">
        <v>2321</v>
      </c>
      <c r="G1653" t="s">
        <v>864</v>
      </c>
      <c r="H1653">
        <v>2.8289600000000002E-2</v>
      </c>
    </row>
    <row r="1654" spans="1:8" x14ac:dyDescent="0.25">
      <c r="A1654" t="s">
        <v>11</v>
      </c>
      <c r="B1654" t="s">
        <v>14</v>
      </c>
      <c r="C1654" t="s">
        <v>14</v>
      </c>
      <c r="D1654" t="s">
        <v>2320</v>
      </c>
      <c r="E1654" t="s">
        <v>2321</v>
      </c>
      <c r="F1654" t="s">
        <v>194</v>
      </c>
      <c r="G1654" t="s">
        <v>868</v>
      </c>
      <c r="H1654">
        <v>2.9354100000000001E-2</v>
      </c>
    </row>
    <row r="1655" spans="1:8" x14ac:dyDescent="0.25">
      <c r="A1655" t="s">
        <v>11</v>
      </c>
      <c r="B1655" t="s">
        <v>14</v>
      </c>
      <c r="C1655" t="s">
        <v>14</v>
      </c>
      <c r="D1655" t="s">
        <v>2320</v>
      </c>
      <c r="E1655" t="s">
        <v>2321</v>
      </c>
      <c r="F1655" t="s">
        <v>2322</v>
      </c>
      <c r="G1655" t="s">
        <v>879</v>
      </c>
      <c r="H1655" s="1">
        <v>1.71363E-7</v>
      </c>
    </row>
    <row r="1656" spans="1:8" x14ac:dyDescent="0.25">
      <c r="A1656" t="s">
        <v>11</v>
      </c>
      <c r="B1656" t="s">
        <v>14</v>
      </c>
      <c r="C1656" t="s">
        <v>14</v>
      </c>
      <c r="D1656" t="s">
        <v>2323</v>
      </c>
      <c r="E1656" t="s">
        <v>314</v>
      </c>
      <c r="F1656" t="s">
        <v>2321</v>
      </c>
      <c r="G1656" t="s">
        <v>864</v>
      </c>
      <c r="H1656">
        <v>3.1485100000000002E-2</v>
      </c>
    </row>
    <row r="1657" spans="1:8" x14ac:dyDescent="0.25">
      <c r="A1657" t="s">
        <v>11</v>
      </c>
      <c r="B1657" t="s">
        <v>14</v>
      </c>
      <c r="C1657" t="s">
        <v>14</v>
      </c>
      <c r="D1657" t="s">
        <v>2323</v>
      </c>
      <c r="E1657" t="s">
        <v>2321</v>
      </c>
      <c r="F1657" t="s">
        <v>194</v>
      </c>
      <c r="G1657" t="s">
        <v>868</v>
      </c>
      <c r="H1657">
        <v>1.05247E-2</v>
      </c>
    </row>
    <row r="1658" spans="1:8" x14ac:dyDescent="0.25">
      <c r="A1658" t="s">
        <v>11</v>
      </c>
      <c r="B1658" t="s">
        <v>14</v>
      </c>
      <c r="C1658" t="s">
        <v>14</v>
      </c>
      <c r="D1658" t="s">
        <v>2324</v>
      </c>
      <c r="E1658" t="s">
        <v>515</v>
      </c>
      <c r="F1658" t="s">
        <v>2325</v>
      </c>
      <c r="G1658" t="s">
        <v>864</v>
      </c>
      <c r="H1658">
        <v>0.16788500000000001</v>
      </c>
    </row>
    <row r="1659" spans="1:8" x14ac:dyDescent="0.25">
      <c r="A1659" t="s">
        <v>11</v>
      </c>
      <c r="B1659" t="s">
        <v>14</v>
      </c>
      <c r="C1659" t="s">
        <v>14</v>
      </c>
      <c r="D1659" t="s">
        <v>2324</v>
      </c>
      <c r="E1659" t="s">
        <v>2325</v>
      </c>
      <c r="F1659" t="s">
        <v>2326</v>
      </c>
      <c r="G1659" t="s">
        <v>868</v>
      </c>
      <c r="H1659">
        <v>0.13483400000000001</v>
      </c>
    </row>
    <row r="1660" spans="1:8" x14ac:dyDescent="0.25">
      <c r="A1660" t="s">
        <v>11</v>
      </c>
      <c r="B1660" t="s">
        <v>14</v>
      </c>
      <c r="C1660" t="s">
        <v>14</v>
      </c>
      <c r="D1660" t="s">
        <v>2324</v>
      </c>
      <c r="E1660" t="s">
        <v>2326</v>
      </c>
      <c r="F1660" t="s">
        <v>2327</v>
      </c>
      <c r="G1660" t="s">
        <v>875</v>
      </c>
      <c r="H1660">
        <v>4.7863000000000003E-2</v>
      </c>
    </row>
    <row r="1661" spans="1:8" x14ac:dyDescent="0.25">
      <c r="A1661" t="s">
        <v>11</v>
      </c>
      <c r="B1661" t="s">
        <v>14</v>
      </c>
      <c r="C1661" t="s">
        <v>14</v>
      </c>
      <c r="D1661" t="s">
        <v>2324</v>
      </c>
      <c r="E1661" t="s">
        <v>2327</v>
      </c>
      <c r="F1661" t="s">
        <v>498</v>
      </c>
      <c r="G1661" t="s">
        <v>876</v>
      </c>
      <c r="H1661">
        <v>1.23558E-2</v>
      </c>
    </row>
    <row r="1662" spans="1:8" x14ac:dyDescent="0.25">
      <c r="A1662" t="s">
        <v>11</v>
      </c>
      <c r="B1662" t="s">
        <v>14</v>
      </c>
      <c r="C1662" t="s">
        <v>14</v>
      </c>
      <c r="D1662" t="s">
        <v>2324</v>
      </c>
      <c r="E1662" t="s">
        <v>2327</v>
      </c>
      <c r="F1662" t="s">
        <v>2328</v>
      </c>
      <c r="G1662" t="s">
        <v>879</v>
      </c>
      <c r="H1662" s="1">
        <v>4.1286400000000001E-7</v>
      </c>
    </row>
    <row r="1663" spans="1:8" x14ac:dyDescent="0.25">
      <c r="A1663" t="s">
        <v>11</v>
      </c>
      <c r="B1663" t="s">
        <v>14</v>
      </c>
      <c r="C1663" t="s">
        <v>14</v>
      </c>
      <c r="D1663" t="s">
        <v>2324</v>
      </c>
      <c r="E1663" t="s">
        <v>2325</v>
      </c>
      <c r="F1663" t="s">
        <v>2329</v>
      </c>
      <c r="G1663" t="s">
        <v>1080</v>
      </c>
      <c r="H1663">
        <v>3.9687200000000002E-3</v>
      </c>
    </row>
    <row r="1664" spans="1:8" x14ac:dyDescent="0.25">
      <c r="A1664" t="s">
        <v>11</v>
      </c>
      <c r="B1664" t="s">
        <v>14</v>
      </c>
      <c r="C1664" t="s">
        <v>14</v>
      </c>
      <c r="D1664" t="s">
        <v>2330</v>
      </c>
      <c r="E1664" t="s">
        <v>515</v>
      </c>
      <c r="F1664" t="s">
        <v>2325</v>
      </c>
      <c r="G1664" t="s">
        <v>864</v>
      </c>
      <c r="H1664">
        <v>0.16409499999999999</v>
      </c>
    </row>
    <row r="1665" spans="1:8" x14ac:dyDescent="0.25">
      <c r="A1665" t="s">
        <v>11</v>
      </c>
      <c r="B1665" t="s">
        <v>14</v>
      </c>
      <c r="C1665" t="s">
        <v>14</v>
      </c>
      <c r="D1665" t="s">
        <v>2330</v>
      </c>
      <c r="E1665" t="s">
        <v>2325</v>
      </c>
      <c r="F1665" t="s">
        <v>2326</v>
      </c>
      <c r="G1665" t="s">
        <v>868</v>
      </c>
      <c r="H1665">
        <v>0.106407</v>
      </c>
    </row>
    <row r="1666" spans="1:8" x14ac:dyDescent="0.25">
      <c r="A1666" t="s">
        <v>11</v>
      </c>
      <c r="B1666" t="s">
        <v>14</v>
      </c>
      <c r="C1666" t="s">
        <v>14</v>
      </c>
      <c r="D1666" t="s">
        <v>2330</v>
      </c>
      <c r="E1666" t="s">
        <v>2326</v>
      </c>
      <c r="F1666" t="s">
        <v>2327</v>
      </c>
      <c r="G1666" t="s">
        <v>875</v>
      </c>
      <c r="H1666">
        <v>6.7428600000000005E-2</v>
      </c>
    </row>
    <row r="1667" spans="1:8" x14ac:dyDescent="0.25">
      <c r="A1667" t="s">
        <v>11</v>
      </c>
      <c r="B1667" t="s">
        <v>14</v>
      </c>
      <c r="C1667" t="s">
        <v>14</v>
      </c>
      <c r="D1667" t="s">
        <v>2330</v>
      </c>
      <c r="E1667" t="s">
        <v>2327</v>
      </c>
      <c r="F1667" t="s">
        <v>498</v>
      </c>
      <c r="G1667" t="s">
        <v>876</v>
      </c>
      <c r="H1667">
        <v>3.1108899999999998E-2</v>
      </c>
    </row>
    <row r="1668" spans="1:8" x14ac:dyDescent="0.25">
      <c r="A1668" t="s">
        <v>11</v>
      </c>
      <c r="B1668" t="s">
        <v>14</v>
      </c>
      <c r="C1668" t="s">
        <v>14</v>
      </c>
      <c r="D1668" t="s">
        <v>2330</v>
      </c>
      <c r="E1668" t="s">
        <v>2327</v>
      </c>
      <c r="F1668" t="s">
        <v>2328</v>
      </c>
      <c r="G1668" t="s">
        <v>879</v>
      </c>
      <c r="H1668">
        <v>1.5022300000000001E-2</v>
      </c>
    </row>
    <row r="1669" spans="1:8" x14ac:dyDescent="0.25">
      <c r="A1669" t="s">
        <v>11</v>
      </c>
      <c r="B1669" t="s">
        <v>14</v>
      </c>
      <c r="C1669" t="s">
        <v>14</v>
      </c>
      <c r="D1669" t="s">
        <v>2331</v>
      </c>
      <c r="E1669" t="s">
        <v>178</v>
      </c>
      <c r="F1669" t="s">
        <v>2332</v>
      </c>
      <c r="G1669" t="s">
        <v>864</v>
      </c>
      <c r="H1669">
        <v>8.3406400000000006E-2</v>
      </c>
    </row>
    <row r="1670" spans="1:8" x14ac:dyDescent="0.25">
      <c r="A1670" t="s">
        <v>11</v>
      </c>
      <c r="B1670" t="s">
        <v>14</v>
      </c>
      <c r="C1670" t="s">
        <v>14</v>
      </c>
      <c r="D1670" t="s">
        <v>2333</v>
      </c>
      <c r="E1670" t="s">
        <v>178</v>
      </c>
      <c r="F1670" t="s">
        <v>2332</v>
      </c>
      <c r="G1670" t="s">
        <v>864</v>
      </c>
      <c r="H1670" s="1">
        <v>7.8627599999999992E-6</v>
      </c>
    </row>
    <row r="1671" spans="1:8" x14ac:dyDescent="0.25">
      <c r="A1671" t="s">
        <v>11</v>
      </c>
      <c r="B1671" t="s">
        <v>14</v>
      </c>
      <c r="C1671" t="s">
        <v>14</v>
      </c>
      <c r="D1671" t="s">
        <v>2334</v>
      </c>
      <c r="E1671" t="s">
        <v>566</v>
      </c>
      <c r="F1671" t="s">
        <v>2335</v>
      </c>
      <c r="G1671" t="s">
        <v>864</v>
      </c>
      <c r="H1671">
        <v>8.5216500000000001E-2</v>
      </c>
    </row>
    <row r="1672" spans="1:8" x14ac:dyDescent="0.25">
      <c r="A1672" t="s">
        <v>11</v>
      </c>
      <c r="B1672" t="s">
        <v>14</v>
      </c>
      <c r="C1672" t="s">
        <v>14</v>
      </c>
      <c r="D1672" t="s">
        <v>2334</v>
      </c>
      <c r="E1672" t="s">
        <v>2335</v>
      </c>
      <c r="F1672" t="s">
        <v>844</v>
      </c>
      <c r="G1672" t="s">
        <v>868</v>
      </c>
      <c r="H1672">
        <v>0.234879</v>
      </c>
    </row>
    <row r="1673" spans="1:8" x14ac:dyDescent="0.25">
      <c r="A1673" t="s">
        <v>11</v>
      </c>
      <c r="B1673" t="s">
        <v>14</v>
      </c>
      <c r="C1673" t="s">
        <v>14</v>
      </c>
      <c r="D1673" t="s">
        <v>2334</v>
      </c>
      <c r="E1673" t="s">
        <v>844</v>
      </c>
      <c r="F1673" t="s">
        <v>435</v>
      </c>
      <c r="G1673" t="s">
        <v>875</v>
      </c>
      <c r="H1673">
        <v>3.1553299999999999E-2</v>
      </c>
    </row>
    <row r="1674" spans="1:8" x14ac:dyDescent="0.25">
      <c r="A1674" t="s">
        <v>11</v>
      </c>
      <c r="B1674" t="s">
        <v>14</v>
      </c>
      <c r="C1674" t="s">
        <v>14</v>
      </c>
      <c r="D1674" t="s">
        <v>2336</v>
      </c>
      <c r="E1674" t="s">
        <v>566</v>
      </c>
      <c r="F1674" t="s">
        <v>2335</v>
      </c>
      <c r="G1674" t="s">
        <v>864</v>
      </c>
      <c r="H1674">
        <v>0.14241799999999999</v>
      </c>
    </row>
    <row r="1675" spans="1:8" x14ac:dyDescent="0.25">
      <c r="A1675" t="s">
        <v>11</v>
      </c>
      <c r="B1675" t="s">
        <v>14</v>
      </c>
      <c r="C1675" t="s">
        <v>14</v>
      </c>
      <c r="D1675" t="s">
        <v>2336</v>
      </c>
      <c r="E1675" t="s">
        <v>2335</v>
      </c>
      <c r="F1675" t="s">
        <v>844</v>
      </c>
      <c r="G1675" t="s">
        <v>868</v>
      </c>
      <c r="H1675">
        <v>0.152424</v>
      </c>
    </row>
    <row r="1676" spans="1:8" x14ac:dyDescent="0.25">
      <c r="A1676" t="s">
        <v>11</v>
      </c>
      <c r="B1676" t="s">
        <v>14</v>
      </c>
      <c r="C1676" t="s">
        <v>14</v>
      </c>
      <c r="D1676" t="s">
        <v>2336</v>
      </c>
      <c r="E1676" t="s">
        <v>844</v>
      </c>
      <c r="F1676" t="s">
        <v>435</v>
      </c>
      <c r="G1676" t="s">
        <v>875</v>
      </c>
      <c r="H1676">
        <v>6.0237899999999997E-2</v>
      </c>
    </row>
    <row r="1677" spans="1:8" x14ac:dyDescent="0.25">
      <c r="A1677" t="s">
        <v>11</v>
      </c>
      <c r="B1677" t="s">
        <v>14</v>
      </c>
      <c r="C1677" t="s">
        <v>14</v>
      </c>
      <c r="D1677" t="s">
        <v>2337</v>
      </c>
      <c r="E1677" t="s">
        <v>448</v>
      </c>
      <c r="F1677" t="s">
        <v>2338</v>
      </c>
      <c r="G1677" t="s">
        <v>864</v>
      </c>
      <c r="H1677">
        <v>4.9400300000000001E-2</v>
      </c>
    </row>
    <row r="1678" spans="1:8" x14ac:dyDescent="0.25">
      <c r="A1678" t="s">
        <v>11</v>
      </c>
      <c r="B1678" t="s">
        <v>14</v>
      </c>
      <c r="C1678" t="s">
        <v>14</v>
      </c>
      <c r="D1678" t="s">
        <v>2337</v>
      </c>
      <c r="E1678" t="s">
        <v>2338</v>
      </c>
      <c r="F1678" t="s">
        <v>620</v>
      </c>
      <c r="G1678" t="s">
        <v>868</v>
      </c>
      <c r="H1678">
        <v>2.0891199999999999E-2</v>
      </c>
    </row>
    <row r="1679" spans="1:8" x14ac:dyDescent="0.25">
      <c r="A1679" t="s">
        <v>11</v>
      </c>
      <c r="B1679" t="s">
        <v>14</v>
      </c>
      <c r="C1679" t="s">
        <v>14</v>
      </c>
      <c r="D1679" t="s">
        <v>2337</v>
      </c>
      <c r="E1679" t="s">
        <v>620</v>
      </c>
      <c r="F1679" t="s">
        <v>2339</v>
      </c>
      <c r="G1679" t="s">
        <v>875</v>
      </c>
      <c r="H1679">
        <v>3.10612E-3</v>
      </c>
    </row>
    <row r="1680" spans="1:8" x14ac:dyDescent="0.25">
      <c r="A1680" t="s">
        <v>11</v>
      </c>
      <c r="B1680" t="s">
        <v>14</v>
      </c>
      <c r="C1680" t="s">
        <v>14</v>
      </c>
      <c r="D1680" t="s">
        <v>2337</v>
      </c>
      <c r="E1680" t="s">
        <v>2339</v>
      </c>
      <c r="F1680" t="s">
        <v>588</v>
      </c>
      <c r="G1680" t="s">
        <v>876</v>
      </c>
      <c r="H1680">
        <v>1.8957100000000001E-2</v>
      </c>
    </row>
    <row r="1681" spans="1:8" x14ac:dyDescent="0.25">
      <c r="A1681" t="s">
        <v>11</v>
      </c>
      <c r="B1681" t="s">
        <v>14</v>
      </c>
      <c r="C1681" t="s">
        <v>14</v>
      </c>
      <c r="D1681" t="s">
        <v>2337</v>
      </c>
      <c r="E1681" t="s">
        <v>588</v>
      </c>
      <c r="F1681" t="s">
        <v>2340</v>
      </c>
      <c r="G1681" t="s">
        <v>1048</v>
      </c>
      <c r="H1681">
        <v>1.0837599999999999E-2</v>
      </c>
    </row>
    <row r="1682" spans="1:8" x14ac:dyDescent="0.25">
      <c r="A1682" t="s">
        <v>11</v>
      </c>
      <c r="B1682" t="s">
        <v>14</v>
      </c>
      <c r="C1682" t="s">
        <v>14</v>
      </c>
      <c r="D1682" t="s">
        <v>2337</v>
      </c>
      <c r="E1682" t="s">
        <v>2340</v>
      </c>
      <c r="F1682" t="s">
        <v>539</v>
      </c>
      <c r="G1682" t="s">
        <v>1116</v>
      </c>
      <c r="H1682">
        <v>7.6225299999999996E-2</v>
      </c>
    </row>
    <row r="1683" spans="1:8" x14ac:dyDescent="0.25">
      <c r="A1683" t="s">
        <v>11</v>
      </c>
      <c r="B1683" t="s">
        <v>14</v>
      </c>
      <c r="C1683" t="s">
        <v>14</v>
      </c>
      <c r="D1683" t="s">
        <v>2341</v>
      </c>
      <c r="E1683" t="s">
        <v>448</v>
      </c>
      <c r="F1683" t="s">
        <v>2338</v>
      </c>
      <c r="G1683" t="s">
        <v>864</v>
      </c>
      <c r="H1683">
        <v>1.87225E-2</v>
      </c>
    </row>
    <row r="1684" spans="1:8" x14ac:dyDescent="0.25">
      <c r="A1684" t="s">
        <v>11</v>
      </c>
      <c r="B1684" t="s">
        <v>14</v>
      </c>
      <c r="C1684" t="s">
        <v>14</v>
      </c>
      <c r="D1684" t="s">
        <v>2341</v>
      </c>
      <c r="E1684" t="s">
        <v>2338</v>
      </c>
      <c r="F1684" t="s">
        <v>620</v>
      </c>
      <c r="G1684" t="s">
        <v>868</v>
      </c>
      <c r="H1684">
        <v>6.6649899999999998E-4</v>
      </c>
    </row>
    <row r="1685" spans="1:8" x14ac:dyDescent="0.25">
      <c r="A1685" t="s">
        <v>11</v>
      </c>
      <c r="B1685" t="s">
        <v>14</v>
      </c>
      <c r="C1685" t="s">
        <v>14</v>
      </c>
      <c r="D1685" t="s">
        <v>2341</v>
      </c>
      <c r="E1685" t="s">
        <v>620</v>
      </c>
      <c r="F1685" t="s">
        <v>588</v>
      </c>
      <c r="G1685" t="s">
        <v>875</v>
      </c>
      <c r="H1685">
        <v>1.9714200000000002E-3</v>
      </c>
    </row>
    <row r="1686" spans="1:8" x14ac:dyDescent="0.25">
      <c r="A1686" t="s">
        <v>11</v>
      </c>
      <c r="B1686" t="s">
        <v>14</v>
      </c>
      <c r="C1686" t="s">
        <v>14</v>
      </c>
      <c r="D1686" t="s">
        <v>2341</v>
      </c>
      <c r="E1686" t="s">
        <v>588</v>
      </c>
      <c r="F1686" t="s">
        <v>2340</v>
      </c>
      <c r="G1686" t="s">
        <v>876</v>
      </c>
      <c r="H1686">
        <v>1.7078400000000001E-2</v>
      </c>
    </row>
    <row r="1687" spans="1:8" x14ac:dyDescent="0.25">
      <c r="A1687" t="s">
        <v>11</v>
      </c>
      <c r="B1687" t="s">
        <v>14</v>
      </c>
      <c r="C1687" t="s">
        <v>14</v>
      </c>
      <c r="D1687" t="s">
        <v>2341</v>
      </c>
      <c r="E1687" t="s">
        <v>2340</v>
      </c>
      <c r="F1687" t="s">
        <v>539</v>
      </c>
      <c r="G1687" t="s">
        <v>1048</v>
      </c>
      <c r="H1687">
        <v>5.6030299999999998E-2</v>
      </c>
    </row>
    <row r="1688" spans="1:8" x14ac:dyDescent="0.25">
      <c r="A1688" t="s">
        <v>11</v>
      </c>
      <c r="B1688" t="s">
        <v>14</v>
      </c>
      <c r="C1688" t="s">
        <v>14</v>
      </c>
      <c r="D1688" t="s">
        <v>2342</v>
      </c>
      <c r="E1688" t="s">
        <v>561</v>
      </c>
      <c r="F1688" t="s">
        <v>1245</v>
      </c>
      <c r="G1688" t="s">
        <v>864</v>
      </c>
      <c r="H1688">
        <v>1.83678E-2</v>
      </c>
    </row>
    <row r="1689" spans="1:8" x14ac:dyDescent="0.25">
      <c r="A1689" t="s">
        <v>11</v>
      </c>
      <c r="B1689" t="s">
        <v>14</v>
      </c>
      <c r="C1689" t="s">
        <v>14</v>
      </c>
      <c r="D1689" t="s">
        <v>2343</v>
      </c>
      <c r="E1689" t="s">
        <v>561</v>
      </c>
      <c r="F1689" t="s">
        <v>1245</v>
      </c>
      <c r="G1689" t="s">
        <v>864</v>
      </c>
      <c r="H1689">
        <v>0.104362</v>
      </c>
    </row>
    <row r="1690" spans="1:8" x14ac:dyDescent="0.25">
      <c r="A1690" t="s">
        <v>11</v>
      </c>
      <c r="B1690" t="s">
        <v>14</v>
      </c>
      <c r="C1690" t="s">
        <v>14</v>
      </c>
      <c r="D1690" t="s">
        <v>2343</v>
      </c>
      <c r="E1690" t="s">
        <v>561</v>
      </c>
      <c r="F1690" t="s">
        <v>2344</v>
      </c>
      <c r="G1690" t="s">
        <v>879</v>
      </c>
      <c r="H1690">
        <v>6.8923999999999999E-2</v>
      </c>
    </row>
    <row r="1691" spans="1:8" x14ac:dyDescent="0.25">
      <c r="A1691" t="s">
        <v>11</v>
      </c>
      <c r="B1691" t="s">
        <v>14</v>
      </c>
      <c r="C1691" t="s">
        <v>14</v>
      </c>
      <c r="D1691" t="s">
        <v>2345</v>
      </c>
      <c r="E1691" t="s">
        <v>108</v>
      </c>
      <c r="F1691" t="s">
        <v>2346</v>
      </c>
      <c r="G1691" t="s">
        <v>864</v>
      </c>
      <c r="H1691">
        <v>0.28483199999999997</v>
      </c>
    </row>
    <row r="1692" spans="1:8" x14ac:dyDescent="0.25">
      <c r="A1692" t="s">
        <v>11</v>
      </c>
      <c r="B1692" t="s">
        <v>14</v>
      </c>
      <c r="C1692" t="s">
        <v>14</v>
      </c>
      <c r="D1692" t="s">
        <v>2345</v>
      </c>
      <c r="E1692" t="s">
        <v>2346</v>
      </c>
      <c r="F1692" t="s">
        <v>423</v>
      </c>
      <c r="G1692" t="s">
        <v>868</v>
      </c>
      <c r="H1692">
        <v>0.119625</v>
      </c>
    </row>
    <row r="1693" spans="1:8" x14ac:dyDescent="0.25">
      <c r="A1693" t="s">
        <v>11</v>
      </c>
      <c r="B1693" t="s">
        <v>14</v>
      </c>
      <c r="C1693" t="s">
        <v>14</v>
      </c>
      <c r="D1693" t="s">
        <v>2345</v>
      </c>
      <c r="E1693" t="s">
        <v>423</v>
      </c>
      <c r="F1693" t="s">
        <v>523</v>
      </c>
      <c r="G1693" t="s">
        <v>875</v>
      </c>
      <c r="H1693">
        <v>3.2802600000000001E-2</v>
      </c>
    </row>
    <row r="1694" spans="1:8" x14ac:dyDescent="0.25">
      <c r="A1694" t="s">
        <v>11</v>
      </c>
      <c r="B1694" t="s">
        <v>14</v>
      </c>
      <c r="C1694" t="s">
        <v>14</v>
      </c>
      <c r="D1694" t="s">
        <v>2345</v>
      </c>
      <c r="E1694" t="s">
        <v>523</v>
      </c>
      <c r="F1694" t="s">
        <v>948</v>
      </c>
      <c r="G1694" t="s">
        <v>876</v>
      </c>
      <c r="H1694">
        <v>1.50461E-2</v>
      </c>
    </row>
    <row r="1695" spans="1:8" x14ac:dyDescent="0.25">
      <c r="A1695" t="s">
        <v>11</v>
      </c>
      <c r="B1695" t="s">
        <v>14</v>
      </c>
      <c r="C1695" t="s">
        <v>14</v>
      </c>
      <c r="D1695" t="s">
        <v>2347</v>
      </c>
      <c r="E1695" t="s">
        <v>108</v>
      </c>
      <c r="F1695" t="s">
        <v>2346</v>
      </c>
      <c r="G1695" t="s">
        <v>864</v>
      </c>
      <c r="H1695">
        <v>0.102322</v>
      </c>
    </row>
    <row r="1696" spans="1:8" x14ac:dyDescent="0.25">
      <c r="A1696" t="s">
        <v>11</v>
      </c>
      <c r="B1696" t="s">
        <v>14</v>
      </c>
      <c r="C1696" t="s">
        <v>14</v>
      </c>
      <c r="D1696" t="s">
        <v>2347</v>
      </c>
      <c r="E1696" t="s">
        <v>2346</v>
      </c>
      <c r="F1696" t="s">
        <v>2348</v>
      </c>
      <c r="G1696" t="s">
        <v>868</v>
      </c>
      <c r="H1696">
        <v>8.21495E-2</v>
      </c>
    </row>
    <row r="1697" spans="1:8" x14ac:dyDescent="0.25">
      <c r="A1697" t="s">
        <v>11</v>
      </c>
      <c r="B1697" t="s">
        <v>14</v>
      </c>
      <c r="C1697" t="s">
        <v>14</v>
      </c>
      <c r="D1697" t="s">
        <v>2347</v>
      </c>
      <c r="E1697" t="s">
        <v>423</v>
      </c>
      <c r="F1697" t="s">
        <v>523</v>
      </c>
      <c r="G1697" t="s">
        <v>876</v>
      </c>
      <c r="H1697">
        <v>0.17167299999999999</v>
      </c>
    </row>
    <row r="1698" spans="1:8" x14ac:dyDescent="0.25">
      <c r="A1698" t="s">
        <v>11</v>
      </c>
      <c r="B1698" t="s">
        <v>14</v>
      </c>
      <c r="C1698" t="s">
        <v>14</v>
      </c>
      <c r="D1698" t="s">
        <v>2347</v>
      </c>
      <c r="E1698" t="s">
        <v>523</v>
      </c>
      <c r="F1698" t="s">
        <v>948</v>
      </c>
      <c r="G1698" t="s">
        <v>1048</v>
      </c>
      <c r="H1698">
        <v>3.2129300000000001E-3</v>
      </c>
    </row>
    <row r="1699" spans="1:8" x14ac:dyDescent="0.25">
      <c r="A1699" t="s">
        <v>11</v>
      </c>
      <c r="B1699" t="s">
        <v>14</v>
      </c>
      <c r="C1699" t="s">
        <v>14</v>
      </c>
      <c r="D1699" t="s">
        <v>2347</v>
      </c>
      <c r="E1699" t="s">
        <v>2348</v>
      </c>
      <c r="F1699" t="s">
        <v>423</v>
      </c>
      <c r="G1699" t="s">
        <v>875</v>
      </c>
      <c r="H1699">
        <v>4.1837699999999999E-2</v>
      </c>
    </row>
    <row r="1700" spans="1:8" x14ac:dyDescent="0.25">
      <c r="A1700" t="s">
        <v>11</v>
      </c>
      <c r="B1700" t="s">
        <v>14</v>
      </c>
      <c r="C1700" t="s">
        <v>14</v>
      </c>
      <c r="D1700" t="s">
        <v>2349</v>
      </c>
      <c r="E1700" t="s">
        <v>35</v>
      </c>
      <c r="F1700" t="s">
        <v>122</v>
      </c>
      <c r="G1700" t="s">
        <v>864</v>
      </c>
      <c r="H1700">
        <v>5.45574E-5</v>
      </c>
    </row>
    <row r="1701" spans="1:8" x14ac:dyDescent="0.25">
      <c r="A1701" t="s">
        <v>11</v>
      </c>
      <c r="B1701" t="s">
        <v>14</v>
      </c>
      <c r="C1701" t="s">
        <v>14</v>
      </c>
      <c r="D1701" t="s">
        <v>2350</v>
      </c>
      <c r="E1701" t="s">
        <v>35</v>
      </c>
      <c r="F1701" t="s">
        <v>122</v>
      </c>
      <c r="G1701" t="s">
        <v>864</v>
      </c>
      <c r="H1701">
        <v>1.4966999999999999</v>
      </c>
    </row>
    <row r="1702" spans="1:8" x14ac:dyDescent="0.25">
      <c r="A1702" t="s">
        <v>11</v>
      </c>
      <c r="B1702" t="s">
        <v>14</v>
      </c>
      <c r="C1702" t="s">
        <v>14</v>
      </c>
      <c r="D1702" t="s">
        <v>2351</v>
      </c>
      <c r="E1702" t="s">
        <v>2352</v>
      </c>
      <c r="F1702" t="s">
        <v>2353</v>
      </c>
      <c r="G1702" t="s">
        <v>864</v>
      </c>
      <c r="H1702">
        <v>4.9305E-3</v>
      </c>
    </row>
    <row r="1703" spans="1:8" x14ac:dyDescent="0.25">
      <c r="A1703" t="s">
        <v>11</v>
      </c>
      <c r="B1703" t="s">
        <v>14</v>
      </c>
      <c r="C1703" t="s">
        <v>14</v>
      </c>
      <c r="D1703" t="s">
        <v>2351</v>
      </c>
      <c r="E1703" t="s">
        <v>2353</v>
      </c>
      <c r="F1703" t="s">
        <v>2354</v>
      </c>
      <c r="G1703" t="s">
        <v>868</v>
      </c>
      <c r="H1703">
        <v>3.0212400000000001E-3</v>
      </c>
    </row>
    <row r="1704" spans="1:8" x14ac:dyDescent="0.25">
      <c r="A1704" t="s">
        <v>11</v>
      </c>
      <c r="B1704" t="s">
        <v>14</v>
      </c>
      <c r="C1704" t="s">
        <v>14</v>
      </c>
      <c r="D1704" t="s">
        <v>2351</v>
      </c>
      <c r="E1704" t="s">
        <v>2354</v>
      </c>
      <c r="F1704" t="s">
        <v>2355</v>
      </c>
      <c r="G1704" t="s">
        <v>875</v>
      </c>
      <c r="H1704">
        <v>4.31752E-3</v>
      </c>
    </row>
    <row r="1705" spans="1:8" x14ac:dyDescent="0.25">
      <c r="A1705" t="s">
        <v>11</v>
      </c>
      <c r="B1705" t="s">
        <v>14</v>
      </c>
      <c r="C1705" t="s">
        <v>14</v>
      </c>
      <c r="D1705" t="s">
        <v>2351</v>
      </c>
      <c r="E1705" t="s">
        <v>2355</v>
      </c>
      <c r="F1705" t="s">
        <v>2356</v>
      </c>
      <c r="G1705" t="s">
        <v>876</v>
      </c>
      <c r="H1705" s="1">
        <v>1.11759E-8</v>
      </c>
    </row>
    <row r="1706" spans="1:8" x14ac:dyDescent="0.25">
      <c r="A1706" t="s">
        <v>11</v>
      </c>
      <c r="B1706" t="s">
        <v>14</v>
      </c>
      <c r="C1706" t="s">
        <v>14</v>
      </c>
      <c r="D1706" t="s">
        <v>2357</v>
      </c>
      <c r="E1706" t="s">
        <v>143</v>
      </c>
      <c r="F1706" t="s">
        <v>841</v>
      </c>
      <c r="G1706" t="s">
        <v>864</v>
      </c>
      <c r="H1706">
        <v>0.34685500000000002</v>
      </c>
    </row>
    <row r="1707" spans="1:8" x14ac:dyDescent="0.25">
      <c r="A1707" t="s">
        <v>11</v>
      </c>
      <c r="B1707" t="s">
        <v>14</v>
      </c>
      <c r="C1707" t="s">
        <v>14</v>
      </c>
      <c r="D1707" t="s">
        <v>2358</v>
      </c>
      <c r="E1707" t="s">
        <v>143</v>
      </c>
      <c r="F1707" t="s">
        <v>841</v>
      </c>
      <c r="G1707" t="s">
        <v>864</v>
      </c>
      <c r="H1707">
        <v>0.34685500000000002</v>
      </c>
    </row>
    <row r="1708" spans="1:8" x14ac:dyDescent="0.25">
      <c r="A1708" t="s">
        <v>11</v>
      </c>
      <c r="B1708" t="s">
        <v>14</v>
      </c>
      <c r="C1708" t="s">
        <v>14</v>
      </c>
      <c r="D1708" t="s">
        <v>2359</v>
      </c>
      <c r="E1708" t="s">
        <v>106</v>
      </c>
      <c r="F1708" t="s">
        <v>2360</v>
      </c>
      <c r="G1708" t="s">
        <v>864</v>
      </c>
      <c r="H1708">
        <v>0.81288099999999996</v>
      </c>
    </row>
    <row r="1709" spans="1:8" x14ac:dyDescent="0.25">
      <c r="A1709" t="s">
        <v>11</v>
      </c>
      <c r="B1709" t="s">
        <v>14</v>
      </c>
      <c r="C1709" t="s">
        <v>14</v>
      </c>
      <c r="D1709" t="s">
        <v>2359</v>
      </c>
      <c r="E1709" t="s">
        <v>2360</v>
      </c>
      <c r="F1709" t="s">
        <v>86</v>
      </c>
      <c r="G1709" t="s">
        <v>868</v>
      </c>
      <c r="H1709">
        <v>1.1691999999999999E-2</v>
      </c>
    </row>
    <row r="1710" spans="1:8" x14ac:dyDescent="0.25">
      <c r="A1710" t="s">
        <v>11</v>
      </c>
      <c r="B1710" t="s">
        <v>14</v>
      </c>
      <c r="C1710" t="s">
        <v>14</v>
      </c>
      <c r="D1710" t="s">
        <v>2359</v>
      </c>
      <c r="E1710" t="s">
        <v>2360</v>
      </c>
      <c r="F1710" t="s">
        <v>351</v>
      </c>
      <c r="G1710" t="s">
        <v>875</v>
      </c>
      <c r="H1710">
        <v>1.1102000000000001</v>
      </c>
    </row>
    <row r="1711" spans="1:8" x14ac:dyDescent="0.25">
      <c r="A1711" t="s">
        <v>11</v>
      </c>
      <c r="B1711" t="s">
        <v>14</v>
      </c>
      <c r="C1711" t="s">
        <v>14</v>
      </c>
      <c r="D1711" t="s">
        <v>2361</v>
      </c>
      <c r="E1711" t="s">
        <v>106</v>
      </c>
      <c r="F1711" t="s">
        <v>2360</v>
      </c>
      <c r="G1711" t="s">
        <v>864</v>
      </c>
      <c r="H1711">
        <v>0.81288099999999996</v>
      </c>
    </row>
    <row r="1712" spans="1:8" x14ac:dyDescent="0.25">
      <c r="A1712" t="s">
        <v>11</v>
      </c>
      <c r="B1712" t="s">
        <v>14</v>
      </c>
      <c r="C1712" t="s">
        <v>14</v>
      </c>
      <c r="D1712" t="s">
        <v>2361</v>
      </c>
      <c r="E1712" t="s">
        <v>2360</v>
      </c>
      <c r="F1712" t="s">
        <v>86</v>
      </c>
      <c r="G1712" t="s">
        <v>868</v>
      </c>
      <c r="H1712">
        <v>1.1691999999999999E-2</v>
      </c>
    </row>
    <row r="1713" spans="1:8" x14ac:dyDescent="0.25">
      <c r="A1713" t="s">
        <v>11</v>
      </c>
      <c r="B1713" t="s">
        <v>14</v>
      </c>
      <c r="C1713" t="s">
        <v>14</v>
      </c>
      <c r="D1713" t="s">
        <v>2361</v>
      </c>
      <c r="E1713" t="s">
        <v>2360</v>
      </c>
      <c r="F1713" t="s">
        <v>351</v>
      </c>
      <c r="G1713" t="s">
        <v>875</v>
      </c>
      <c r="H1713">
        <v>1.1101700000000001</v>
      </c>
    </row>
    <row r="1714" spans="1:8" x14ac:dyDescent="0.25">
      <c r="A1714" t="s">
        <v>11</v>
      </c>
      <c r="B1714" t="s">
        <v>14</v>
      </c>
      <c r="C1714" t="s">
        <v>14</v>
      </c>
      <c r="D1714" t="s">
        <v>2362</v>
      </c>
      <c r="E1714" t="s">
        <v>445</v>
      </c>
      <c r="F1714" t="s">
        <v>2363</v>
      </c>
      <c r="G1714" t="s">
        <v>864</v>
      </c>
      <c r="H1714">
        <v>8.9015499999999997E-2</v>
      </c>
    </row>
    <row r="1715" spans="1:8" x14ac:dyDescent="0.25">
      <c r="A1715" t="s">
        <v>11</v>
      </c>
      <c r="B1715" t="s">
        <v>14</v>
      </c>
      <c r="C1715" t="s">
        <v>14</v>
      </c>
      <c r="D1715" t="s">
        <v>2362</v>
      </c>
      <c r="E1715" t="s">
        <v>2363</v>
      </c>
      <c r="F1715" t="s">
        <v>1965</v>
      </c>
      <c r="G1715" t="s">
        <v>868</v>
      </c>
      <c r="H1715" s="1">
        <v>2.98955E-6</v>
      </c>
    </row>
    <row r="1716" spans="1:8" x14ac:dyDescent="0.25">
      <c r="A1716" t="s">
        <v>11</v>
      </c>
      <c r="B1716" t="s">
        <v>14</v>
      </c>
      <c r="C1716" t="s">
        <v>14</v>
      </c>
      <c r="D1716" t="s">
        <v>2364</v>
      </c>
      <c r="E1716" t="s">
        <v>152</v>
      </c>
      <c r="F1716" t="s">
        <v>1897</v>
      </c>
      <c r="G1716" t="s">
        <v>864</v>
      </c>
      <c r="H1716">
        <v>4.2818099999999998E-2</v>
      </c>
    </row>
    <row r="1717" spans="1:8" x14ac:dyDescent="0.25">
      <c r="A1717" t="s">
        <v>11</v>
      </c>
      <c r="B1717" t="s">
        <v>14</v>
      </c>
      <c r="C1717" t="s">
        <v>14</v>
      </c>
      <c r="D1717" t="s">
        <v>2364</v>
      </c>
      <c r="E1717" t="s">
        <v>1897</v>
      </c>
      <c r="F1717" t="s">
        <v>1349</v>
      </c>
      <c r="G1717" t="s">
        <v>868</v>
      </c>
      <c r="H1717">
        <v>1.2861300000000001E-2</v>
      </c>
    </row>
    <row r="1718" spans="1:8" x14ac:dyDescent="0.25">
      <c r="A1718" t="s">
        <v>11</v>
      </c>
      <c r="B1718" t="s">
        <v>14</v>
      </c>
      <c r="C1718" t="s">
        <v>14</v>
      </c>
      <c r="D1718" t="s">
        <v>2364</v>
      </c>
      <c r="E1718" t="s">
        <v>1349</v>
      </c>
      <c r="F1718" t="s">
        <v>1891</v>
      </c>
      <c r="G1718" t="s">
        <v>875</v>
      </c>
      <c r="H1718">
        <v>4.5524599999999998E-2</v>
      </c>
    </row>
    <row r="1719" spans="1:8" x14ac:dyDescent="0.25">
      <c r="A1719" t="s">
        <v>11</v>
      </c>
      <c r="B1719" t="s">
        <v>14</v>
      </c>
      <c r="C1719" t="s">
        <v>14</v>
      </c>
      <c r="D1719" t="s">
        <v>2364</v>
      </c>
      <c r="E1719" t="s">
        <v>1891</v>
      </c>
      <c r="F1719" t="s">
        <v>2365</v>
      </c>
      <c r="G1719" t="s">
        <v>876</v>
      </c>
      <c r="H1719">
        <v>2.7094799999999999E-2</v>
      </c>
    </row>
    <row r="1720" spans="1:8" x14ac:dyDescent="0.25">
      <c r="A1720" t="s">
        <v>11</v>
      </c>
      <c r="B1720" t="s">
        <v>14</v>
      </c>
      <c r="C1720" t="s">
        <v>14</v>
      </c>
      <c r="D1720" t="s">
        <v>2364</v>
      </c>
      <c r="E1720" t="s">
        <v>2365</v>
      </c>
      <c r="F1720" t="s">
        <v>2366</v>
      </c>
      <c r="G1720" t="s">
        <v>1048</v>
      </c>
      <c r="H1720" s="1">
        <v>2.83167E-11</v>
      </c>
    </row>
    <row r="1721" spans="1:8" x14ac:dyDescent="0.25">
      <c r="A1721" t="s">
        <v>11</v>
      </c>
      <c r="B1721" t="s">
        <v>14</v>
      </c>
      <c r="C1721" t="s">
        <v>14</v>
      </c>
      <c r="D1721" t="s">
        <v>2364</v>
      </c>
      <c r="E1721" t="s">
        <v>2366</v>
      </c>
      <c r="F1721" t="s">
        <v>2367</v>
      </c>
      <c r="G1721" t="s">
        <v>1116</v>
      </c>
      <c r="H1721" s="1">
        <v>1.3113E-5</v>
      </c>
    </row>
    <row r="1722" spans="1:8" x14ac:dyDescent="0.25">
      <c r="A1722" t="s">
        <v>11</v>
      </c>
      <c r="B1722" t="s">
        <v>14</v>
      </c>
      <c r="C1722" t="s">
        <v>14</v>
      </c>
      <c r="D1722" t="s">
        <v>2364</v>
      </c>
      <c r="E1722" t="s">
        <v>2367</v>
      </c>
      <c r="F1722" t="s">
        <v>2368</v>
      </c>
      <c r="G1722" t="s">
        <v>1117</v>
      </c>
      <c r="H1722" s="1">
        <v>9.2029599999999997E-5</v>
      </c>
    </row>
    <row r="1723" spans="1:8" x14ac:dyDescent="0.25">
      <c r="A1723" t="s">
        <v>11</v>
      </c>
      <c r="B1723" t="s">
        <v>14</v>
      </c>
      <c r="C1723" t="s">
        <v>14</v>
      </c>
      <c r="D1723" t="s">
        <v>2364</v>
      </c>
      <c r="E1723" t="s">
        <v>2368</v>
      </c>
      <c r="F1723" t="s">
        <v>2369</v>
      </c>
      <c r="G1723" t="s">
        <v>1466</v>
      </c>
      <c r="H1723">
        <v>6.7830099999999997E-4</v>
      </c>
    </row>
    <row r="1724" spans="1:8" x14ac:dyDescent="0.25">
      <c r="A1724" t="s">
        <v>11</v>
      </c>
      <c r="B1724" t="s">
        <v>14</v>
      </c>
      <c r="C1724" t="s">
        <v>14</v>
      </c>
      <c r="D1724" t="s">
        <v>2364</v>
      </c>
      <c r="E1724" t="s">
        <v>2369</v>
      </c>
      <c r="F1724" t="s">
        <v>2370</v>
      </c>
      <c r="G1724" t="s">
        <v>879</v>
      </c>
      <c r="H1724" s="1">
        <v>1.11341E-4</v>
      </c>
    </row>
    <row r="1725" spans="1:8" x14ac:dyDescent="0.25">
      <c r="A1725" t="s">
        <v>11</v>
      </c>
      <c r="B1725" t="s">
        <v>14</v>
      </c>
      <c r="C1725" t="s">
        <v>14</v>
      </c>
      <c r="D1725" t="s">
        <v>2364</v>
      </c>
      <c r="E1725" t="s">
        <v>2370</v>
      </c>
      <c r="F1725" t="s">
        <v>870</v>
      </c>
      <c r="G1725" t="s">
        <v>1080</v>
      </c>
      <c r="H1725">
        <v>2.7823399999999998E-4</v>
      </c>
    </row>
    <row r="1726" spans="1:8" x14ac:dyDescent="0.25">
      <c r="A1726" t="s">
        <v>11</v>
      </c>
      <c r="B1726" t="s">
        <v>14</v>
      </c>
      <c r="C1726" t="s">
        <v>14</v>
      </c>
      <c r="D1726" t="s">
        <v>2364</v>
      </c>
      <c r="E1726" t="s">
        <v>870</v>
      </c>
      <c r="F1726" t="s">
        <v>421</v>
      </c>
      <c r="G1726" t="s">
        <v>1082</v>
      </c>
      <c r="H1726">
        <v>1.5687899999999999E-4</v>
      </c>
    </row>
    <row r="1727" spans="1:8" x14ac:dyDescent="0.25">
      <c r="A1727" t="s">
        <v>11</v>
      </c>
      <c r="B1727" t="s">
        <v>14</v>
      </c>
      <c r="C1727" t="s">
        <v>14</v>
      </c>
      <c r="D1727" t="s">
        <v>2371</v>
      </c>
      <c r="E1727" t="s">
        <v>1359</v>
      </c>
      <c r="F1727" t="s">
        <v>940</v>
      </c>
      <c r="G1727" t="s">
        <v>864</v>
      </c>
      <c r="H1727">
        <v>7.6908099999999993E-2</v>
      </c>
    </row>
    <row r="1728" spans="1:8" x14ac:dyDescent="0.25">
      <c r="A1728" t="s">
        <v>11</v>
      </c>
      <c r="B1728" t="s">
        <v>14</v>
      </c>
      <c r="C1728" t="s">
        <v>14</v>
      </c>
      <c r="D1728" t="s">
        <v>2371</v>
      </c>
      <c r="E1728" t="s">
        <v>940</v>
      </c>
      <c r="F1728" t="s">
        <v>2372</v>
      </c>
      <c r="G1728" t="s">
        <v>868</v>
      </c>
      <c r="H1728" s="1">
        <v>7.2274399999999996E-9</v>
      </c>
    </row>
    <row r="1729" spans="1:8" x14ac:dyDescent="0.25">
      <c r="A1729" t="s">
        <v>11</v>
      </c>
      <c r="B1729" t="s">
        <v>14</v>
      </c>
      <c r="C1729" t="s">
        <v>14</v>
      </c>
      <c r="D1729" t="s">
        <v>2373</v>
      </c>
      <c r="E1729" t="s">
        <v>1359</v>
      </c>
      <c r="F1729" t="s">
        <v>940</v>
      </c>
      <c r="G1729" t="s">
        <v>864</v>
      </c>
      <c r="H1729">
        <v>7.3324200000000006E-2</v>
      </c>
    </row>
    <row r="1730" spans="1:8" x14ac:dyDescent="0.25">
      <c r="A1730" t="s">
        <v>11</v>
      </c>
      <c r="B1730" t="s">
        <v>14</v>
      </c>
      <c r="C1730" t="s">
        <v>14</v>
      </c>
      <c r="D1730" t="s">
        <v>2373</v>
      </c>
      <c r="E1730" t="s">
        <v>940</v>
      </c>
      <c r="F1730" t="s">
        <v>2372</v>
      </c>
      <c r="G1730" t="s">
        <v>868</v>
      </c>
      <c r="H1730">
        <v>8.1119499999999997E-3</v>
      </c>
    </row>
    <row r="1731" spans="1:8" x14ac:dyDescent="0.25">
      <c r="A1731" t="s">
        <v>11</v>
      </c>
      <c r="B1731" t="s">
        <v>14</v>
      </c>
      <c r="C1731" t="s">
        <v>14</v>
      </c>
      <c r="D1731" t="s">
        <v>2374</v>
      </c>
      <c r="E1731" t="s">
        <v>2292</v>
      </c>
      <c r="F1731" t="s">
        <v>2375</v>
      </c>
      <c r="G1731" t="s">
        <v>864</v>
      </c>
      <c r="H1731">
        <v>5.2040099999999999E-2</v>
      </c>
    </row>
    <row r="1732" spans="1:8" x14ac:dyDescent="0.25">
      <c r="A1732" t="s">
        <v>11</v>
      </c>
      <c r="B1732" t="s">
        <v>14</v>
      </c>
      <c r="C1732" t="s">
        <v>14</v>
      </c>
      <c r="D1732" t="s">
        <v>2374</v>
      </c>
      <c r="E1732" t="s">
        <v>2375</v>
      </c>
      <c r="F1732" t="s">
        <v>2376</v>
      </c>
      <c r="G1732" t="s">
        <v>868</v>
      </c>
      <c r="H1732">
        <v>9.6487000000000003E-2</v>
      </c>
    </row>
    <row r="1733" spans="1:8" x14ac:dyDescent="0.25">
      <c r="A1733" t="s">
        <v>11</v>
      </c>
      <c r="B1733" t="s">
        <v>14</v>
      </c>
      <c r="C1733" t="s">
        <v>14</v>
      </c>
      <c r="D1733" t="s">
        <v>2374</v>
      </c>
      <c r="E1733" t="s">
        <v>2376</v>
      </c>
      <c r="F1733" t="s">
        <v>2377</v>
      </c>
      <c r="G1733" t="s">
        <v>875</v>
      </c>
      <c r="H1733">
        <v>4.8331300000000001E-2</v>
      </c>
    </row>
    <row r="1734" spans="1:8" x14ac:dyDescent="0.25">
      <c r="A1734" t="s">
        <v>11</v>
      </c>
      <c r="B1734" t="s">
        <v>14</v>
      </c>
      <c r="C1734" t="s">
        <v>14</v>
      </c>
      <c r="D1734" t="s">
        <v>2374</v>
      </c>
      <c r="E1734" t="s">
        <v>2377</v>
      </c>
      <c r="F1734" t="s">
        <v>2378</v>
      </c>
      <c r="G1734" t="s">
        <v>876</v>
      </c>
      <c r="H1734">
        <v>6.4744900000000003E-3</v>
      </c>
    </row>
    <row r="1735" spans="1:8" x14ac:dyDescent="0.25">
      <c r="A1735" t="s">
        <v>11</v>
      </c>
      <c r="B1735" t="s">
        <v>14</v>
      </c>
      <c r="C1735" t="s">
        <v>14</v>
      </c>
      <c r="D1735" t="s">
        <v>2374</v>
      </c>
      <c r="E1735" t="s">
        <v>2378</v>
      </c>
      <c r="F1735" t="s">
        <v>2374</v>
      </c>
      <c r="G1735" t="s">
        <v>1048</v>
      </c>
      <c r="H1735">
        <v>2.1927399999999999E-3</v>
      </c>
    </row>
    <row r="1736" spans="1:8" x14ac:dyDescent="0.25">
      <c r="A1736" t="s">
        <v>11</v>
      </c>
      <c r="B1736" t="s">
        <v>14</v>
      </c>
      <c r="C1736" t="s">
        <v>14</v>
      </c>
      <c r="D1736" t="s">
        <v>2379</v>
      </c>
      <c r="E1736" t="s">
        <v>76</v>
      </c>
      <c r="F1736" t="s">
        <v>118</v>
      </c>
      <c r="G1736" t="s">
        <v>864</v>
      </c>
      <c r="H1736">
        <v>9.1087299999999996E-2</v>
      </c>
    </row>
    <row r="1737" spans="1:8" x14ac:dyDescent="0.25">
      <c r="A1737" t="s">
        <v>11</v>
      </c>
      <c r="B1737" t="s">
        <v>14</v>
      </c>
      <c r="C1737" t="s">
        <v>14</v>
      </c>
      <c r="D1737" t="s">
        <v>2380</v>
      </c>
      <c r="E1737" t="s">
        <v>76</v>
      </c>
      <c r="F1737" t="s">
        <v>118</v>
      </c>
      <c r="G1737" t="s">
        <v>864</v>
      </c>
      <c r="H1737">
        <v>9.1087299999999996E-2</v>
      </c>
    </row>
    <row r="1738" spans="1:8" x14ac:dyDescent="0.25">
      <c r="A1738" t="s">
        <v>11</v>
      </c>
      <c r="B1738" t="s">
        <v>14</v>
      </c>
      <c r="C1738" t="s">
        <v>14</v>
      </c>
      <c r="D1738" t="s">
        <v>2381</v>
      </c>
      <c r="E1738" t="s">
        <v>415</v>
      </c>
      <c r="F1738" t="s">
        <v>2382</v>
      </c>
      <c r="G1738" t="s">
        <v>864</v>
      </c>
      <c r="H1738">
        <v>6.2736500000000001E-2</v>
      </c>
    </row>
    <row r="1739" spans="1:8" x14ac:dyDescent="0.25">
      <c r="A1739" t="s">
        <v>11</v>
      </c>
      <c r="B1739" t="s">
        <v>14</v>
      </c>
      <c r="C1739" t="s">
        <v>14</v>
      </c>
      <c r="D1739" t="s">
        <v>2383</v>
      </c>
      <c r="E1739" t="s">
        <v>671</v>
      </c>
      <c r="F1739" t="s">
        <v>2384</v>
      </c>
      <c r="G1739" t="s">
        <v>864</v>
      </c>
      <c r="H1739">
        <v>2.6341400000000001E-2</v>
      </c>
    </row>
    <row r="1740" spans="1:8" x14ac:dyDescent="0.25">
      <c r="A1740" t="s">
        <v>11</v>
      </c>
      <c r="B1740" t="s">
        <v>14</v>
      </c>
      <c r="C1740" t="s">
        <v>14</v>
      </c>
      <c r="D1740" t="s">
        <v>2383</v>
      </c>
      <c r="E1740" t="s">
        <v>2384</v>
      </c>
      <c r="F1740" t="s">
        <v>314</v>
      </c>
      <c r="G1740" t="s">
        <v>868</v>
      </c>
      <c r="H1740">
        <v>0.339088</v>
      </c>
    </row>
    <row r="1741" spans="1:8" x14ac:dyDescent="0.25">
      <c r="A1741" t="s">
        <v>11</v>
      </c>
      <c r="B1741" t="s">
        <v>14</v>
      </c>
      <c r="C1741" t="s">
        <v>14</v>
      </c>
      <c r="D1741" t="s">
        <v>2383</v>
      </c>
      <c r="E1741" t="s">
        <v>2384</v>
      </c>
      <c r="F1741" t="s">
        <v>2385</v>
      </c>
      <c r="G1741" t="s">
        <v>879</v>
      </c>
      <c r="H1741">
        <v>3.9007199999999999E-2</v>
      </c>
    </row>
    <row r="1742" spans="1:8" x14ac:dyDescent="0.25">
      <c r="A1742" t="s">
        <v>11</v>
      </c>
      <c r="B1742" t="s">
        <v>14</v>
      </c>
      <c r="C1742" t="s">
        <v>14</v>
      </c>
      <c r="D1742" t="s">
        <v>2383</v>
      </c>
      <c r="E1742" t="s">
        <v>2385</v>
      </c>
      <c r="F1742" t="s">
        <v>2386</v>
      </c>
      <c r="G1742" t="s">
        <v>1080</v>
      </c>
      <c r="H1742">
        <v>7.8725800000000005E-3</v>
      </c>
    </row>
    <row r="1743" spans="1:8" x14ac:dyDescent="0.25">
      <c r="A1743" t="s">
        <v>11</v>
      </c>
      <c r="B1743" t="s">
        <v>14</v>
      </c>
      <c r="C1743" t="s">
        <v>14</v>
      </c>
      <c r="D1743" t="s">
        <v>2387</v>
      </c>
      <c r="E1743" t="s">
        <v>314</v>
      </c>
      <c r="F1743" t="s">
        <v>2388</v>
      </c>
      <c r="G1743" t="s">
        <v>864</v>
      </c>
      <c r="H1743">
        <v>0.225468</v>
      </c>
    </row>
    <row r="1744" spans="1:8" x14ac:dyDescent="0.25">
      <c r="A1744" t="s">
        <v>11</v>
      </c>
      <c r="B1744" t="s">
        <v>14</v>
      </c>
      <c r="C1744" t="s">
        <v>14</v>
      </c>
      <c r="D1744" t="s">
        <v>2387</v>
      </c>
      <c r="E1744" t="s">
        <v>2388</v>
      </c>
      <c r="F1744" t="s">
        <v>671</v>
      </c>
      <c r="G1744" t="s">
        <v>868</v>
      </c>
      <c r="H1744">
        <v>0.10650800000000001</v>
      </c>
    </row>
    <row r="1745" spans="1:8" x14ac:dyDescent="0.25">
      <c r="A1745" t="s">
        <v>11</v>
      </c>
      <c r="B1745" t="s">
        <v>14</v>
      </c>
      <c r="C1745" t="s">
        <v>14</v>
      </c>
      <c r="D1745" t="s">
        <v>2389</v>
      </c>
      <c r="E1745" t="s">
        <v>847</v>
      </c>
      <c r="F1745" t="s">
        <v>133</v>
      </c>
      <c r="G1745" t="s">
        <v>864</v>
      </c>
      <c r="H1745">
        <v>0.369141</v>
      </c>
    </row>
    <row r="1746" spans="1:8" x14ac:dyDescent="0.25">
      <c r="A1746" t="s">
        <v>11</v>
      </c>
      <c r="B1746" t="s">
        <v>14</v>
      </c>
      <c r="C1746" t="s">
        <v>14</v>
      </c>
      <c r="D1746" t="s">
        <v>2390</v>
      </c>
      <c r="E1746" t="s">
        <v>847</v>
      </c>
      <c r="F1746" t="s">
        <v>133</v>
      </c>
      <c r="G1746" t="s">
        <v>864</v>
      </c>
      <c r="H1746">
        <v>0.369141</v>
      </c>
    </row>
    <row r="1747" spans="1:8" x14ac:dyDescent="0.25">
      <c r="A1747" t="s">
        <v>11</v>
      </c>
      <c r="B1747" t="s">
        <v>14</v>
      </c>
      <c r="C1747" t="s">
        <v>14</v>
      </c>
      <c r="D1747" t="s">
        <v>2391</v>
      </c>
      <c r="E1747" t="s">
        <v>721</v>
      </c>
      <c r="F1747" t="s">
        <v>2392</v>
      </c>
      <c r="G1747" t="s">
        <v>864</v>
      </c>
      <c r="H1747">
        <v>2.7320899999999999E-2</v>
      </c>
    </row>
    <row r="1748" spans="1:8" x14ac:dyDescent="0.25">
      <c r="A1748" t="s">
        <v>11</v>
      </c>
      <c r="B1748" t="s">
        <v>14</v>
      </c>
      <c r="C1748" t="s">
        <v>14</v>
      </c>
      <c r="D1748" t="s">
        <v>2391</v>
      </c>
      <c r="E1748" t="s">
        <v>2392</v>
      </c>
      <c r="F1748" t="s">
        <v>1853</v>
      </c>
      <c r="G1748" t="s">
        <v>868</v>
      </c>
      <c r="H1748">
        <v>6.9908100000000001E-2</v>
      </c>
    </row>
    <row r="1749" spans="1:8" x14ac:dyDescent="0.25">
      <c r="A1749" t="s">
        <v>11</v>
      </c>
      <c r="B1749" t="s">
        <v>14</v>
      </c>
      <c r="C1749" t="s">
        <v>14</v>
      </c>
      <c r="D1749" t="s">
        <v>2391</v>
      </c>
      <c r="E1749" t="s">
        <v>1853</v>
      </c>
      <c r="F1749" t="s">
        <v>72</v>
      </c>
      <c r="G1749" t="s">
        <v>875</v>
      </c>
      <c r="H1749">
        <v>0.172321</v>
      </c>
    </row>
    <row r="1750" spans="1:8" x14ac:dyDescent="0.25">
      <c r="A1750" t="s">
        <v>11</v>
      </c>
      <c r="B1750" t="s">
        <v>14</v>
      </c>
      <c r="C1750" t="s">
        <v>14</v>
      </c>
      <c r="D1750" t="s">
        <v>2393</v>
      </c>
      <c r="E1750" t="s">
        <v>721</v>
      </c>
      <c r="F1750" t="s">
        <v>2392</v>
      </c>
      <c r="G1750" t="s">
        <v>864</v>
      </c>
      <c r="H1750">
        <v>5.8002499999999999E-3</v>
      </c>
    </row>
    <row r="1751" spans="1:8" x14ac:dyDescent="0.25">
      <c r="A1751" t="s">
        <v>11</v>
      </c>
      <c r="B1751" t="s">
        <v>14</v>
      </c>
      <c r="C1751" t="s">
        <v>14</v>
      </c>
      <c r="D1751" t="s">
        <v>2393</v>
      </c>
      <c r="E1751" t="s">
        <v>2392</v>
      </c>
      <c r="F1751" t="s">
        <v>1853</v>
      </c>
      <c r="G1751" t="s">
        <v>868</v>
      </c>
      <c r="H1751">
        <v>8.7261200000000004E-4</v>
      </c>
    </row>
    <row r="1752" spans="1:8" x14ac:dyDescent="0.25">
      <c r="A1752" t="s">
        <v>11</v>
      </c>
      <c r="B1752" t="s">
        <v>14</v>
      </c>
      <c r="C1752" t="s">
        <v>14</v>
      </c>
      <c r="D1752" t="s">
        <v>2393</v>
      </c>
      <c r="E1752" t="s">
        <v>1853</v>
      </c>
      <c r="F1752" t="s">
        <v>72</v>
      </c>
      <c r="G1752" t="s">
        <v>875</v>
      </c>
      <c r="H1752">
        <v>0.17419100000000001</v>
      </c>
    </row>
    <row r="1753" spans="1:8" x14ac:dyDescent="0.25">
      <c r="A1753" t="s">
        <v>11</v>
      </c>
      <c r="B1753" t="s">
        <v>14</v>
      </c>
      <c r="C1753" t="s">
        <v>14</v>
      </c>
      <c r="D1753" t="s">
        <v>2394</v>
      </c>
      <c r="E1753" t="s">
        <v>2394</v>
      </c>
      <c r="F1753" t="s">
        <v>2395</v>
      </c>
      <c r="G1753" t="s">
        <v>864</v>
      </c>
      <c r="H1753">
        <v>0.194378</v>
      </c>
    </row>
    <row r="1754" spans="1:8" x14ac:dyDescent="0.25">
      <c r="A1754" t="s">
        <v>11</v>
      </c>
      <c r="B1754" t="s">
        <v>14</v>
      </c>
      <c r="C1754" t="s">
        <v>14</v>
      </c>
      <c r="D1754" t="s">
        <v>2394</v>
      </c>
      <c r="E1754" t="s">
        <v>2395</v>
      </c>
      <c r="F1754" t="s">
        <v>2396</v>
      </c>
      <c r="G1754" t="s">
        <v>868</v>
      </c>
      <c r="H1754">
        <v>4.4994400000000004E-3</v>
      </c>
    </row>
    <row r="1755" spans="1:8" x14ac:dyDescent="0.25">
      <c r="A1755" t="s">
        <v>11</v>
      </c>
      <c r="B1755" t="s">
        <v>14</v>
      </c>
      <c r="C1755" t="s">
        <v>14</v>
      </c>
      <c r="D1755" t="s">
        <v>2397</v>
      </c>
      <c r="E1755" t="s">
        <v>904</v>
      </c>
      <c r="F1755" t="s">
        <v>2398</v>
      </c>
      <c r="G1755" t="s">
        <v>864</v>
      </c>
      <c r="H1755">
        <v>6.80809E-2</v>
      </c>
    </row>
    <row r="1756" spans="1:8" x14ac:dyDescent="0.25">
      <c r="A1756" t="s">
        <v>11</v>
      </c>
      <c r="B1756" t="s">
        <v>14</v>
      </c>
      <c r="C1756" t="s">
        <v>14</v>
      </c>
      <c r="D1756" t="s">
        <v>2397</v>
      </c>
      <c r="E1756" t="s">
        <v>2398</v>
      </c>
      <c r="F1756" t="s">
        <v>2399</v>
      </c>
      <c r="G1756" t="s">
        <v>868</v>
      </c>
      <c r="H1756">
        <v>1.6363599999999999E-2</v>
      </c>
    </row>
    <row r="1757" spans="1:8" x14ac:dyDescent="0.25">
      <c r="A1757" t="s">
        <v>11</v>
      </c>
      <c r="B1757" t="s">
        <v>14</v>
      </c>
      <c r="C1757" t="s">
        <v>14</v>
      </c>
      <c r="D1757" t="s">
        <v>2397</v>
      </c>
      <c r="E1757" t="s">
        <v>2399</v>
      </c>
      <c r="F1757" t="s">
        <v>2400</v>
      </c>
      <c r="G1757" t="s">
        <v>875</v>
      </c>
      <c r="H1757">
        <v>2.1660800000000001E-2</v>
      </c>
    </row>
    <row r="1758" spans="1:8" x14ac:dyDescent="0.25">
      <c r="A1758" t="s">
        <v>11</v>
      </c>
      <c r="B1758" t="s">
        <v>14</v>
      </c>
      <c r="C1758" t="s">
        <v>14</v>
      </c>
      <c r="D1758" t="s">
        <v>2397</v>
      </c>
      <c r="E1758" t="s">
        <v>2400</v>
      </c>
      <c r="F1758" t="s">
        <v>106</v>
      </c>
      <c r="G1758" t="s">
        <v>876</v>
      </c>
      <c r="H1758">
        <v>0.26989400000000002</v>
      </c>
    </row>
    <row r="1759" spans="1:8" x14ac:dyDescent="0.25">
      <c r="A1759" t="s">
        <v>11</v>
      </c>
      <c r="B1759" t="s">
        <v>14</v>
      </c>
      <c r="C1759" t="s">
        <v>14</v>
      </c>
      <c r="D1759" t="s">
        <v>2397</v>
      </c>
      <c r="E1759" t="s">
        <v>2400</v>
      </c>
      <c r="F1759" t="s">
        <v>2394</v>
      </c>
      <c r="G1759" t="s">
        <v>1048</v>
      </c>
      <c r="H1759">
        <v>0.26934799999999998</v>
      </c>
    </row>
    <row r="1760" spans="1:8" x14ac:dyDescent="0.25">
      <c r="A1760" t="s">
        <v>11</v>
      </c>
      <c r="B1760" t="s">
        <v>14</v>
      </c>
      <c r="C1760" t="s">
        <v>14</v>
      </c>
      <c r="D1760" t="s">
        <v>2401</v>
      </c>
      <c r="E1760" t="s">
        <v>904</v>
      </c>
      <c r="F1760" t="s">
        <v>2398</v>
      </c>
      <c r="G1760" t="s">
        <v>864</v>
      </c>
      <c r="H1760">
        <v>4.3624900000000001E-2</v>
      </c>
    </row>
    <row r="1761" spans="1:8" x14ac:dyDescent="0.25">
      <c r="A1761" t="s">
        <v>11</v>
      </c>
      <c r="B1761" t="s">
        <v>14</v>
      </c>
      <c r="C1761" t="s">
        <v>14</v>
      </c>
      <c r="D1761" t="s">
        <v>2401</v>
      </c>
      <c r="E1761" t="s">
        <v>2398</v>
      </c>
      <c r="F1761" t="s">
        <v>2399</v>
      </c>
      <c r="G1761" t="s">
        <v>868</v>
      </c>
      <c r="H1761">
        <v>2.3788500000000001E-2</v>
      </c>
    </row>
    <row r="1762" spans="1:8" x14ac:dyDescent="0.25">
      <c r="A1762" t="s">
        <v>11</v>
      </c>
      <c r="B1762" t="s">
        <v>14</v>
      </c>
      <c r="C1762" t="s">
        <v>14</v>
      </c>
      <c r="D1762" t="s">
        <v>2401</v>
      </c>
      <c r="E1762" t="s">
        <v>2399</v>
      </c>
      <c r="F1762" t="s">
        <v>2400</v>
      </c>
      <c r="G1762" t="s">
        <v>875</v>
      </c>
      <c r="H1762">
        <v>6.6463499999999995E-2</v>
      </c>
    </row>
    <row r="1763" spans="1:8" x14ac:dyDescent="0.25">
      <c r="A1763" t="s">
        <v>11</v>
      </c>
      <c r="B1763" t="s">
        <v>14</v>
      </c>
      <c r="C1763" t="s">
        <v>14</v>
      </c>
      <c r="D1763" t="s">
        <v>2401</v>
      </c>
      <c r="E1763" t="s">
        <v>2400</v>
      </c>
      <c r="F1763" t="s">
        <v>106</v>
      </c>
      <c r="G1763" t="s">
        <v>876</v>
      </c>
      <c r="H1763">
        <v>0.123837</v>
      </c>
    </row>
    <row r="1764" spans="1:8" x14ac:dyDescent="0.25">
      <c r="A1764" t="s">
        <v>11</v>
      </c>
      <c r="B1764" t="s">
        <v>14</v>
      </c>
      <c r="C1764" t="s">
        <v>14</v>
      </c>
      <c r="D1764" t="s">
        <v>2401</v>
      </c>
      <c r="E1764" t="s">
        <v>2400</v>
      </c>
      <c r="F1764" t="s">
        <v>2394</v>
      </c>
      <c r="G1764" t="s">
        <v>1048</v>
      </c>
      <c r="H1764" s="1">
        <v>1.6125799999999999E-6</v>
      </c>
    </row>
    <row r="1765" spans="1:8" x14ac:dyDescent="0.25">
      <c r="A1765" t="s">
        <v>11</v>
      </c>
      <c r="B1765" t="s">
        <v>14</v>
      </c>
      <c r="C1765" t="s">
        <v>14</v>
      </c>
      <c r="D1765" t="s">
        <v>2402</v>
      </c>
      <c r="E1765" t="s">
        <v>1712</v>
      </c>
      <c r="F1765" t="s">
        <v>2403</v>
      </c>
      <c r="G1765" t="s">
        <v>864</v>
      </c>
      <c r="H1765">
        <v>0.15496399999999999</v>
      </c>
    </row>
    <row r="1766" spans="1:8" x14ac:dyDescent="0.25">
      <c r="A1766" t="s">
        <v>11</v>
      </c>
      <c r="B1766" t="s">
        <v>14</v>
      </c>
      <c r="C1766" t="s">
        <v>14</v>
      </c>
      <c r="D1766" t="s">
        <v>2402</v>
      </c>
      <c r="E1766" t="s">
        <v>1712</v>
      </c>
      <c r="F1766" t="s">
        <v>2403</v>
      </c>
      <c r="G1766" t="s">
        <v>868</v>
      </c>
      <c r="H1766" s="1">
        <v>5.1774600000000004E-7</v>
      </c>
    </row>
    <row r="1767" spans="1:8" x14ac:dyDescent="0.25">
      <c r="A1767" t="s">
        <v>11</v>
      </c>
      <c r="B1767" t="s">
        <v>14</v>
      </c>
      <c r="C1767" t="s">
        <v>14</v>
      </c>
      <c r="D1767" t="s">
        <v>2404</v>
      </c>
      <c r="E1767" t="s">
        <v>2405</v>
      </c>
      <c r="F1767" t="s">
        <v>891</v>
      </c>
      <c r="G1767" t="s">
        <v>864</v>
      </c>
      <c r="H1767">
        <v>5.2741999999999997E-2</v>
      </c>
    </row>
    <row r="1768" spans="1:8" x14ac:dyDescent="0.25">
      <c r="A1768" t="s">
        <v>11</v>
      </c>
      <c r="B1768" t="s">
        <v>14</v>
      </c>
      <c r="C1768" t="s">
        <v>14</v>
      </c>
      <c r="D1768" t="s">
        <v>2406</v>
      </c>
      <c r="E1768" t="s">
        <v>222</v>
      </c>
      <c r="F1768" t="s">
        <v>1993</v>
      </c>
      <c r="G1768" t="s">
        <v>864</v>
      </c>
      <c r="H1768">
        <v>0.21376899999999999</v>
      </c>
    </row>
    <row r="1769" spans="1:8" x14ac:dyDescent="0.25">
      <c r="A1769" t="s">
        <v>11</v>
      </c>
      <c r="B1769" t="s">
        <v>14</v>
      </c>
      <c r="C1769" t="s">
        <v>14</v>
      </c>
      <c r="D1769" t="s">
        <v>2406</v>
      </c>
      <c r="E1769" t="s">
        <v>1993</v>
      </c>
      <c r="F1769" t="s">
        <v>504</v>
      </c>
      <c r="G1769" t="s">
        <v>868</v>
      </c>
      <c r="H1769">
        <v>0.25606000000000001</v>
      </c>
    </row>
    <row r="1770" spans="1:8" x14ac:dyDescent="0.25">
      <c r="A1770" t="s">
        <v>11</v>
      </c>
      <c r="B1770" t="s">
        <v>14</v>
      </c>
      <c r="C1770" t="s">
        <v>14</v>
      </c>
      <c r="D1770" t="s">
        <v>2407</v>
      </c>
      <c r="E1770" t="s">
        <v>222</v>
      </c>
      <c r="F1770" t="s">
        <v>2408</v>
      </c>
      <c r="G1770" t="s">
        <v>864</v>
      </c>
      <c r="H1770" s="1">
        <v>1.8835100000000001E-4</v>
      </c>
    </row>
    <row r="1771" spans="1:8" x14ac:dyDescent="0.25">
      <c r="A1771" t="s">
        <v>11</v>
      </c>
      <c r="B1771" t="s">
        <v>14</v>
      </c>
      <c r="C1771" t="s">
        <v>14</v>
      </c>
      <c r="D1771" t="s">
        <v>2407</v>
      </c>
      <c r="E1771" t="s">
        <v>2408</v>
      </c>
      <c r="F1771" t="s">
        <v>2409</v>
      </c>
      <c r="G1771" t="s">
        <v>868</v>
      </c>
      <c r="H1771">
        <v>3.2270899999999998E-2</v>
      </c>
    </row>
    <row r="1772" spans="1:8" x14ac:dyDescent="0.25">
      <c r="A1772" t="s">
        <v>11</v>
      </c>
      <c r="B1772" t="s">
        <v>14</v>
      </c>
      <c r="C1772" t="s">
        <v>14</v>
      </c>
      <c r="D1772" t="s">
        <v>2407</v>
      </c>
      <c r="E1772" t="s">
        <v>2409</v>
      </c>
      <c r="F1772" t="s">
        <v>1993</v>
      </c>
      <c r="G1772" t="s">
        <v>875</v>
      </c>
      <c r="H1772">
        <v>2.5455999999999999E-3</v>
      </c>
    </row>
    <row r="1773" spans="1:8" x14ac:dyDescent="0.25">
      <c r="A1773" t="s">
        <v>11</v>
      </c>
      <c r="B1773" t="s">
        <v>14</v>
      </c>
      <c r="C1773" t="s">
        <v>14</v>
      </c>
      <c r="D1773" t="s">
        <v>2407</v>
      </c>
      <c r="E1773" t="s">
        <v>1993</v>
      </c>
      <c r="F1773" t="s">
        <v>2410</v>
      </c>
      <c r="G1773" t="s">
        <v>876</v>
      </c>
      <c r="H1773">
        <v>1.87349E-3</v>
      </c>
    </row>
    <row r="1774" spans="1:8" x14ac:dyDescent="0.25">
      <c r="A1774" t="s">
        <v>11</v>
      </c>
      <c r="B1774" t="s">
        <v>14</v>
      </c>
      <c r="C1774" t="s">
        <v>14</v>
      </c>
      <c r="D1774" t="s">
        <v>2407</v>
      </c>
      <c r="E1774" t="s">
        <v>2410</v>
      </c>
      <c r="F1774" t="s">
        <v>504</v>
      </c>
      <c r="G1774" t="s">
        <v>1048</v>
      </c>
      <c r="H1774">
        <v>4.6491600000000001E-6</v>
      </c>
    </row>
    <row r="1775" spans="1:8" x14ac:dyDescent="0.25">
      <c r="A1775" t="s">
        <v>11</v>
      </c>
      <c r="B1775" t="s">
        <v>14</v>
      </c>
      <c r="C1775" t="s">
        <v>14</v>
      </c>
      <c r="D1775" t="s">
        <v>2411</v>
      </c>
      <c r="E1775" t="s">
        <v>314</v>
      </c>
      <c r="F1775" t="s">
        <v>2305</v>
      </c>
      <c r="G1775" t="s">
        <v>864</v>
      </c>
      <c r="H1775">
        <v>0.602051</v>
      </c>
    </row>
    <row r="1776" spans="1:8" x14ac:dyDescent="0.25">
      <c r="A1776" t="s">
        <v>11</v>
      </c>
      <c r="B1776" t="s">
        <v>14</v>
      </c>
      <c r="C1776" t="s">
        <v>14</v>
      </c>
      <c r="D1776" t="s">
        <v>2411</v>
      </c>
      <c r="E1776" t="s">
        <v>2305</v>
      </c>
      <c r="F1776" t="s">
        <v>2412</v>
      </c>
      <c r="G1776" t="s">
        <v>868</v>
      </c>
      <c r="H1776">
        <v>0.13497899999999999</v>
      </c>
    </row>
    <row r="1777" spans="1:8" x14ac:dyDescent="0.25">
      <c r="A1777" t="s">
        <v>11</v>
      </c>
      <c r="B1777" t="s">
        <v>14</v>
      </c>
      <c r="C1777" t="s">
        <v>14</v>
      </c>
      <c r="D1777" t="s">
        <v>2411</v>
      </c>
      <c r="E1777" t="s">
        <v>2412</v>
      </c>
      <c r="F1777" t="s">
        <v>2382</v>
      </c>
      <c r="G1777" t="s">
        <v>875</v>
      </c>
      <c r="H1777">
        <v>0.118294</v>
      </c>
    </row>
    <row r="1778" spans="1:8" x14ac:dyDescent="0.25">
      <c r="A1778" t="s">
        <v>11</v>
      </c>
      <c r="B1778" t="s">
        <v>14</v>
      </c>
      <c r="C1778" t="s">
        <v>14</v>
      </c>
      <c r="D1778" t="s">
        <v>2411</v>
      </c>
      <c r="E1778" t="s">
        <v>2382</v>
      </c>
      <c r="F1778" t="s">
        <v>415</v>
      </c>
      <c r="G1778" t="s">
        <v>876</v>
      </c>
      <c r="H1778">
        <v>4.7531099999999996E-3</v>
      </c>
    </row>
    <row r="1779" spans="1:8" x14ac:dyDescent="0.25">
      <c r="A1779" t="s">
        <v>11</v>
      </c>
      <c r="B1779" t="s">
        <v>14</v>
      </c>
      <c r="C1779" t="s">
        <v>14</v>
      </c>
      <c r="D1779" t="s">
        <v>2413</v>
      </c>
      <c r="E1779" t="s">
        <v>314</v>
      </c>
      <c r="F1779" t="s">
        <v>2414</v>
      </c>
      <c r="G1779" t="s">
        <v>864</v>
      </c>
      <c r="H1779">
        <v>0.15196200000000001</v>
      </c>
    </row>
    <row r="1780" spans="1:8" x14ac:dyDescent="0.25">
      <c r="A1780" t="s">
        <v>11</v>
      </c>
      <c r="B1780" t="s">
        <v>14</v>
      </c>
      <c r="C1780" t="s">
        <v>14</v>
      </c>
      <c r="D1780" t="s">
        <v>2413</v>
      </c>
      <c r="E1780" t="s">
        <v>2414</v>
      </c>
      <c r="F1780" t="s">
        <v>2305</v>
      </c>
      <c r="G1780" t="s">
        <v>868</v>
      </c>
      <c r="H1780">
        <v>0.16103000000000001</v>
      </c>
    </row>
    <row r="1781" spans="1:8" x14ac:dyDescent="0.25">
      <c r="A1781" t="s">
        <v>11</v>
      </c>
      <c r="B1781" t="s">
        <v>14</v>
      </c>
      <c r="C1781" t="s">
        <v>14</v>
      </c>
      <c r="D1781" t="s">
        <v>2413</v>
      </c>
      <c r="E1781" t="s">
        <v>2412</v>
      </c>
      <c r="F1781" t="s">
        <v>2415</v>
      </c>
      <c r="G1781" t="s">
        <v>876</v>
      </c>
      <c r="H1781">
        <v>1.4281299999999999E-4</v>
      </c>
    </row>
    <row r="1782" spans="1:8" x14ac:dyDescent="0.25">
      <c r="A1782" t="s">
        <v>11</v>
      </c>
      <c r="B1782" t="s">
        <v>14</v>
      </c>
      <c r="C1782" t="s">
        <v>14</v>
      </c>
      <c r="D1782" t="s">
        <v>2413</v>
      </c>
      <c r="E1782" t="s">
        <v>2415</v>
      </c>
      <c r="F1782" t="s">
        <v>415</v>
      </c>
      <c r="G1782" t="s">
        <v>1048</v>
      </c>
      <c r="H1782" s="1">
        <v>1.30095E-8</v>
      </c>
    </row>
    <row r="1783" spans="1:8" x14ac:dyDescent="0.25">
      <c r="A1783" t="s">
        <v>11</v>
      </c>
      <c r="B1783" t="s">
        <v>14</v>
      </c>
      <c r="C1783" t="s">
        <v>14</v>
      </c>
      <c r="D1783" t="s">
        <v>2413</v>
      </c>
      <c r="E1783" t="s">
        <v>2305</v>
      </c>
      <c r="F1783" t="s">
        <v>2412</v>
      </c>
      <c r="G1783" t="s">
        <v>875</v>
      </c>
      <c r="H1783">
        <v>2.8755200000000002E-2</v>
      </c>
    </row>
    <row r="1784" spans="1:8" x14ac:dyDescent="0.25">
      <c r="A1784" t="s">
        <v>11</v>
      </c>
      <c r="B1784" t="s">
        <v>14</v>
      </c>
      <c r="C1784" t="s">
        <v>14</v>
      </c>
      <c r="D1784" t="s">
        <v>2416</v>
      </c>
      <c r="E1784" t="s">
        <v>176</v>
      </c>
      <c r="F1784" t="s">
        <v>1181</v>
      </c>
      <c r="G1784" t="s">
        <v>864</v>
      </c>
      <c r="H1784">
        <v>0.45513199999999998</v>
      </c>
    </row>
    <row r="1785" spans="1:8" x14ac:dyDescent="0.25">
      <c r="A1785" t="s">
        <v>11</v>
      </c>
      <c r="B1785" t="s">
        <v>14</v>
      </c>
      <c r="C1785" t="s">
        <v>14</v>
      </c>
      <c r="D1785" t="s">
        <v>2416</v>
      </c>
      <c r="E1785" t="s">
        <v>1181</v>
      </c>
      <c r="F1785" t="s">
        <v>2417</v>
      </c>
      <c r="G1785" t="s">
        <v>868</v>
      </c>
      <c r="H1785">
        <v>0.57360500000000003</v>
      </c>
    </row>
    <row r="1786" spans="1:8" x14ac:dyDescent="0.25">
      <c r="A1786" t="s">
        <v>11</v>
      </c>
      <c r="B1786" t="s">
        <v>14</v>
      </c>
      <c r="C1786" t="s">
        <v>14</v>
      </c>
      <c r="D1786" t="s">
        <v>2416</v>
      </c>
      <c r="E1786" t="s">
        <v>2417</v>
      </c>
      <c r="F1786" t="s">
        <v>663</v>
      </c>
      <c r="G1786" t="s">
        <v>875</v>
      </c>
      <c r="H1786">
        <v>3.58734E-2</v>
      </c>
    </row>
    <row r="1787" spans="1:8" x14ac:dyDescent="0.25">
      <c r="A1787" t="s">
        <v>11</v>
      </c>
      <c r="B1787" t="s">
        <v>14</v>
      </c>
      <c r="C1787" t="s">
        <v>14</v>
      </c>
      <c r="D1787" t="s">
        <v>2418</v>
      </c>
      <c r="E1787" t="s">
        <v>2418</v>
      </c>
      <c r="F1787" t="s">
        <v>1470</v>
      </c>
      <c r="G1787" t="s">
        <v>864</v>
      </c>
      <c r="H1787" s="1">
        <v>9.3132299999999993E-9</v>
      </c>
    </row>
    <row r="1788" spans="1:8" x14ac:dyDescent="0.25">
      <c r="A1788" t="s">
        <v>11</v>
      </c>
      <c r="B1788" t="s">
        <v>14</v>
      </c>
      <c r="C1788" t="s">
        <v>14</v>
      </c>
      <c r="D1788" t="s">
        <v>2419</v>
      </c>
      <c r="E1788" t="s">
        <v>120</v>
      </c>
      <c r="F1788" t="s">
        <v>326</v>
      </c>
      <c r="G1788" t="s">
        <v>864</v>
      </c>
      <c r="H1788">
        <v>0.86613099999999998</v>
      </c>
    </row>
    <row r="1789" spans="1:8" x14ac:dyDescent="0.25">
      <c r="A1789" t="s">
        <v>11</v>
      </c>
      <c r="B1789" t="s">
        <v>14</v>
      </c>
      <c r="C1789" t="s">
        <v>14</v>
      </c>
      <c r="D1789" t="s">
        <v>2420</v>
      </c>
      <c r="E1789" t="s">
        <v>120</v>
      </c>
      <c r="F1789" t="s">
        <v>326</v>
      </c>
      <c r="G1789" t="s">
        <v>864</v>
      </c>
      <c r="H1789" s="1">
        <v>0.86613099999999998</v>
      </c>
    </row>
    <row r="1790" spans="1:8" x14ac:dyDescent="0.25">
      <c r="A1790" t="s">
        <v>11</v>
      </c>
      <c r="B1790" t="s">
        <v>14</v>
      </c>
      <c r="C1790" t="s">
        <v>14</v>
      </c>
      <c r="D1790" t="s">
        <v>2421</v>
      </c>
      <c r="E1790" t="s">
        <v>198</v>
      </c>
      <c r="F1790" t="s">
        <v>1150</v>
      </c>
      <c r="G1790" t="s">
        <v>864</v>
      </c>
      <c r="H1790">
        <v>0.38251499999999999</v>
      </c>
    </row>
    <row r="1791" spans="1:8" x14ac:dyDescent="0.25">
      <c r="A1791" t="s">
        <v>11</v>
      </c>
      <c r="B1791" t="s">
        <v>14</v>
      </c>
      <c r="C1791" t="s">
        <v>14</v>
      </c>
      <c r="D1791" t="s">
        <v>2422</v>
      </c>
      <c r="E1791" t="s">
        <v>198</v>
      </c>
      <c r="F1791" t="s">
        <v>1150</v>
      </c>
      <c r="G1791" t="s">
        <v>864</v>
      </c>
      <c r="H1791">
        <v>0.38251499999999999</v>
      </c>
    </row>
    <row r="1792" spans="1:8" x14ac:dyDescent="0.25">
      <c r="A1792" t="s">
        <v>11</v>
      </c>
      <c r="B1792" t="s">
        <v>14</v>
      </c>
      <c r="C1792" t="s">
        <v>14</v>
      </c>
      <c r="D1792" t="s">
        <v>2423</v>
      </c>
      <c r="E1792" t="s">
        <v>257</v>
      </c>
      <c r="F1792" t="s">
        <v>152</v>
      </c>
      <c r="G1792" t="s">
        <v>864</v>
      </c>
      <c r="H1792">
        <v>6.0676599999999997E-2</v>
      </c>
    </row>
    <row r="1793" spans="1:8" x14ac:dyDescent="0.25">
      <c r="A1793" t="s">
        <v>11</v>
      </c>
      <c r="B1793" t="s">
        <v>14</v>
      </c>
      <c r="C1793" t="s">
        <v>14</v>
      </c>
      <c r="D1793" t="s">
        <v>2424</v>
      </c>
      <c r="E1793" t="s">
        <v>257</v>
      </c>
      <c r="F1793" t="s">
        <v>152</v>
      </c>
      <c r="G1793" t="s">
        <v>864</v>
      </c>
      <c r="H1793">
        <v>6.0676599999999997E-2</v>
      </c>
    </row>
    <row r="1794" spans="1:8" x14ac:dyDescent="0.25">
      <c r="A1794" t="s">
        <v>11</v>
      </c>
      <c r="B1794" t="s">
        <v>14</v>
      </c>
      <c r="C1794" t="s">
        <v>14</v>
      </c>
      <c r="D1794" t="s">
        <v>2425</v>
      </c>
      <c r="E1794" t="s">
        <v>257</v>
      </c>
      <c r="F1794" t="s">
        <v>257</v>
      </c>
      <c r="G1794" t="s">
        <v>864</v>
      </c>
      <c r="H1794">
        <v>4.46558E-4</v>
      </c>
    </row>
    <row r="1795" spans="1:8" x14ac:dyDescent="0.25">
      <c r="A1795" t="s">
        <v>11</v>
      </c>
      <c r="B1795" t="s">
        <v>14</v>
      </c>
      <c r="C1795" t="s">
        <v>14</v>
      </c>
      <c r="D1795" t="s">
        <v>839</v>
      </c>
      <c r="E1795" t="s">
        <v>178</v>
      </c>
      <c r="F1795" t="s">
        <v>839</v>
      </c>
      <c r="G1795" t="s">
        <v>868</v>
      </c>
      <c r="H1795">
        <v>1.3157000000000001</v>
      </c>
    </row>
    <row r="1796" spans="1:8" x14ac:dyDescent="0.25">
      <c r="A1796" t="s">
        <v>11</v>
      </c>
      <c r="B1796" t="s">
        <v>14</v>
      </c>
      <c r="C1796" t="s">
        <v>14</v>
      </c>
      <c r="D1796" t="s">
        <v>2426</v>
      </c>
      <c r="E1796" t="s">
        <v>326</v>
      </c>
      <c r="F1796" t="s">
        <v>2426</v>
      </c>
      <c r="G1796" t="s">
        <v>864</v>
      </c>
      <c r="H1796">
        <v>0.32698100000000002</v>
      </c>
    </row>
    <row r="1797" spans="1:8" x14ac:dyDescent="0.25">
      <c r="A1797" t="s">
        <v>11</v>
      </c>
      <c r="B1797" t="s">
        <v>14</v>
      </c>
      <c r="C1797" t="s">
        <v>14</v>
      </c>
      <c r="D1797" t="s">
        <v>2427</v>
      </c>
      <c r="E1797" t="s">
        <v>1218</v>
      </c>
      <c r="F1797" t="s">
        <v>159</v>
      </c>
      <c r="G1797" t="s">
        <v>864</v>
      </c>
      <c r="H1797">
        <v>0.12903600000000001</v>
      </c>
    </row>
    <row r="1798" spans="1:8" x14ac:dyDescent="0.25">
      <c r="A1798" t="s">
        <v>11</v>
      </c>
      <c r="B1798" t="s">
        <v>14</v>
      </c>
      <c r="C1798" t="s">
        <v>14</v>
      </c>
      <c r="D1798" t="s">
        <v>2428</v>
      </c>
      <c r="E1798" t="s">
        <v>1218</v>
      </c>
      <c r="F1798" t="s">
        <v>159</v>
      </c>
      <c r="G1798" t="s">
        <v>864</v>
      </c>
      <c r="H1798">
        <v>0.12903600000000001</v>
      </c>
    </row>
    <row r="1799" spans="1:8" x14ac:dyDescent="0.25">
      <c r="A1799" t="s">
        <v>11</v>
      </c>
      <c r="B1799" t="s">
        <v>14</v>
      </c>
      <c r="C1799" t="s">
        <v>14</v>
      </c>
      <c r="D1799" t="s">
        <v>2429</v>
      </c>
      <c r="E1799" t="s">
        <v>35</v>
      </c>
      <c r="F1799" t="s">
        <v>2430</v>
      </c>
      <c r="G1799" t="s">
        <v>864</v>
      </c>
      <c r="H1799">
        <v>9.5005000000000006E-2</v>
      </c>
    </row>
    <row r="1800" spans="1:8" x14ac:dyDescent="0.25">
      <c r="A1800" t="s">
        <v>11</v>
      </c>
      <c r="B1800" t="s">
        <v>14</v>
      </c>
      <c r="C1800" t="s">
        <v>14</v>
      </c>
      <c r="D1800" t="s">
        <v>2429</v>
      </c>
      <c r="E1800" t="s">
        <v>2430</v>
      </c>
      <c r="F1800" t="s">
        <v>2431</v>
      </c>
      <c r="G1800" t="s">
        <v>868</v>
      </c>
      <c r="H1800">
        <v>3.5690300000000001E-2</v>
      </c>
    </row>
    <row r="1801" spans="1:8" x14ac:dyDescent="0.25">
      <c r="A1801" t="s">
        <v>11</v>
      </c>
      <c r="B1801" t="s">
        <v>14</v>
      </c>
      <c r="C1801" t="s">
        <v>14</v>
      </c>
      <c r="D1801" t="s">
        <v>2429</v>
      </c>
      <c r="E1801" t="s">
        <v>2431</v>
      </c>
      <c r="F1801" t="s">
        <v>122</v>
      </c>
      <c r="G1801" t="s">
        <v>875</v>
      </c>
      <c r="H1801">
        <v>0.109718</v>
      </c>
    </row>
    <row r="1802" spans="1:8" x14ac:dyDescent="0.25">
      <c r="A1802" t="s">
        <v>11</v>
      </c>
      <c r="B1802" t="s">
        <v>14</v>
      </c>
      <c r="C1802" t="s">
        <v>14</v>
      </c>
      <c r="D1802" t="s">
        <v>2429</v>
      </c>
      <c r="E1802" t="s">
        <v>2430</v>
      </c>
      <c r="F1802" t="s">
        <v>2430</v>
      </c>
      <c r="G1802" t="s">
        <v>879</v>
      </c>
      <c r="H1802">
        <v>8.0184899999999996E-3</v>
      </c>
    </row>
    <row r="1803" spans="1:8" x14ac:dyDescent="0.25">
      <c r="A1803" t="s">
        <v>11</v>
      </c>
      <c r="B1803" t="s">
        <v>14</v>
      </c>
      <c r="C1803" t="s">
        <v>14</v>
      </c>
      <c r="D1803" t="s">
        <v>2432</v>
      </c>
      <c r="E1803" t="s">
        <v>35</v>
      </c>
      <c r="F1803" t="s">
        <v>2433</v>
      </c>
      <c r="G1803" t="s">
        <v>864</v>
      </c>
      <c r="H1803">
        <v>3.7015899999999997E-2</v>
      </c>
    </row>
    <row r="1804" spans="1:8" x14ac:dyDescent="0.25">
      <c r="A1804" t="s">
        <v>11</v>
      </c>
      <c r="B1804" t="s">
        <v>14</v>
      </c>
      <c r="C1804" t="s">
        <v>14</v>
      </c>
      <c r="D1804" t="s">
        <v>2432</v>
      </c>
      <c r="E1804" t="s">
        <v>2433</v>
      </c>
      <c r="F1804" t="s">
        <v>2430</v>
      </c>
      <c r="G1804" t="s">
        <v>868</v>
      </c>
      <c r="H1804">
        <v>5.2280399999999998E-2</v>
      </c>
    </row>
    <row r="1805" spans="1:8" x14ac:dyDescent="0.25">
      <c r="A1805" t="s">
        <v>11</v>
      </c>
      <c r="B1805" t="s">
        <v>14</v>
      </c>
      <c r="C1805" t="s">
        <v>14</v>
      </c>
      <c r="D1805" t="s">
        <v>2432</v>
      </c>
      <c r="E1805" t="s">
        <v>2430</v>
      </c>
      <c r="F1805" t="s">
        <v>2431</v>
      </c>
      <c r="G1805" t="s">
        <v>875</v>
      </c>
      <c r="H1805">
        <v>1.7955800000000001E-2</v>
      </c>
    </row>
    <row r="1806" spans="1:8" x14ac:dyDescent="0.25">
      <c r="A1806" t="s">
        <v>11</v>
      </c>
      <c r="B1806" t="s">
        <v>14</v>
      </c>
      <c r="C1806" t="s">
        <v>14</v>
      </c>
      <c r="D1806" t="s">
        <v>2432</v>
      </c>
      <c r="E1806" t="s">
        <v>2431</v>
      </c>
      <c r="F1806" t="s">
        <v>122</v>
      </c>
      <c r="G1806" t="s">
        <v>876</v>
      </c>
      <c r="H1806">
        <v>0.14976500000000001</v>
      </c>
    </row>
    <row r="1807" spans="1:8" x14ac:dyDescent="0.25">
      <c r="A1807" t="s">
        <v>11</v>
      </c>
      <c r="B1807" t="s">
        <v>14</v>
      </c>
      <c r="C1807" t="s">
        <v>14</v>
      </c>
      <c r="D1807" t="s">
        <v>2432</v>
      </c>
      <c r="E1807" t="s">
        <v>2430</v>
      </c>
      <c r="F1807" t="s">
        <v>2430</v>
      </c>
      <c r="G1807" t="s">
        <v>879</v>
      </c>
      <c r="H1807" s="1">
        <v>3.4268400000000001E-8</v>
      </c>
    </row>
    <row r="1808" spans="1:8" x14ac:dyDescent="0.25">
      <c r="A1808" t="s">
        <v>11</v>
      </c>
      <c r="B1808" t="s">
        <v>14</v>
      </c>
      <c r="C1808" t="s">
        <v>14</v>
      </c>
      <c r="D1808" t="s">
        <v>2432</v>
      </c>
      <c r="E1808" t="s">
        <v>2433</v>
      </c>
      <c r="F1808" t="s">
        <v>2434</v>
      </c>
      <c r="G1808" t="s">
        <v>1080</v>
      </c>
      <c r="H1808">
        <v>2.13623E-4</v>
      </c>
    </row>
    <row r="1809" spans="1:8" x14ac:dyDescent="0.25">
      <c r="A1809" t="s">
        <v>11</v>
      </c>
      <c r="B1809" t="s">
        <v>14</v>
      </c>
      <c r="C1809" t="s">
        <v>14</v>
      </c>
      <c r="D1809" t="s">
        <v>2435</v>
      </c>
      <c r="E1809" t="s">
        <v>1203</v>
      </c>
      <c r="F1809" t="s">
        <v>2283</v>
      </c>
      <c r="G1809" t="s">
        <v>864</v>
      </c>
      <c r="H1809" s="1">
        <v>1.3586499999999999E-6</v>
      </c>
    </row>
    <row r="1810" spans="1:8" x14ac:dyDescent="0.25">
      <c r="A1810" t="s">
        <v>11</v>
      </c>
      <c r="B1810" t="s">
        <v>14</v>
      </c>
      <c r="C1810" t="s">
        <v>14</v>
      </c>
      <c r="D1810" t="s">
        <v>2435</v>
      </c>
      <c r="E1810" t="s">
        <v>2436</v>
      </c>
      <c r="F1810" t="s">
        <v>2437</v>
      </c>
      <c r="G1810" t="s">
        <v>875</v>
      </c>
      <c r="H1810" s="1">
        <v>7.0200900000000001E-6</v>
      </c>
    </row>
    <row r="1811" spans="1:8" x14ac:dyDescent="0.25">
      <c r="A1811" t="s">
        <v>11</v>
      </c>
      <c r="B1811" t="s">
        <v>14</v>
      </c>
      <c r="C1811" t="s">
        <v>14</v>
      </c>
      <c r="D1811" t="s">
        <v>2435</v>
      </c>
      <c r="E1811" t="s">
        <v>2437</v>
      </c>
      <c r="F1811" t="s">
        <v>744</v>
      </c>
      <c r="G1811" t="s">
        <v>876</v>
      </c>
      <c r="H1811" s="1">
        <v>1.0177E-6</v>
      </c>
    </row>
    <row r="1812" spans="1:8" x14ac:dyDescent="0.25">
      <c r="A1812" t="s">
        <v>11</v>
      </c>
      <c r="B1812" t="s">
        <v>14</v>
      </c>
      <c r="C1812" t="s">
        <v>14</v>
      </c>
      <c r="D1812" t="s">
        <v>2438</v>
      </c>
      <c r="E1812" t="s">
        <v>744</v>
      </c>
      <c r="F1812" t="s">
        <v>2437</v>
      </c>
      <c r="G1812" t="s">
        <v>864</v>
      </c>
      <c r="H1812">
        <v>2.0227399999999999E-3</v>
      </c>
    </row>
    <row r="1813" spans="1:8" x14ac:dyDescent="0.25">
      <c r="A1813" t="s">
        <v>11</v>
      </c>
      <c r="B1813" t="s">
        <v>14</v>
      </c>
      <c r="C1813" t="s">
        <v>14</v>
      </c>
      <c r="D1813" t="s">
        <v>2438</v>
      </c>
      <c r="E1813" t="s">
        <v>2437</v>
      </c>
      <c r="F1813" t="s">
        <v>2436</v>
      </c>
      <c r="G1813" t="s">
        <v>868</v>
      </c>
      <c r="H1813">
        <v>6.1645500000000004E-3</v>
      </c>
    </row>
    <row r="1814" spans="1:8" x14ac:dyDescent="0.25">
      <c r="A1814" t="s">
        <v>11</v>
      </c>
      <c r="B1814" t="s">
        <v>14</v>
      </c>
      <c r="C1814" t="s">
        <v>14</v>
      </c>
      <c r="D1814" t="s">
        <v>2439</v>
      </c>
      <c r="E1814" t="s">
        <v>668</v>
      </c>
      <c r="F1814" t="s">
        <v>192</v>
      </c>
      <c r="G1814" t="s">
        <v>864</v>
      </c>
      <c r="H1814">
        <v>0.26108700000000001</v>
      </c>
    </row>
    <row r="1815" spans="1:8" x14ac:dyDescent="0.25">
      <c r="A1815" t="s">
        <v>11</v>
      </c>
      <c r="B1815" t="s">
        <v>14</v>
      </c>
      <c r="C1815" t="s">
        <v>14</v>
      </c>
      <c r="D1815" t="s">
        <v>2440</v>
      </c>
      <c r="E1815" t="s">
        <v>668</v>
      </c>
      <c r="F1815" t="s">
        <v>2441</v>
      </c>
      <c r="G1815" t="s">
        <v>864</v>
      </c>
      <c r="H1815">
        <v>1.9538900000000001E-2</v>
      </c>
    </row>
    <row r="1816" spans="1:8" x14ac:dyDescent="0.25">
      <c r="A1816" t="s">
        <v>11</v>
      </c>
      <c r="B1816" t="s">
        <v>14</v>
      </c>
      <c r="C1816" t="s">
        <v>14</v>
      </c>
      <c r="D1816" t="s">
        <v>2440</v>
      </c>
      <c r="E1816" t="s">
        <v>2441</v>
      </c>
      <c r="F1816" t="s">
        <v>192</v>
      </c>
      <c r="G1816" t="s">
        <v>868</v>
      </c>
      <c r="H1816">
        <v>0.24345600000000001</v>
      </c>
    </row>
    <row r="1817" spans="1:8" x14ac:dyDescent="0.25">
      <c r="A1817" t="s">
        <v>11</v>
      </c>
      <c r="B1817" t="s">
        <v>14</v>
      </c>
      <c r="C1817" t="s">
        <v>14</v>
      </c>
      <c r="D1817" t="s">
        <v>2442</v>
      </c>
      <c r="E1817" t="s">
        <v>737</v>
      </c>
      <c r="F1817" t="s">
        <v>1954</v>
      </c>
      <c r="G1817" t="s">
        <v>864</v>
      </c>
      <c r="H1817">
        <v>0.34619899999999998</v>
      </c>
    </row>
    <row r="1818" spans="1:8" x14ac:dyDescent="0.25">
      <c r="A1818" t="s">
        <v>11</v>
      </c>
      <c r="B1818" t="s">
        <v>14</v>
      </c>
      <c r="C1818" t="s">
        <v>14</v>
      </c>
      <c r="D1818" t="s">
        <v>2443</v>
      </c>
      <c r="E1818" t="s">
        <v>737</v>
      </c>
      <c r="F1818" t="s">
        <v>2444</v>
      </c>
      <c r="G1818" t="s">
        <v>864</v>
      </c>
      <c r="H1818">
        <v>0.28218799999999999</v>
      </c>
    </row>
    <row r="1819" spans="1:8" x14ac:dyDescent="0.25">
      <c r="A1819" t="s">
        <v>11</v>
      </c>
      <c r="B1819" t="s">
        <v>14</v>
      </c>
      <c r="C1819" t="s">
        <v>14</v>
      </c>
      <c r="D1819" t="s">
        <v>2443</v>
      </c>
      <c r="E1819" t="s">
        <v>2444</v>
      </c>
      <c r="F1819" t="s">
        <v>1954</v>
      </c>
      <c r="G1819" t="s">
        <v>868</v>
      </c>
      <c r="H1819">
        <v>6.41708E-2</v>
      </c>
    </row>
    <row r="1820" spans="1:8" x14ac:dyDescent="0.25">
      <c r="A1820" t="s">
        <v>11</v>
      </c>
      <c r="B1820" t="s">
        <v>14</v>
      </c>
      <c r="C1820" t="s">
        <v>14</v>
      </c>
      <c r="D1820" t="s">
        <v>2443</v>
      </c>
      <c r="E1820" t="s">
        <v>2444</v>
      </c>
      <c r="F1820" t="s">
        <v>2445</v>
      </c>
      <c r="G1820" t="s">
        <v>879</v>
      </c>
      <c r="H1820">
        <v>3.51429E-4</v>
      </c>
    </row>
    <row r="1821" spans="1:8" x14ac:dyDescent="0.25">
      <c r="A1821" t="s">
        <v>11</v>
      </c>
      <c r="B1821" t="s">
        <v>14</v>
      </c>
      <c r="C1821" t="s">
        <v>14</v>
      </c>
      <c r="D1821" t="s">
        <v>2446</v>
      </c>
      <c r="E1821" t="s">
        <v>794</v>
      </c>
      <c r="F1821" t="s">
        <v>101</v>
      </c>
      <c r="G1821" t="s">
        <v>868</v>
      </c>
      <c r="H1821">
        <v>1.69092</v>
      </c>
    </row>
    <row r="1822" spans="1:8" x14ac:dyDescent="0.25">
      <c r="A1822" t="s">
        <v>11</v>
      </c>
      <c r="B1822" t="s">
        <v>14</v>
      </c>
      <c r="C1822" t="s">
        <v>14</v>
      </c>
      <c r="D1822" t="s">
        <v>2447</v>
      </c>
      <c r="E1822" t="s">
        <v>423</v>
      </c>
      <c r="F1822" t="s">
        <v>2448</v>
      </c>
      <c r="G1822" t="s">
        <v>864</v>
      </c>
      <c r="H1822">
        <v>0.13092300000000001</v>
      </c>
    </row>
    <row r="1823" spans="1:8" x14ac:dyDescent="0.25">
      <c r="A1823" t="s">
        <v>11</v>
      </c>
      <c r="B1823" t="s">
        <v>14</v>
      </c>
      <c r="C1823" t="s">
        <v>14</v>
      </c>
      <c r="D1823" t="s">
        <v>2447</v>
      </c>
      <c r="E1823" t="s">
        <v>2448</v>
      </c>
      <c r="F1823" t="s">
        <v>2449</v>
      </c>
      <c r="G1823" t="s">
        <v>868</v>
      </c>
      <c r="H1823">
        <v>4.2986900000000001E-2</v>
      </c>
    </row>
    <row r="1824" spans="1:8" x14ac:dyDescent="0.25">
      <c r="A1824" t="s">
        <v>11</v>
      </c>
      <c r="B1824" t="s">
        <v>14</v>
      </c>
      <c r="C1824" t="s">
        <v>14</v>
      </c>
      <c r="D1824" t="s">
        <v>2447</v>
      </c>
      <c r="E1824" t="s">
        <v>2449</v>
      </c>
      <c r="F1824" t="s">
        <v>2450</v>
      </c>
      <c r="G1824" t="s">
        <v>875</v>
      </c>
      <c r="H1824">
        <v>1.50204E-4</v>
      </c>
    </row>
    <row r="1825" spans="1:8" x14ac:dyDescent="0.25">
      <c r="A1825" t="s">
        <v>11</v>
      </c>
      <c r="B1825" t="s">
        <v>14</v>
      </c>
      <c r="C1825" t="s">
        <v>14</v>
      </c>
      <c r="D1825" t="s">
        <v>2447</v>
      </c>
      <c r="E1825" t="s">
        <v>2450</v>
      </c>
      <c r="F1825" t="s">
        <v>2451</v>
      </c>
      <c r="G1825" t="s">
        <v>876</v>
      </c>
      <c r="H1825" s="1">
        <v>1.2161099999999999E-6</v>
      </c>
    </row>
    <row r="1826" spans="1:8" x14ac:dyDescent="0.25">
      <c r="A1826" t="s">
        <v>11</v>
      </c>
      <c r="B1826" t="s">
        <v>14</v>
      </c>
      <c r="C1826" t="s">
        <v>14</v>
      </c>
      <c r="D1826" t="s">
        <v>2447</v>
      </c>
      <c r="E1826" t="s">
        <v>2451</v>
      </c>
      <c r="F1826" t="s">
        <v>2452</v>
      </c>
      <c r="G1826" t="s">
        <v>1048</v>
      </c>
      <c r="H1826">
        <v>3.0015E-2</v>
      </c>
    </row>
    <row r="1827" spans="1:8" x14ac:dyDescent="0.25">
      <c r="A1827" t="s">
        <v>11</v>
      </c>
      <c r="B1827" t="s">
        <v>14</v>
      </c>
      <c r="C1827" t="s">
        <v>14</v>
      </c>
      <c r="D1827" t="s">
        <v>2447</v>
      </c>
      <c r="E1827" t="s">
        <v>2452</v>
      </c>
      <c r="F1827" t="s">
        <v>124</v>
      </c>
      <c r="G1827" t="s">
        <v>1116</v>
      </c>
      <c r="H1827">
        <v>7.2018600000000002E-2</v>
      </c>
    </row>
    <row r="1828" spans="1:8" x14ac:dyDescent="0.25">
      <c r="A1828" t="s">
        <v>11</v>
      </c>
      <c r="B1828" t="s">
        <v>14</v>
      </c>
      <c r="C1828" t="s">
        <v>14</v>
      </c>
      <c r="D1828" t="s">
        <v>2453</v>
      </c>
      <c r="E1828" t="s">
        <v>261</v>
      </c>
      <c r="F1828" t="s">
        <v>2454</v>
      </c>
      <c r="G1828" t="s">
        <v>864</v>
      </c>
      <c r="H1828">
        <v>6.1889600000000003E-2</v>
      </c>
    </row>
    <row r="1829" spans="1:8" x14ac:dyDescent="0.25">
      <c r="A1829" t="s">
        <v>11</v>
      </c>
      <c r="B1829" t="s">
        <v>14</v>
      </c>
      <c r="C1829" t="s">
        <v>14</v>
      </c>
      <c r="D1829" t="s">
        <v>2455</v>
      </c>
      <c r="E1829" t="s">
        <v>261</v>
      </c>
      <c r="F1829" t="s">
        <v>2454</v>
      </c>
      <c r="G1829" t="s">
        <v>864</v>
      </c>
      <c r="H1829">
        <v>1.4519699999999999E-3</v>
      </c>
    </row>
    <row r="1830" spans="1:8" x14ac:dyDescent="0.25">
      <c r="A1830" t="s">
        <v>11</v>
      </c>
      <c r="B1830" t="s">
        <v>14</v>
      </c>
      <c r="C1830" t="s">
        <v>14</v>
      </c>
      <c r="D1830" t="s">
        <v>2456</v>
      </c>
      <c r="E1830" t="s">
        <v>222</v>
      </c>
      <c r="F1830" t="s">
        <v>234</v>
      </c>
      <c r="G1830" t="s">
        <v>864</v>
      </c>
      <c r="H1830">
        <v>0</v>
      </c>
    </row>
    <row r="1831" spans="1:8" x14ac:dyDescent="0.25">
      <c r="A1831" t="s">
        <v>11</v>
      </c>
      <c r="B1831" t="s">
        <v>14</v>
      </c>
      <c r="C1831" t="s">
        <v>14</v>
      </c>
      <c r="D1831" t="s">
        <v>2457</v>
      </c>
      <c r="E1831" t="s">
        <v>222</v>
      </c>
      <c r="F1831" t="s">
        <v>2458</v>
      </c>
      <c r="G1831" t="s">
        <v>864</v>
      </c>
      <c r="H1831">
        <v>3.57056E-3</v>
      </c>
    </row>
    <row r="1832" spans="1:8" x14ac:dyDescent="0.25">
      <c r="A1832" t="s">
        <v>11</v>
      </c>
      <c r="B1832" t="s">
        <v>14</v>
      </c>
      <c r="C1832" t="s">
        <v>14</v>
      </c>
      <c r="D1832" t="s">
        <v>2457</v>
      </c>
      <c r="E1832" t="s">
        <v>2458</v>
      </c>
      <c r="F1832" t="s">
        <v>234</v>
      </c>
      <c r="G1832" t="s">
        <v>868</v>
      </c>
      <c r="H1832">
        <v>0</v>
      </c>
    </row>
    <row r="1833" spans="1:8" x14ac:dyDescent="0.25">
      <c r="A1833" t="s">
        <v>11</v>
      </c>
      <c r="B1833" t="s">
        <v>14</v>
      </c>
      <c r="C1833" t="s">
        <v>14</v>
      </c>
      <c r="D1833" t="s">
        <v>2457</v>
      </c>
      <c r="E1833" t="s">
        <v>2458</v>
      </c>
      <c r="F1833" t="s">
        <v>2459</v>
      </c>
      <c r="G1833" t="s">
        <v>875</v>
      </c>
      <c r="H1833">
        <v>3.2144499999999999E-2</v>
      </c>
    </row>
    <row r="1834" spans="1:8" x14ac:dyDescent="0.25">
      <c r="A1834" t="s">
        <v>11</v>
      </c>
      <c r="B1834" t="s">
        <v>14</v>
      </c>
      <c r="C1834" t="s">
        <v>14</v>
      </c>
      <c r="D1834" t="s">
        <v>2457</v>
      </c>
      <c r="E1834" t="s">
        <v>2459</v>
      </c>
      <c r="F1834" t="s">
        <v>2460</v>
      </c>
      <c r="G1834" t="s">
        <v>876</v>
      </c>
      <c r="H1834">
        <v>2.6718100000000002E-2</v>
      </c>
    </row>
    <row r="1835" spans="1:8" x14ac:dyDescent="0.25">
      <c r="A1835" t="s">
        <v>11</v>
      </c>
      <c r="B1835" t="s">
        <v>14</v>
      </c>
      <c r="C1835" t="s">
        <v>14</v>
      </c>
      <c r="D1835" t="s">
        <v>2457</v>
      </c>
      <c r="E1835" t="s">
        <v>2460</v>
      </c>
      <c r="F1835" t="s">
        <v>1965</v>
      </c>
      <c r="G1835" t="s">
        <v>1048</v>
      </c>
      <c r="H1835">
        <v>3.4022299999999998E-2</v>
      </c>
    </row>
    <row r="1836" spans="1:8" x14ac:dyDescent="0.25">
      <c r="A1836" t="s">
        <v>11</v>
      </c>
      <c r="B1836" t="s">
        <v>14</v>
      </c>
      <c r="C1836" t="s">
        <v>14</v>
      </c>
      <c r="D1836" t="s">
        <v>2461</v>
      </c>
      <c r="E1836" t="s">
        <v>222</v>
      </c>
      <c r="F1836" t="s">
        <v>2462</v>
      </c>
      <c r="G1836" t="s">
        <v>864</v>
      </c>
      <c r="H1836">
        <v>7.08401E-5</v>
      </c>
    </row>
    <row r="1837" spans="1:8" x14ac:dyDescent="0.25">
      <c r="A1837" t="s">
        <v>11</v>
      </c>
      <c r="B1837" t="s">
        <v>14</v>
      </c>
      <c r="C1837" t="s">
        <v>14</v>
      </c>
      <c r="D1837" t="s">
        <v>2461</v>
      </c>
      <c r="E1837" t="s">
        <v>2462</v>
      </c>
      <c r="F1837" t="s">
        <v>234</v>
      </c>
      <c r="G1837" t="s">
        <v>868</v>
      </c>
      <c r="H1837" s="1">
        <v>8.9407000000000001E-8</v>
      </c>
    </row>
    <row r="1838" spans="1:8" x14ac:dyDescent="0.25">
      <c r="A1838" t="s">
        <v>11</v>
      </c>
      <c r="B1838" t="s">
        <v>14</v>
      </c>
      <c r="C1838" t="s">
        <v>14</v>
      </c>
      <c r="D1838" t="s">
        <v>2463</v>
      </c>
      <c r="E1838" t="s">
        <v>626</v>
      </c>
      <c r="F1838" t="s">
        <v>2150</v>
      </c>
      <c r="G1838" t="s">
        <v>864</v>
      </c>
      <c r="H1838">
        <v>3.91426E-2</v>
      </c>
    </row>
    <row r="1839" spans="1:8" x14ac:dyDescent="0.25">
      <c r="A1839" t="s">
        <v>11</v>
      </c>
      <c r="B1839" t="s">
        <v>14</v>
      </c>
      <c r="C1839" t="s">
        <v>14</v>
      </c>
      <c r="D1839" t="s">
        <v>2463</v>
      </c>
      <c r="E1839" t="s">
        <v>2150</v>
      </c>
      <c r="F1839" t="s">
        <v>2464</v>
      </c>
      <c r="G1839" t="s">
        <v>868</v>
      </c>
      <c r="H1839">
        <v>0.17157</v>
      </c>
    </row>
    <row r="1840" spans="1:8" x14ac:dyDescent="0.25">
      <c r="A1840" t="s">
        <v>11</v>
      </c>
      <c r="B1840" t="s">
        <v>14</v>
      </c>
      <c r="C1840" t="s">
        <v>14</v>
      </c>
      <c r="D1840" t="s">
        <v>2463</v>
      </c>
      <c r="E1840" t="s">
        <v>2464</v>
      </c>
      <c r="F1840" t="s">
        <v>116</v>
      </c>
      <c r="G1840" t="s">
        <v>875</v>
      </c>
      <c r="H1840">
        <v>0.95096599999999998</v>
      </c>
    </row>
    <row r="1841" spans="1:8" x14ac:dyDescent="0.25">
      <c r="A1841" t="s">
        <v>11</v>
      </c>
      <c r="B1841" t="s">
        <v>14</v>
      </c>
      <c r="C1841" t="s">
        <v>14</v>
      </c>
      <c r="D1841" t="s">
        <v>2465</v>
      </c>
      <c r="E1841" t="s">
        <v>626</v>
      </c>
      <c r="F1841" t="s">
        <v>2150</v>
      </c>
      <c r="G1841" t="s">
        <v>864</v>
      </c>
      <c r="H1841">
        <v>6.8473800000000001E-2</v>
      </c>
    </row>
    <row r="1842" spans="1:8" x14ac:dyDescent="0.25">
      <c r="A1842" t="s">
        <v>11</v>
      </c>
      <c r="B1842" t="s">
        <v>14</v>
      </c>
      <c r="C1842" t="s">
        <v>14</v>
      </c>
      <c r="D1842" t="s">
        <v>2465</v>
      </c>
      <c r="E1842" t="s">
        <v>2150</v>
      </c>
      <c r="F1842" t="s">
        <v>2464</v>
      </c>
      <c r="G1842" t="s">
        <v>868</v>
      </c>
      <c r="H1842">
        <v>0.138763</v>
      </c>
    </row>
    <row r="1843" spans="1:8" x14ac:dyDescent="0.25">
      <c r="A1843" t="s">
        <v>11</v>
      </c>
      <c r="B1843" t="s">
        <v>14</v>
      </c>
      <c r="C1843" t="s">
        <v>14</v>
      </c>
      <c r="D1843" t="s">
        <v>2465</v>
      </c>
      <c r="E1843" t="s">
        <v>2464</v>
      </c>
      <c r="F1843" t="s">
        <v>2466</v>
      </c>
      <c r="G1843" t="s">
        <v>875</v>
      </c>
      <c r="H1843">
        <v>0.120754</v>
      </c>
    </row>
    <row r="1844" spans="1:8" x14ac:dyDescent="0.25">
      <c r="A1844" t="s">
        <v>11</v>
      </c>
      <c r="B1844" t="s">
        <v>14</v>
      </c>
      <c r="C1844" t="s">
        <v>14</v>
      </c>
      <c r="D1844" t="s">
        <v>2465</v>
      </c>
      <c r="E1844" t="s">
        <v>2466</v>
      </c>
      <c r="F1844" t="s">
        <v>116</v>
      </c>
      <c r="G1844" t="s">
        <v>876</v>
      </c>
      <c r="H1844">
        <v>0.58953900000000004</v>
      </c>
    </row>
    <row r="1845" spans="1:8" x14ac:dyDescent="0.25">
      <c r="A1845" t="s">
        <v>11</v>
      </c>
      <c r="B1845" t="s">
        <v>14</v>
      </c>
      <c r="C1845" t="s">
        <v>14</v>
      </c>
      <c r="D1845" t="s">
        <v>2467</v>
      </c>
      <c r="E1845" t="s">
        <v>395</v>
      </c>
      <c r="F1845" t="s">
        <v>744</v>
      </c>
      <c r="G1845" t="s">
        <v>864</v>
      </c>
      <c r="H1845">
        <v>1.1481300000000001</v>
      </c>
    </row>
    <row r="1846" spans="1:8" x14ac:dyDescent="0.25">
      <c r="A1846" t="s">
        <v>11</v>
      </c>
      <c r="B1846" t="s">
        <v>14</v>
      </c>
      <c r="C1846" t="s">
        <v>14</v>
      </c>
      <c r="D1846" t="s">
        <v>2468</v>
      </c>
      <c r="E1846" t="s">
        <v>395</v>
      </c>
      <c r="F1846" t="s">
        <v>744</v>
      </c>
      <c r="G1846" t="s">
        <v>864</v>
      </c>
      <c r="H1846">
        <v>1.14839</v>
      </c>
    </row>
    <row r="1847" spans="1:8" x14ac:dyDescent="0.25">
      <c r="A1847" t="s">
        <v>11</v>
      </c>
      <c r="B1847" t="s">
        <v>14</v>
      </c>
      <c r="C1847" t="s">
        <v>14</v>
      </c>
      <c r="D1847" t="s">
        <v>2469</v>
      </c>
      <c r="E1847" t="s">
        <v>1538</v>
      </c>
      <c r="F1847" t="s">
        <v>2470</v>
      </c>
      <c r="G1847" t="s">
        <v>864</v>
      </c>
      <c r="H1847">
        <v>3.5808099999999998E-3</v>
      </c>
    </row>
    <row r="1848" spans="1:8" x14ac:dyDescent="0.25">
      <c r="A1848" t="s">
        <v>11</v>
      </c>
      <c r="B1848" t="s">
        <v>14</v>
      </c>
      <c r="C1848" t="s">
        <v>14</v>
      </c>
      <c r="D1848" t="s">
        <v>2469</v>
      </c>
      <c r="E1848" t="s">
        <v>2470</v>
      </c>
      <c r="F1848" t="s">
        <v>2471</v>
      </c>
      <c r="G1848" t="s">
        <v>868</v>
      </c>
      <c r="H1848" s="1">
        <v>3.49247E-8</v>
      </c>
    </row>
    <row r="1849" spans="1:8" x14ac:dyDescent="0.25">
      <c r="A1849" t="s">
        <v>11</v>
      </c>
      <c r="B1849" t="s">
        <v>14</v>
      </c>
      <c r="C1849" t="s">
        <v>14</v>
      </c>
      <c r="D1849" t="s">
        <v>2469</v>
      </c>
      <c r="E1849" t="s">
        <v>2471</v>
      </c>
      <c r="F1849" t="s">
        <v>2472</v>
      </c>
      <c r="G1849" t="s">
        <v>875</v>
      </c>
      <c r="H1849">
        <v>9.4901600000000003E-2</v>
      </c>
    </row>
    <row r="1850" spans="1:8" x14ac:dyDescent="0.25">
      <c r="A1850" t="s">
        <v>11</v>
      </c>
      <c r="B1850" t="s">
        <v>14</v>
      </c>
      <c r="C1850" t="s">
        <v>14</v>
      </c>
      <c r="D1850" t="s">
        <v>2469</v>
      </c>
      <c r="E1850" t="s">
        <v>2472</v>
      </c>
      <c r="F1850" t="s">
        <v>2473</v>
      </c>
      <c r="G1850" t="s">
        <v>876</v>
      </c>
      <c r="H1850">
        <v>0.15118100000000001</v>
      </c>
    </row>
    <row r="1851" spans="1:8" x14ac:dyDescent="0.25">
      <c r="A1851" t="s">
        <v>11</v>
      </c>
      <c r="B1851" t="s">
        <v>14</v>
      </c>
      <c r="C1851" t="s">
        <v>14</v>
      </c>
      <c r="D1851" t="s">
        <v>2469</v>
      </c>
      <c r="E1851" t="s">
        <v>2473</v>
      </c>
      <c r="F1851" t="s">
        <v>526</v>
      </c>
      <c r="G1851" t="s">
        <v>1048</v>
      </c>
      <c r="H1851">
        <v>7.1935700000000005E-2</v>
      </c>
    </row>
    <row r="1852" spans="1:8" x14ac:dyDescent="0.25">
      <c r="A1852" t="s">
        <v>11</v>
      </c>
      <c r="B1852" t="s">
        <v>14</v>
      </c>
      <c r="C1852" t="s">
        <v>14</v>
      </c>
      <c r="D1852" t="s">
        <v>2474</v>
      </c>
      <c r="E1852" t="s">
        <v>675</v>
      </c>
      <c r="F1852" t="s">
        <v>254</v>
      </c>
      <c r="G1852" t="s">
        <v>864</v>
      </c>
      <c r="H1852">
        <v>3.5481499999999999E-3</v>
      </c>
    </row>
    <row r="1853" spans="1:8" x14ac:dyDescent="0.25">
      <c r="A1853" t="s">
        <v>11</v>
      </c>
      <c r="B1853" t="s">
        <v>14</v>
      </c>
      <c r="C1853" t="s">
        <v>14</v>
      </c>
      <c r="D1853" t="s">
        <v>2475</v>
      </c>
      <c r="E1853" t="s">
        <v>150</v>
      </c>
      <c r="F1853" t="s">
        <v>840</v>
      </c>
      <c r="G1853" t="s">
        <v>864</v>
      </c>
      <c r="H1853">
        <v>2.8960199999999998E-2</v>
      </c>
    </row>
    <row r="1854" spans="1:8" x14ac:dyDescent="0.25">
      <c r="A1854" t="s">
        <v>11</v>
      </c>
      <c r="B1854" t="s">
        <v>14</v>
      </c>
      <c r="C1854" t="s">
        <v>14</v>
      </c>
      <c r="D1854" t="s">
        <v>2476</v>
      </c>
      <c r="E1854" t="s">
        <v>150</v>
      </c>
      <c r="F1854" t="s">
        <v>840</v>
      </c>
      <c r="G1854" t="s">
        <v>864</v>
      </c>
      <c r="H1854">
        <v>2.8960199999999998E-2</v>
      </c>
    </row>
    <row r="1855" spans="1:8" x14ac:dyDescent="0.25">
      <c r="A1855" t="s">
        <v>11</v>
      </c>
      <c r="B1855" t="s">
        <v>14</v>
      </c>
      <c r="C1855" t="s">
        <v>14</v>
      </c>
      <c r="D1855" t="s">
        <v>2477</v>
      </c>
      <c r="E1855" t="s">
        <v>467</v>
      </c>
      <c r="F1855" t="s">
        <v>143</v>
      </c>
      <c r="G1855" t="s">
        <v>864</v>
      </c>
      <c r="H1855">
        <v>0.27601199999999998</v>
      </c>
    </row>
    <row r="1856" spans="1:8" x14ac:dyDescent="0.25">
      <c r="A1856" t="s">
        <v>11</v>
      </c>
      <c r="B1856" t="s">
        <v>14</v>
      </c>
      <c r="C1856" t="s">
        <v>14</v>
      </c>
      <c r="D1856" t="s">
        <v>2478</v>
      </c>
      <c r="E1856" t="s">
        <v>467</v>
      </c>
      <c r="F1856" t="s">
        <v>2479</v>
      </c>
      <c r="G1856" t="s">
        <v>864</v>
      </c>
      <c r="H1856">
        <v>0.156525</v>
      </c>
    </row>
    <row r="1857" spans="1:8" x14ac:dyDescent="0.25">
      <c r="A1857" t="s">
        <v>11</v>
      </c>
      <c r="B1857" t="s">
        <v>14</v>
      </c>
      <c r="C1857" t="s">
        <v>14</v>
      </c>
      <c r="D1857" t="s">
        <v>2478</v>
      </c>
      <c r="E1857" t="s">
        <v>2479</v>
      </c>
      <c r="F1857" t="s">
        <v>143</v>
      </c>
      <c r="G1857" t="s">
        <v>868</v>
      </c>
      <c r="H1857">
        <v>0.118324</v>
      </c>
    </row>
    <row r="1858" spans="1:8" x14ac:dyDescent="0.25">
      <c r="A1858" t="s">
        <v>11</v>
      </c>
      <c r="B1858" t="s">
        <v>14</v>
      </c>
      <c r="C1858" t="s">
        <v>14</v>
      </c>
      <c r="D1858" t="s">
        <v>2480</v>
      </c>
      <c r="E1858" t="s">
        <v>108</v>
      </c>
      <c r="F1858" t="s">
        <v>351</v>
      </c>
      <c r="G1858" t="s">
        <v>864</v>
      </c>
      <c r="H1858">
        <v>1.2835399999999999</v>
      </c>
    </row>
    <row r="1859" spans="1:8" x14ac:dyDescent="0.25">
      <c r="A1859" t="s">
        <v>11</v>
      </c>
      <c r="B1859" t="s">
        <v>14</v>
      </c>
      <c r="C1859" t="s">
        <v>14</v>
      </c>
      <c r="D1859" t="s">
        <v>2481</v>
      </c>
      <c r="E1859" t="s">
        <v>108</v>
      </c>
      <c r="F1859" t="s">
        <v>351</v>
      </c>
      <c r="G1859" t="s">
        <v>864</v>
      </c>
      <c r="H1859">
        <v>1.2835399999999999</v>
      </c>
    </row>
    <row r="1860" spans="1:8" x14ac:dyDescent="0.25">
      <c r="A1860" t="s">
        <v>11</v>
      </c>
      <c r="B1860" t="s">
        <v>14</v>
      </c>
      <c r="C1860" t="s">
        <v>14</v>
      </c>
      <c r="D1860" t="s">
        <v>2482</v>
      </c>
      <c r="E1860" t="s">
        <v>613</v>
      </c>
      <c r="F1860" t="s">
        <v>2483</v>
      </c>
      <c r="G1860" t="s">
        <v>864</v>
      </c>
      <c r="H1860">
        <v>1.12867E-3</v>
      </c>
    </row>
    <row r="1861" spans="1:8" x14ac:dyDescent="0.25">
      <c r="A1861" t="s">
        <v>11</v>
      </c>
      <c r="B1861" t="s">
        <v>14</v>
      </c>
      <c r="C1861" t="s">
        <v>14</v>
      </c>
      <c r="D1861" t="s">
        <v>2482</v>
      </c>
      <c r="E1861" t="s">
        <v>2483</v>
      </c>
      <c r="F1861" t="s">
        <v>2484</v>
      </c>
      <c r="G1861" t="s">
        <v>868</v>
      </c>
      <c r="H1861">
        <v>9.6106499999999999E-4</v>
      </c>
    </row>
    <row r="1862" spans="1:8" x14ac:dyDescent="0.25">
      <c r="A1862" t="s">
        <v>11</v>
      </c>
      <c r="B1862" t="s">
        <v>14</v>
      </c>
      <c r="C1862" t="s">
        <v>14</v>
      </c>
      <c r="D1862" t="s">
        <v>2482</v>
      </c>
      <c r="E1862" t="s">
        <v>2484</v>
      </c>
      <c r="F1862" t="s">
        <v>2485</v>
      </c>
      <c r="G1862" t="s">
        <v>875</v>
      </c>
      <c r="H1862">
        <v>1.3089199999999999E-4</v>
      </c>
    </row>
    <row r="1863" spans="1:8" x14ac:dyDescent="0.25">
      <c r="A1863" t="s">
        <v>11</v>
      </c>
      <c r="B1863" t="s">
        <v>14</v>
      </c>
      <c r="C1863" t="s">
        <v>14</v>
      </c>
      <c r="D1863" t="s">
        <v>2482</v>
      </c>
      <c r="E1863" t="s">
        <v>2485</v>
      </c>
      <c r="F1863" t="s">
        <v>1526</v>
      </c>
      <c r="G1863" t="s">
        <v>876</v>
      </c>
      <c r="H1863">
        <v>1.11341E-4</v>
      </c>
    </row>
    <row r="1864" spans="1:8" x14ac:dyDescent="0.25">
      <c r="A1864" t="s">
        <v>11</v>
      </c>
      <c r="B1864" t="s">
        <v>14</v>
      </c>
      <c r="C1864" t="s">
        <v>14</v>
      </c>
      <c r="D1864" t="s">
        <v>2482</v>
      </c>
      <c r="E1864" t="s">
        <v>1526</v>
      </c>
      <c r="F1864" t="s">
        <v>2486</v>
      </c>
      <c r="G1864" t="s">
        <v>1116</v>
      </c>
      <c r="H1864">
        <v>1.00613E-3</v>
      </c>
    </row>
    <row r="1865" spans="1:8" x14ac:dyDescent="0.25">
      <c r="A1865" t="s">
        <v>11</v>
      </c>
      <c r="B1865" t="s">
        <v>14</v>
      </c>
      <c r="C1865" t="s">
        <v>14</v>
      </c>
      <c r="D1865" t="s">
        <v>2482</v>
      </c>
      <c r="E1865" t="s">
        <v>2486</v>
      </c>
      <c r="F1865" t="s">
        <v>2487</v>
      </c>
      <c r="G1865" t="s">
        <v>1117</v>
      </c>
      <c r="H1865" s="1">
        <v>1.9431100000000001E-5</v>
      </c>
    </row>
    <row r="1866" spans="1:8" x14ac:dyDescent="0.25">
      <c r="A1866" t="s">
        <v>11</v>
      </c>
      <c r="B1866" t="s">
        <v>14</v>
      </c>
      <c r="C1866" t="s">
        <v>14</v>
      </c>
      <c r="D1866" t="s">
        <v>2486</v>
      </c>
      <c r="E1866" t="s">
        <v>2486</v>
      </c>
      <c r="F1866" t="s">
        <v>2488</v>
      </c>
      <c r="G1866" t="s">
        <v>864</v>
      </c>
      <c r="H1866">
        <v>1.7261500000000001E-4</v>
      </c>
    </row>
    <row r="1867" spans="1:8" x14ac:dyDescent="0.25">
      <c r="A1867" t="s">
        <v>11</v>
      </c>
      <c r="B1867" t="s">
        <v>14</v>
      </c>
      <c r="C1867" t="s">
        <v>14</v>
      </c>
      <c r="D1867" t="s">
        <v>2486</v>
      </c>
      <c r="E1867" t="s">
        <v>2488</v>
      </c>
      <c r="F1867" t="s">
        <v>2489</v>
      </c>
      <c r="G1867" t="s">
        <v>868</v>
      </c>
      <c r="H1867" s="1">
        <v>3.6228399999999999E-7</v>
      </c>
    </row>
    <row r="1868" spans="1:8" x14ac:dyDescent="0.25">
      <c r="A1868" t="s">
        <v>11</v>
      </c>
      <c r="B1868" t="s">
        <v>14</v>
      </c>
      <c r="C1868" t="s">
        <v>14</v>
      </c>
      <c r="D1868" t="s">
        <v>2486</v>
      </c>
      <c r="E1868" t="s">
        <v>2489</v>
      </c>
      <c r="F1868" t="s">
        <v>2490</v>
      </c>
      <c r="G1868" t="s">
        <v>875</v>
      </c>
      <c r="H1868" s="1">
        <v>1.7462299999999999E-7</v>
      </c>
    </row>
    <row r="1869" spans="1:8" x14ac:dyDescent="0.25">
      <c r="A1869" t="s">
        <v>11</v>
      </c>
      <c r="B1869" t="s">
        <v>14</v>
      </c>
      <c r="C1869" t="s">
        <v>14</v>
      </c>
      <c r="D1869" t="s">
        <v>2486</v>
      </c>
      <c r="E1869" t="s">
        <v>2490</v>
      </c>
      <c r="F1869" t="s">
        <v>2491</v>
      </c>
      <c r="G1869" t="s">
        <v>876</v>
      </c>
      <c r="H1869" s="1">
        <v>8.1718500000000005E-8</v>
      </c>
    </row>
    <row r="1870" spans="1:8" x14ac:dyDescent="0.25">
      <c r="A1870" t="s">
        <v>11</v>
      </c>
      <c r="B1870" t="s">
        <v>14</v>
      </c>
      <c r="C1870" t="s">
        <v>14</v>
      </c>
      <c r="D1870" t="s">
        <v>2486</v>
      </c>
      <c r="E1870" t="s">
        <v>2491</v>
      </c>
      <c r="F1870" t="s">
        <v>1650</v>
      </c>
      <c r="G1870" t="s">
        <v>1048</v>
      </c>
      <c r="H1870" s="1">
        <v>1.3570600000000001E-6</v>
      </c>
    </row>
    <row r="1871" spans="1:8" x14ac:dyDescent="0.25">
      <c r="A1871" t="s">
        <v>11</v>
      </c>
      <c r="B1871" t="s">
        <v>14</v>
      </c>
      <c r="C1871" t="s">
        <v>14</v>
      </c>
      <c r="D1871" t="s">
        <v>2492</v>
      </c>
      <c r="E1871" t="s">
        <v>1373</v>
      </c>
      <c r="F1871" t="s">
        <v>373</v>
      </c>
      <c r="G1871" t="s">
        <v>864</v>
      </c>
      <c r="H1871">
        <v>2.3124299999999999E-10</v>
      </c>
    </row>
    <row r="1872" spans="1:8" x14ac:dyDescent="0.25">
      <c r="A1872" t="s">
        <v>11</v>
      </c>
      <c r="B1872" t="s">
        <v>14</v>
      </c>
      <c r="C1872" t="s">
        <v>14</v>
      </c>
      <c r="D1872" t="s">
        <v>2493</v>
      </c>
      <c r="E1872" t="s">
        <v>1373</v>
      </c>
      <c r="F1872" t="s">
        <v>373</v>
      </c>
      <c r="G1872" t="s">
        <v>864</v>
      </c>
      <c r="H1872">
        <v>8.34465E-7</v>
      </c>
    </row>
    <row r="1873" spans="1:8" x14ac:dyDescent="0.25">
      <c r="A1873" t="s">
        <v>11</v>
      </c>
      <c r="B1873" t="s">
        <v>14</v>
      </c>
      <c r="C1873" t="s">
        <v>14</v>
      </c>
      <c r="D1873" t="s">
        <v>2494</v>
      </c>
      <c r="E1873" t="s">
        <v>1563</v>
      </c>
      <c r="F1873" t="s">
        <v>120</v>
      </c>
      <c r="G1873" t="s">
        <v>864</v>
      </c>
      <c r="H1873">
        <v>0.171295</v>
      </c>
    </row>
    <row r="1874" spans="1:8" x14ac:dyDescent="0.25">
      <c r="A1874" t="s">
        <v>11</v>
      </c>
      <c r="B1874" t="s">
        <v>14</v>
      </c>
      <c r="C1874" t="s">
        <v>14</v>
      </c>
      <c r="D1874" t="s">
        <v>2495</v>
      </c>
      <c r="E1874" t="s">
        <v>1563</v>
      </c>
      <c r="F1874" t="s">
        <v>120</v>
      </c>
      <c r="G1874" t="s">
        <v>864</v>
      </c>
      <c r="H1874">
        <v>0.171295</v>
      </c>
    </row>
    <row r="1875" spans="1:8" x14ac:dyDescent="0.25">
      <c r="A1875" t="s">
        <v>11</v>
      </c>
      <c r="B1875" t="s">
        <v>14</v>
      </c>
      <c r="C1875" t="s">
        <v>14</v>
      </c>
      <c r="D1875" t="s">
        <v>1115</v>
      </c>
      <c r="E1875" t="s">
        <v>1115</v>
      </c>
      <c r="F1875" t="s">
        <v>2496</v>
      </c>
      <c r="G1875" t="s">
        <v>864</v>
      </c>
      <c r="H1875">
        <v>1.45006E-3</v>
      </c>
    </row>
    <row r="1876" spans="1:8" x14ac:dyDescent="0.25">
      <c r="A1876" t="s">
        <v>11</v>
      </c>
      <c r="B1876" t="s">
        <v>14</v>
      </c>
      <c r="C1876" t="s">
        <v>14</v>
      </c>
      <c r="D1876" t="s">
        <v>2497</v>
      </c>
      <c r="E1876" t="s">
        <v>76</v>
      </c>
      <c r="F1876" t="s">
        <v>2498</v>
      </c>
      <c r="G1876" t="s">
        <v>864</v>
      </c>
      <c r="H1876" s="1">
        <v>3.3226000000000002E-3</v>
      </c>
    </row>
    <row r="1877" spans="1:8" x14ac:dyDescent="0.25">
      <c r="A1877" t="s">
        <v>11</v>
      </c>
      <c r="B1877" t="s">
        <v>14</v>
      </c>
      <c r="C1877" t="s">
        <v>14</v>
      </c>
      <c r="D1877" t="s">
        <v>2497</v>
      </c>
      <c r="E1877" t="s">
        <v>1129</v>
      </c>
      <c r="F1877" t="s">
        <v>4278</v>
      </c>
      <c r="G1877" t="s">
        <v>868</v>
      </c>
      <c r="H1877" s="1">
        <v>4.48641E-7</v>
      </c>
    </row>
    <row r="1878" spans="1:8" x14ac:dyDescent="0.25">
      <c r="A1878" t="s">
        <v>11</v>
      </c>
      <c r="B1878" t="s">
        <v>14</v>
      </c>
      <c r="C1878" t="s">
        <v>14</v>
      </c>
      <c r="D1878" t="s">
        <v>2499</v>
      </c>
      <c r="E1878" t="s">
        <v>76</v>
      </c>
      <c r="F1878" t="s">
        <v>2498</v>
      </c>
      <c r="G1878" t="s">
        <v>864</v>
      </c>
      <c r="H1878" s="1">
        <v>2.49809E-5</v>
      </c>
    </row>
    <row r="1879" spans="1:8" x14ac:dyDescent="0.25">
      <c r="A1879" t="s">
        <v>11</v>
      </c>
      <c r="B1879" t="s">
        <v>14</v>
      </c>
      <c r="C1879" t="s">
        <v>14</v>
      </c>
      <c r="D1879" t="s">
        <v>2499</v>
      </c>
      <c r="E1879" t="s">
        <v>2498</v>
      </c>
      <c r="F1879" t="s">
        <v>1129</v>
      </c>
      <c r="G1879" t="s">
        <v>868</v>
      </c>
      <c r="H1879">
        <v>6.25536E-4</v>
      </c>
    </row>
    <row r="1880" spans="1:8" x14ac:dyDescent="0.25">
      <c r="A1880" t="s">
        <v>11</v>
      </c>
      <c r="B1880" t="s">
        <v>14</v>
      </c>
      <c r="C1880" t="s">
        <v>14</v>
      </c>
      <c r="D1880" t="s">
        <v>2500</v>
      </c>
      <c r="E1880" t="s">
        <v>76</v>
      </c>
      <c r="F1880" t="s">
        <v>413</v>
      </c>
      <c r="G1880" t="s">
        <v>864</v>
      </c>
      <c r="H1880">
        <v>0.16245299999999999</v>
      </c>
    </row>
    <row r="1881" spans="1:8" x14ac:dyDescent="0.25">
      <c r="A1881" t="s">
        <v>11</v>
      </c>
      <c r="B1881" t="s">
        <v>14</v>
      </c>
      <c r="C1881" t="s">
        <v>14</v>
      </c>
      <c r="D1881" t="s">
        <v>2501</v>
      </c>
      <c r="E1881" t="s">
        <v>76</v>
      </c>
      <c r="F1881" t="s">
        <v>413</v>
      </c>
      <c r="G1881" t="s">
        <v>864</v>
      </c>
      <c r="H1881">
        <v>0.16245299999999999</v>
      </c>
    </row>
    <row r="1882" spans="1:8" x14ac:dyDescent="0.25">
      <c r="A1882" t="s">
        <v>11</v>
      </c>
      <c r="B1882" t="s">
        <v>14</v>
      </c>
      <c r="C1882" t="s">
        <v>14</v>
      </c>
      <c r="D1882" t="s">
        <v>2368</v>
      </c>
      <c r="E1882" t="s">
        <v>2368</v>
      </c>
      <c r="F1882" t="s">
        <v>2368</v>
      </c>
      <c r="G1882" t="s">
        <v>864</v>
      </c>
      <c r="H1882" s="1">
        <v>2.49594E-7</v>
      </c>
    </row>
    <row r="1883" spans="1:8" x14ac:dyDescent="0.25">
      <c r="A1883" t="s">
        <v>11</v>
      </c>
      <c r="B1883" t="s">
        <v>14</v>
      </c>
      <c r="C1883" t="s">
        <v>14</v>
      </c>
      <c r="D1883" t="s">
        <v>2502</v>
      </c>
      <c r="E1883" t="s">
        <v>35</v>
      </c>
      <c r="F1883" t="s">
        <v>4291</v>
      </c>
      <c r="G1883" t="s">
        <v>864</v>
      </c>
      <c r="H1883">
        <v>0</v>
      </c>
    </row>
    <row r="1884" spans="1:8" x14ac:dyDescent="0.25">
      <c r="A1884" t="s">
        <v>11</v>
      </c>
      <c r="B1884" t="s">
        <v>14</v>
      </c>
      <c r="C1884" t="s">
        <v>14</v>
      </c>
      <c r="D1884" t="s">
        <v>2503</v>
      </c>
      <c r="E1884" t="s">
        <v>35</v>
      </c>
      <c r="F1884" t="s">
        <v>4291</v>
      </c>
      <c r="G1884" t="s">
        <v>864</v>
      </c>
      <c r="H1884">
        <v>8.2105600000000001E-2</v>
      </c>
    </row>
    <row r="1885" spans="1:8" x14ac:dyDescent="0.25">
      <c r="A1885" t="s">
        <v>11</v>
      </c>
      <c r="B1885" t="s">
        <v>14</v>
      </c>
      <c r="C1885" t="s">
        <v>14</v>
      </c>
      <c r="D1885" t="s">
        <v>2504</v>
      </c>
      <c r="E1885" t="s">
        <v>740</v>
      </c>
      <c r="F1885" t="s">
        <v>178</v>
      </c>
      <c r="G1885" t="s">
        <v>864</v>
      </c>
      <c r="H1885">
        <v>2.3392200000000001</v>
      </c>
    </row>
    <row r="1886" spans="1:8" x14ac:dyDescent="0.25">
      <c r="A1886" t="s">
        <v>11</v>
      </c>
      <c r="B1886" t="s">
        <v>14</v>
      </c>
      <c r="C1886" t="s">
        <v>14</v>
      </c>
      <c r="D1886" t="s">
        <v>2505</v>
      </c>
      <c r="E1886" t="s">
        <v>663</v>
      </c>
      <c r="F1886" t="s">
        <v>1181</v>
      </c>
      <c r="G1886" t="s">
        <v>864</v>
      </c>
      <c r="H1886" s="1">
        <v>7.0305099999999997E-6</v>
      </c>
    </row>
    <row r="1887" spans="1:8" x14ac:dyDescent="0.25">
      <c r="A1887" t="s">
        <v>11</v>
      </c>
      <c r="B1887" t="s">
        <v>14</v>
      </c>
      <c r="C1887" t="s">
        <v>14</v>
      </c>
      <c r="D1887" t="s">
        <v>2506</v>
      </c>
      <c r="E1887" t="s">
        <v>663</v>
      </c>
      <c r="F1887" t="s">
        <v>2507</v>
      </c>
      <c r="G1887" t="s">
        <v>864</v>
      </c>
      <c r="H1887">
        <v>2.5623300000000002E-2</v>
      </c>
    </row>
    <row r="1888" spans="1:8" x14ac:dyDescent="0.25">
      <c r="A1888" t="s">
        <v>11</v>
      </c>
      <c r="B1888" t="s">
        <v>14</v>
      </c>
      <c r="C1888" t="s">
        <v>14</v>
      </c>
      <c r="D1888" t="s">
        <v>2506</v>
      </c>
      <c r="E1888" t="s">
        <v>2507</v>
      </c>
      <c r="F1888" t="s">
        <v>2508</v>
      </c>
      <c r="G1888" t="s">
        <v>868</v>
      </c>
      <c r="H1888" s="1">
        <v>4.6380200000000001E-7</v>
      </c>
    </row>
    <row r="1889" spans="1:8" x14ac:dyDescent="0.25">
      <c r="A1889" t="s">
        <v>11</v>
      </c>
      <c r="B1889" t="s">
        <v>14</v>
      </c>
      <c r="C1889" t="s">
        <v>14</v>
      </c>
      <c r="D1889" t="s">
        <v>2506</v>
      </c>
      <c r="E1889" t="s">
        <v>2508</v>
      </c>
      <c r="F1889" t="s">
        <v>2509</v>
      </c>
      <c r="G1889" t="s">
        <v>875</v>
      </c>
      <c r="H1889">
        <v>9.7796400000000006E-2</v>
      </c>
    </row>
    <row r="1890" spans="1:8" x14ac:dyDescent="0.25">
      <c r="A1890" t="s">
        <v>11</v>
      </c>
      <c r="B1890" t="s">
        <v>14</v>
      </c>
      <c r="C1890" t="s">
        <v>14</v>
      </c>
      <c r="D1890" t="s">
        <v>2506</v>
      </c>
      <c r="E1890" t="s">
        <v>2509</v>
      </c>
      <c r="F1890" t="s">
        <v>2510</v>
      </c>
      <c r="G1890" t="s">
        <v>876</v>
      </c>
      <c r="H1890">
        <v>5.8324800000000003E-2</v>
      </c>
    </row>
    <row r="1891" spans="1:8" x14ac:dyDescent="0.25">
      <c r="A1891" t="s">
        <v>11</v>
      </c>
      <c r="B1891" t="s">
        <v>14</v>
      </c>
      <c r="C1891" t="s">
        <v>14</v>
      </c>
      <c r="D1891" t="s">
        <v>2506</v>
      </c>
      <c r="E1891" t="s">
        <v>2510</v>
      </c>
      <c r="F1891" t="s">
        <v>454</v>
      </c>
      <c r="G1891" t="s">
        <v>1048</v>
      </c>
      <c r="H1891">
        <v>0.10091600000000001</v>
      </c>
    </row>
    <row r="1892" spans="1:8" x14ac:dyDescent="0.25">
      <c r="A1892" t="s">
        <v>11</v>
      </c>
      <c r="B1892" t="s">
        <v>14</v>
      </c>
      <c r="C1892" t="s">
        <v>14</v>
      </c>
      <c r="D1892" t="s">
        <v>2511</v>
      </c>
      <c r="E1892" t="s">
        <v>128</v>
      </c>
      <c r="F1892" t="s">
        <v>441</v>
      </c>
      <c r="G1892" t="s">
        <v>864</v>
      </c>
      <c r="H1892">
        <v>2.7309700000000001E-3</v>
      </c>
    </row>
    <row r="1893" spans="1:8" x14ac:dyDescent="0.25">
      <c r="A1893" t="s">
        <v>11</v>
      </c>
      <c r="B1893" t="s">
        <v>14</v>
      </c>
      <c r="C1893" t="s">
        <v>14</v>
      </c>
      <c r="D1893" t="s">
        <v>2512</v>
      </c>
      <c r="E1893" t="s">
        <v>128</v>
      </c>
      <c r="F1893" t="s">
        <v>441</v>
      </c>
      <c r="G1893" t="s">
        <v>864</v>
      </c>
      <c r="H1893">
        <v>2.7309700000000001E-3</v>
      </c>
    </row>
    <row r="1894" spans="1:8" x14ac:dyDescent="0.25">
      <c r="A1894" t="s">
        <v>11</v>
      </c>
      <c r="B1894" t="s">
        <v>14</v>
      </c>
      <c r="C1894" t="s">
        <v>14</v>
      </c>
      <c r="D1894" t="s">
        <v>2513</v>
      </c>
      <c r="E1894" t="s">
        <v>257</v>
      </c>
      <c r="F1894" t="s">
        <v>2514</v>
      </c>
      <c r="G1894" t="s">
        <v>1706</v>
      </c>
      <c r="H1894">
        <v>4.2723700000000003E-2</v>
      </c>
    </row>
    <row r="1895" spans="1:8" x14ac:dyDescent="0.25">
      <c r="A1895" t="s">
        <v>11</v>
      </c>
      <c r="B1895" t="s">
        <v>14</v>
      </c>
      <c r="C1895" t="s">
        <v>14</v>
      </c>
      <c r="D1895" t="s">
        <v>2513</v>
      </c>
      <c r="E1895" t="s">
        <v>2514</v>
      </c>
      <c r="F1895" t="s">
        <v>2515</v>
      </c>
      <c r="G1895" t="s">
        <v>864</v>
      </c>
      <c r="H1895" s="1">
        <v>4.1536999999999999E-7</v>
      </c>
    </row>
    <row r="1896" spans="1:8" x14ac:dyDescent="0.25">
      <c r="A1896" t="s">
        <v>11</v>
      </c>
      <c r="B1896" t="s">
        <v>14</v>
      </c>
      <c r="C1896" t="s">
        <v>14</v>
      </c>
      <c r="D1896" t="s">
        <v>2513</v>
      </c>
      <c r="E1896" t="s">
        <v>2516</v>
      </c>
      <c r="F1896" t="s">
        <v>2517</v>
      </c>
      <c r="G1896" t="s">
        <v>875</v>
      </c>
      <c r="H1896" s="1">
        <v>2.1420400000000001E-8</v>
      </c>
    </row>
    <row r="1897" spans="1:8" x14ac:dyDescent="0.25">
      <c r="A1897" t="s">
        <v>11</v>
      </c>
      <c r="B1897" t="s">
        <v>14</v>
      </c>
      <c r="C1897" t="s">
        <v>14</v>
      </c>
      <c r="D1897" t="s">
        <v>2513</v>
      </c>
      <c r="E1897" t="s">
        <v>2517</v>
      </c>
      <c r="F1897" t="s">
        <v>2518</v>
      </c>
      <c r="G1897" t="s">
        <v>876</v>
      </c>
      <c r="H1897" s="1">
        <v>6.0272899999999998E-9</v>
      </c>
    </row>
    <row r="1898" spans="1:8" x14ac:dyDescent="0.25">
      <c r="A1898" t="s">
        <v>11</v>
      </c>
      <c r="B1898" t="s">
        <v>14</v>
      </c>
      <c r="C1898" t="s">
        <v>14</v>
      </c>
      <c r="D1898" t="s">
        <v>2513</v>
      </c>
      <c r="E1898" t="s">
        <v>2518</v>
      </c>
      <c r="F1898" t="s">
        <v>2519</v>
      </c>
      <c r="G1898" t="s">
        <v>1048</v>
      </c>
      <c r="H1898" s="1">
        <v>1.14441E-4</v>
      </c>
    </row>
    <row r="1899" spans="1:8" x14ac:dyDescent="0.25">
      <c r="A1899" t="s">
        <v>11</v>
      </c>
      <c r="B1899" t="s">
        <v>14</v>
      </c>
      <c r="C1899" t="s">
        <v>14</v>
      </c>
      <c r="D1899" t="s">
        <v>2513</v>
      </c>
      <c r="E1899" t="s">
        <v>2519</v>
      </c>
      <c r="F1899" t="s">
        <v>2520</v>
      </c>
      <c r="G1899" t="s">
        <v>1116</v>
      </c>
      <c r="H1899" s="1">
        <v>4.7862499999999998E-5</v>
      </c>
    </row>
    <row r="1900" spans="1:8" x14ac:dyDescent="0.25">
      <c r="A1900" t="s">
        <v>11</v>
      </c>
      <c r="B1900" t="s">
        <v>14</v>
      </c>
      <c r="C1900" t="s">
        <v>14</v>
      </c>
      <c r="D1900" t="s">
        <v>2513</v>
      </c>
      <c r="E1900" t="s">
        <v>2520</v>
      </c>
      <c r="F1900" t="s">
        <v>2521</v>
      </c>
      <c r="G1900" t="s">
        <v>1117</v>
      </c>
      <c r="H1900" s="1">
        <v>2.7185700000000002E-4</v>
      </c>
    </row>
    <row r="1901" spans="1:8" x14ac:dyDescent="0.25">
      <c r="A1901" t="s">
        <v>11</v>
      </c>
      <c r="B1901" t="s">
        <v>14</v>
      </c>
      <c r="C1901" t="s">
        <v>14</v>
      </c>
      <c r="D1901" t="s">
        <v>2513</v>
      </c>
      <c r="E1901" t="s">
        <v>2522</v>
      </c>
      <c r="F1901" t="s">
        <v>470</v>
      </c>
      <c r="G1901" t="s">
        <v>1080</v>
      </c>
      <c r="H1901" s="1">
        <v>2.1970299999999999E-4</v>
      </c>
    </row>
    <row r="1902" spans="1:8" x14ac:dyDescent="0.25">
      <c r="A1902" t="s">
        <v>11</v>
      </c>
      <c r="B1902" t="s">
        <v>14</v>
      </c>
      <c r="C1902" t="s">
        <v>14</v>
      </c>
      <c r="D1902" t="s">
        <v>2513</v>
      </c>
      <c r="E1902" t="s">
        <v>2523</v>
      </c>
      <c r="F1902" t="s">
        <v>2522</v>
      </c>
      <c r="G1902" t="s">
        <v>879</v>
      </c>
      <c r="H1902" s="1">
        <v>2.32458E-5</v>
      </c>
    </row>
    <row r="1903" spans="1:8" x14ac:dyDescent="0.25">
      <c r="A1903" t="s">
        <v>11</v>
      </c>
      <c r="B1903" t="s">
        <v>14</v>
      </c>
      <c r="C1903" t="s">
        <v>14</v>
      </c>
      <c r="D1903" t="s">
        <v>2513</v>
      </c>
      <c r="E1903" t="s">
        <v>2521</v>
      </c>
      <c r="F1903" t="s">
        <v>2523</v>
      </c>
      <c r="G1903" t="s">
        <v>1466</v>
      </c>
      <c r="H1903" s="1">
        <v>1.62721E-4</v>
      </c>
    </row>
    <row r="1904" spans="1:8" x14ac:dyDescent="0.25">
      <c r="A1904" t="s">
        <v>11</v>
      </c>
      <c r="B1904" t="s">
        <v>14</v>
      </c>
      <c r="C1904" t="s">
        <v>14</v>
      </c>
      <c r="D1904" t="s">
        <v>2513</v>
      </c>
      <c r="E1904" t="s">
        <v>2515</v>
      </c>
      <c r="F1904" t="s">
        <v>2516</v>
      </c>
      <c r="G1904" t="s">
        <v>868</v>
      </c>
      <c r="H1904" s="1">
        <v>2.0023399999999999E-7</v>
      </c>
    </row>
    <row r="1905" spans="1:8" x14ac:dyDescent="0.25">
      <c r="A1905" t="s">
        <v>11</v>
      </c>
      <c r="B1905" t="s">
        <v>14</v>
      </c>
      <c r="C1905" t="s">
        <v>14</v>
      </c>
      <c r="D1905" t="s">
        <v>2524</v>
      </c>
      <c r="E1905" t="s">
        <v>257</v>
      </c>
      <c r="F1905" t="s">
        <v>2514</v>
      </c>
      <c r="G1905" t="s">
        <v>864</v>
      </c>
      <c r="H1905">
        <v>8.9295399999999997E-2</v>
      </c>
    </row>
    <row r="1906" spans="1:8" x14ac:dyDescent="0.25">
      <c r="A1906" t="s">
        <v>11</v>
      </c>
      <c r="B1906" t="s">
        <v>14</v>
      </c>
      <c r="C1906" t="s">
        <v>14</v>
      </c>
      <c r="D1906" t="s">
        <v>2524</v>
      </c>
      <c r="E1906" t="s">
        <v>2514</v>
      </c>
      <c r="F1906" t="s">
        <v>2516</v>
      </c>
      <c r="G1906" t="s">
        <v>868</v>
      </c>
      <c r="H1906">
        <v>5.9528400000000002E-2</v>
      </c>
    </row>
    <row r="1907" spans="1:8" x14ac:dyDescent="0.25">
      <c r="A1907" t="s">
        <v>11</v>
      </c>
      <c r="B1907" t="s">
        <v>14</v>
      </c>
      <c r="C1907" t="s">
        <v>14</v>
      </c>
      <c r="D1907" t="s">
        <v>2524</v>
      </c>
      <c r="E1907" t="s">
        <v>2516</v>
      </c>
      <c r="F1907" t="s">
        <v>2517</v>
      </c>
      <c r="G1907" t="s">
        <v>875</v>
      </c>
      <c r="H1907">
        <v>7.3552099999999997E-5</v>
      </c>
    </row>
    <row r="1908" spans="1:8" x14ac:dyDescent="0.25">
      <c r="A1908" t="s">
        <v>11</v>
      </c>
      <c r="B1908" t="s">
        <v>14</v>
      </c>
      <c r="C1908" t="s">
        <v>14</v>
      </c>
      <c r="D1908" t="s">
        <v>2524</v>
      </c>
      <c r="E1908" t="s">
        <v>2517</v>
      </c>
      <c r="F1908" t="s">
        <v>2519</v>
      </c>
      <c r="G1908" t="s">
        <v>876</v>
      </c>
      <c r="H1908" s="1">
        <v>6.2292400000000003E-7</v>
      </c>
    </row>
    <row r="1909" spans="1:8" x14ac:dyDescent="0.25">
      <c r="A1909" t="s">
        <v>11</v>
      </c>
      <c r="B1909" t="s">
        <v>14</v>
      </c>
      <c r="C1909" t="s">
        <v>14</v>
      </c>
      <c r="D1909" t="s">
        <v>2524</v>
      </c>
      <c r="E1909" t="s">
        <v>2519</v>
      </c>
      <c r="F1909" t="s">
        <v>2520</v>
      </c>
      <c r="G1909" t="s">
        <v>1048</v>
      </c>
      <c r="H1909" s="1">
        <v>4.7293699999999997E-8</v>
      </c>
    </row>
    <row r="1910" spans="1:8" x14ac:dyDescent="0.25">
      <c r="A1910" t="s">
        <v>11</v>
      </c>
      <c r="B1910" t="s">
        <v>14</v>
      </c>
      <c r="C1910" t="s">
        <v>14</v>
      </c>
      <c r="D1910" t="s">
        <v>2524</v>
      </c>
      <c r="E1910" t="s">
        <v>2520</v>
      </c>
      <c r="F1910" t="s">
        <v>2522</v>
      </c>
      <c r="G1910" t="s">
        <v>1116</v>
      </c>
      <c r="H1910" s="1">
        <v>4.0675300000000002E-8</v>
      </c>
    </row>
    <row r="1911" spans="1:8" x14ac:dyDescent="0.25">
      <c r="A1911" t="s">
        <v>11</v>
      </c>
      <c r="B1911" t="s">
        <v>14</v>
      </c>
      <c r="C1911" t="s">
        <v>14</v>
      </c>
      <c r="D1911" t="s">
        <v>2525</v>
      </c>
      <c r="E1911" t="s">
        <v>2526</v>
      </c>
      <c r="F1911" t="s">
        <v>2526</v>
      </c>
      <c r="G1911" t="s">
        <v>864</v>
      </c>
      <c r="H1911" s="1">
        <v>2.1301500000000001E-8</v>
      </c>
    </row>
    <row r="1912" spans="1:8" x14ac:dyDescent="0.25">
      <c r="A1912" t="s">
        <v>11</v>
      </c>
      <c r="B1912" t="s">
        <v>14</v>
      </c>
      <c r="C1912" t="s">
        <v>14</v>
      </c>
      <c r="D1912" t="s">
        <v>2527</v>
      </c>
      <c r="E1912" t="s">
        <v>2526</v>
      </c>
      <c r="F1912" t="s">
        <v>2526</v>
      </c>
      <c r="G1912" t="s">
        <v>864</v>
      </c>
      <c r="H1912">
        <v>5.1727300000000004E-3</v>
      </c>
    </row>
    <row r="1913" spans="1:8" x14ac:dyDescent="0.25">
      <c r="A1913" t="s">
        <v>11</v>
      </c>
      <c r="B1913" t="s">
        <v>14</v>
      </c>
      <c r="C1913" t="s">
        <v>14</v>
      </c>
      <c r="D1913" t="s">
        <v>2528</v>
      </c>
      <c r="E1913" t="s">
        <v>2529</v>
      </c>
      <c r="F1913" t="s">
        <v>2529</v>
      </c>
      <c r="G1913" t="s">
        <v>864</v>
      </c>
      <c r="H1913" s="1">
        <v>6.5184699999999995E-10</v>
      </c>
    </row>
    <row r="1914" spans="1:8" x14ac:dyDescent="0.25">
      <c r="A1914" t="s">
        <v>11</v>
      </c>
      <c r="B1914" t="s">
        <v>14</v>
      </c>
      <c r="C1914" t="s">
        <v>14</v>
      </c>
      <c r="D1914" t="s">
        <v>2530</v>
      </c>
      <c r="E1914" t="s">
        <v>2529</v>
      </c>
      <c r="F1914" t="s">
        <v>2529</v>
      </c>
      <c r="G1914" t="s">
        <v>864</v>
      </c>
      <c r="H1914">
        <v>4.6253199999999998E-4</v>
      </c>
    </row>
    <row r="1915" spans="1:8" x14ac:dyDescent="0.25">
      <c r="A1915" t="s">
        <v>11</v>
      </c>
      <c r="B1915" t="s">
        <v>14</v>
      </c>
      <c r="C1915" t="s">
        <v>14</v>
      </c>
      <c r="D1915" t="s">
        <v>2531</v>
      </c>
      <c r="E1915" t="s">
        <v>1705</v>
      </c>
      <c r="F1915" t="s">
        <v>2532</v>
      </c>
      <c r="G1915" t="s">
        <v>864</v>
      </c>
      <c r="H1915">
        <v>8.1455200000000005E-2</v>
      </c>
    </row>
    <row r="1916" spans="1:8" x14ac:dyDescent="0.25">
      <c r="A1916" t="s">
        <v>11</v>
      </c>
      <c r="B1916" t="s">
        <v>14</v>
      </c>
      <c r="C1916" t="s">
        <v>14</v>
      </c>
      <c r="D1916" t="s">
        <v>2533</v>
      </c>
      <c r="E1916" t="s">
        <v>1705</v>
      </c>
      <c r="F1916" t="s">
        <v>2532</v>
      </c>
      <c r="G1916" t="s">
        <v>864</v>
      </c>
      <c r="H1916" s="1">
        <v>4.9388400000000003E-6</v>
      </c>
    </row>
    <row r="1917" spans="1:8" x14ac:dyDescent="0.25">
      <c r="A1917" t="s">
        <v>11</v>
      </c>
      <c r="B1917" t="s">
        <v>14</v>
      </c>
      <c r="C1917" t="s">
        <v>14</v>
      </c>
      <c r="D1917" t="s">
        <v>2534</v>
      </c>
      <c r="E1917" t="s">
        <v>2535</v>
      </c>
      <c r="F1917" t="s">
        <v>2536</v>
      </c>
      <c r="G1917" t="s">
        <v>864</v>
      </c>
      <c r="H1917">
        <v>8.0203999999999996E-4</v>
      </c>
    </row>
    <row r="1918" spans="1:8" x14ac:dyDescent="0.25">
      <c r="A1918" t="s">
        <v>11</v>
      </c>
      <c r="B1918" t="s">
        <v>14</v>
      </c>
      <c r="C1918" t="s">
        <v>14</v>
      </c>
      <c r="D1918" t="s">
        <v>2534</v>
      </c>
      <c r="E1918" t="s">
        <v>2536</v>
      </c>
      <c r="F1918" t="s">
        <v>2537</v>
      </c>
      <c r="G1918" t="s">
        <v>868</v>
      </c>
      <c r="H1918" s="1">
        <v>1.6843399999999999E-8</v>
      </c>
    </row>
    <row r="1919" spans="1:8" x14ac:dyDescent="0.25">
      <c r="A1919" t="s">
        <v>11</v>
      </c>
      <c r="B1919" t="s">
        <v>14</v>
      </c>
      <c r="C1919" t="s">
        <v>14</v>
      </c>
      <c r="D1919" t="s">
        <v>2538</v>
      </c>
      <c r="E1919" t="s">
        <v>428</v>
      </c>
      <c r="F1919" t="s">
        <v>2539</v>
      </c>
      <c r="G1919" t="s">
        <v>864</v>
      </c>
      <c r="H1919">
        <v>5.6491899999999998E-2</v>
      </c>
    </row>
    <row r="1920" spans="1:8" x14ac:dyDescent="0.25">
      <c r="A1920" t="s">
        <v>11</v>
      </c>
      <c r="B1920" t="s">
        <v>14</v>
      </c>
      <c r="C1920" t="s">
        <v>14</v>
      </c>
      <c r="D1920" t="s">
        <v>2538</v>
      </c>
      <c r="E1920" t="s">
        <v>2539</v>
      </c>
      <c r="F1920" t="s">
        <v>2540</v>
      </c>
      <c r="G1920" t="s">
        <v>868</v>
      </c>
      <c r="H1920">
        <v>7.9860699999999996E-3</v>
      </c>
    </row>
    <row r="1921" spans="1:8" x14ac:dyDescent="0.25">
      <c r="A1921" t="s">
        <v>11</v>
      </c>
      <c r="B1921" t="s">
        <v>14</v>
      </c>
      <c r="C1921" t="s">
        <v>14</v>
      </c>
      <c r="D1921" t="s">
        <v>2538</v>
      </c>
      <c r="E1921" t="s">
        <v>2540</v>
      </c>
      <c r="F1921" t="s">
        <v>2541</v>
      </c>
      <c r="G1921" t="s">
        <v>875</v>
      </c>
      <c r="H1921">
        <v>1.6246799999999999E-2</v>
      </c>
    </row>
    <row r="1922" spans="1:8" x14ac:dyDescent="0.25">
      <c r="A1922" t="s">
        <v>11</v>
      </c>
      <c r="B1922" t="s">
        <v>14</v>
      </c>
      <c r="C1922" t="s">
        <v>14</v>
      </c>
      <c r="D1922" t="s">
        <v>2538</v>
      </c>
      <c r="E1922" t="s">
        <v>2541</v>
      </c>
      <c r="F1922" t="s">
        <v>2542</v>
      </c>
      <c r="G1922" t="s">
        <v>876</v>
      </c>
      <c r="H1922">
        <v>1.28841E-3</v>
      </c>
    </row>
    <row r="1923" spans="1:8" x14ac:dyDescent="0.25">
      <c r="A1923" t="s">
        <v>11</v>
      </c>
      <c r="B1923" t="s">
        <v>14</v>
      </c>
      <c r="C1923" t="s">
        <v>14</v>
      </c>
      <c r="D1923" t="s">
        <v>2538</v>
      </c>
      <c r="E1923" t="s">
        <v>2542</v>
      </c>
      <c r="F1923" t="s">
        <v>1482</v>
      </c>
      <c r="G1923" t="s">
        <v>1048</v>
      </c>
      <c r="H1923">
        <v>4.6428700000000003E-2</v>
      </c>
    </row>
    <row r="1924" spans="1:8" x14ac:dyDescent="0.25">
      <c r="A1924" t="s">
        <v>11</v>
      </c>
      <c r="B1924" t="s">
        <v>14</v>
      </c>
      <c r="C1924" t="s">
        <v>14</v>
      </c>
      <c r="D1924" t="s">
        <v>2543</v>
      </c>
      <c r="E1924" t="s">
        <v>428</v>
      </c>
      <c r="F1924" t="s">
        <v>2539</v>
      </c>
      <c r="G1924" t="s">
        <v>864</v>
      </c>
      <c r="H1924">
        <v>0.117218</v>
      </c>
    </row>
    <row r="1925" spans="1:8" x14ac:dyDescent="0.25">
      <c r="A1925" t="s">
        <v>11</v>
      </c>
      <c r="B1925" t="s">
        <v>14</v>
      </c>
      <c r="C1925" t="s">
        <v>14</v>
      </c>
      <c r="D1925" t="s">
        <v>2543</v>
      </c>
      <c r="E1925" t="s">
        <v>2539</v>
      </c>
      <c r="F1925" t="s">
        <v>2540</v>
      </c>
      <c r="G1925" t="s">
        <v>868</v>
      </c>
      <c r="H1925">
        <v>7.2822600000000001E-2</v>
      </c>
    </row>
    <row r="1926" spans="1:8" x14ac:dyDescent="0.25">
      <c r="A1926" t="s">
        <v>11</v>
      </c>
      <c r="B1926" t="s">
        <v>14</v>
      </c>
      <c r="C1926" t="s">
        <v>14</v>
      </c>
      <c r="D1926" t="s">
        <v>2543</v>
      </c>
      <c r="E1926" t="s">
        <v>2540</v>
      </c>
      <c r="F1926" t="s">
        <v>2541</v>
      </c>
      <c r="G1926" t="s">
        <v>875</v>
      </c>
      <c r="H1926">
        <v>4.5986199999999998E-2</v>
      </c>
    </row>
    <row r="1927" spans="1:8" x14ac:dyDescent="0.25">
      <c r="A1927" t="s">
        <v>11</v>
      </c>
      <c r="B1927" t="s">
        <v>14</v>
      </c>
      <c r="C1927" t="s">
        <v>14</v>
      </c>
      <c r="D1927" t="s">
        <v>2543</v>
      </c>
      <c r="E1927" t="s">
        <v>2541</v>
      </c>
      <c r="F1927" t="s">
        <v>2544</v>
      </c>
      <c r="G1927" t="s">
        <v>876</v>
      </c>
      <c r="H1927">
        <v>7.9032900000000003E-2</v>
      </c>
    </row>
    <row r="1928" spans="1:8" x14ac:dyDescent="0.25">
      <c r="A1928" t="s">
        <v>11</v>
      </c>
      <c r="B1928" t="s">
        <v>14</v>
      </c>
      <c r="C1928" t="s">
        <v>14</v>
      </c>
      <c r="D1928" t="s">
        <v>2543</v>
      </c>
      <c r="E1928" t="s">
        <v>2544</v>
      </c>
      <c r="F1928" t="s">
        <v>2545</v>
      </c>
      <c r="G1928" t="s">
        <v>1048</v>
      </c>
      <c r="H1928">
        <v>1.0032699999999999E-3</v>
      </c>
    </row>
    <row r="1929" spans="1:8" x14ac:dyDescent="0.25">
      <c r="A1929" t="s">
        <v>11</v>
      </c>
      <c r="B1929" t="s">
        <v>14</v>
      </c>
      <c r="C1929" t="s">
        <v>14</v>
      </c>
      <c r="D1929" t="s">
        <v>2543</v>
      </c>
      <c r="E1929" t="s">
        <v>2545</v>
      </c>
      <c r="F1929" t="s">
        <v>2546</v>
      </c>
      <c r="G1929" t="s">
        <v>1116</v>
      </c>
      <c r="H1929">
        <v>2.0837799999999999E-3</v>
      </c>
    </row>
    <row r="1930" spans="1:8" x14ac:dyDescent="0.25">
      <c r="A1930" t="s">
        <v>11</v>
      </c>
      <c r="B1930" t="s">
        <v>14</v>
      </c>
      <c r="C1930" t="s">
        <v>14</v>
      </c>
      <c r="D1930" t="s">
        <v>2543</v>
      </c>
      <c r="E1930" t="s">
        <v>2546</v>
      </c>
      <c r="F1930" t="s">
        <v>2541</v>
      </c>
      <c r="G1930" t="s">
        <v>1117</v>
      </c>
      <c r="H1930">
        <v>5.7071400000000002E-6</v>
      </c>
    </row>
    <row r="1931" spans="1:8" x14ac:dyDescent="0.25">
      <c r="A1931" t="s">
        <v>11</v>
      </c>
      <c r="B1931" t="s">
        <v>14</v>
      </c>
      <c r="C1931" t="s">
        <v>14</v>
      </c>
      <c r="D1931" t="s">
        <v>2543</v>
      </c>
      <c r="E1931" t="s">
        <v>2541</v>
      </c>
      <c r="F1931" t="s">
        <v>2542</v>
      </c>
      <c r="G1931" t="s">
        <v>1466</v>
      </c>
      <c r="H1931">
        <v>1.2814999999999999E-6</v>
      </c>
    </row>
    <row r="1932" spans="1:8" x14ac:dyDescent="0.25">
      <c r="A1932" t="s">
        <v>11</v>
      </c>
      <c r="B1932" t="s">
        <v>14</v>
      </c>
      <c r="C1932" t="s">
        <v>14</v>
      </c>
      <c r="D1932" t="s">
        <v>2543</v>
      </c>
      <c r="E1932" t="s">
        <v>2542</v>
      </c>
      <c r="F1932" t="s">
        <v>2547</v>
      </c>
      <c r="G1932" t="s">
        <v>1527</v>
      </c>
      <c r="H1932">
        <v>2.4139899999999998E-6</v>
      </c>
    </row>
    <row r="1933" spans="1:8" x14ac:dyDescent="0.25">
      <c r="A1933" t="s">
        <v>11</v>
      </c>
      <c r="B1933" t="s">
        <v>14</v>
      </c>
      <c r="C1933" t="s">
        <v>14</v>
      </c>
      <c r="D1933" t="s">
        <v>2543</v>
      </c>
      <c r="E1933" t="s">
        <v>2544</v>
      </c>
      <c r="F1933" t="s">
        <v>2548</v>
      </c>
      <c r="G1933" t="s">
        <v>1080</v>
      </c>
      <c r="H1933">
        <v>1.6031299999999999E-3</v>
      </c>
    </row>
    <row r="1934" spans="1:8" x14ac:dyDescent="0.25">
      <c r="A1934" t="s">
        <v>11</v>
      </c>
      <c r="B1934" t="s">
        <v>14</v>
      </c>
      <c r="C1934" t="s">
        <v>14</v>
      </c>
      <c r="D1934" t="s">
        <v>2543</v>
      </c>
      <c r="E1934" t="s">
        <v>2547</v>
      </c>
      <c r="F1934" t="s">
        <v>1482</v>
      </c>
      <c r="G1934" t="s">
        <v>879</v>
      </c>
      <c r="H1934">
        <v>0</v>
      </c>
    </row>
    <row r="1935" spans="1:8" x14ac:dyDescent="0.25">
      <c r="A1935" t="s">
        <v>11</v>
      </c>
      <c r="B1935" t="s">
        <v>14</v>
      </c>
      <c r="C1935" t="s">
        <v>14</v>
      </c>
      <c r="D1935" t="s">
        <v>2549</v>
      </c>
      <c r="E1935" t="s">
        <v>194</v>
      </c>
      <c r="F1935" t="s">
        <v>1615</v>
      </c>
      <c r="G1935" t="s">
        <v>864</v>
      </c>
      <c r="H1935">
        <v>0.178314</v>
      </c>
    </row>
    <row r="1936" spans="1:8" x14ac:dyDescent="0.25">
      <c r="A1936" t="s">
        <v>11</v>
      </c>
      <c r="B1936" t="s">
        <v>14</v>
      </c>
      <c r="C1936" t="s">
        <v>14</v>
      </c>
      <c r="D1936" t="s">
        <v>2550</v>
      </c>
      <c r="E1936" t="s">
        <v>194</v>
      </c>
      <c r="F1936" t="s">
        <v>1615</v>
      </c>
      <c r="G1936" t="s">
        <v>864</v>
      </c>
      <c r="H1936">
        <v>0.178314</v>
      </c>
    </row>
    <row r="1937" spans="1:8" x14ac:dyDescent="0.25">
      <c r="A1937" t="s">
        <v>11</v>
      </c>
      <c r="B1937" t="s">
        <v>14</v>
      </c>
      <c r="C1937" t="s">
        <v>14</v>
      </c>
      <c r="D1937" t="s">
        <v>2551</v>
      </c>
      <c r="E1937" t="s">
        <v>1275</v>
      </c>
      <c r="F1937" t="s">
        <v>2552</v>
      </c>
      <c r="G1937" t="s">
        <v>864</v>
      </c>
      <c r="H1937">
        <v>0.179482</v>
      </c>
    </row>
    <row r="1938" spans="1:8" x14ac:dyDescent="0.25">
      <c r="A1938" t="s">
        <v>11</v>
      </c>
      <c r="B1938" t="s">
        <v>14</v>
      </c>
      <c r="C1938" t="s">
        <v>14</v>
      </c>
      <c r="D1938" t="s">
        <v>2551</v>
      </c>
      <c r="E1938" t="s">
        <v>2552</v>
      </c>
      <c r="F1938" t="s">
        <v>2553</v>
      </c>
      <c r="G1938" t="s">
        <v>868</v>
      </c>
      <c r="H1938">
        <v>5.2360499999999997E-2</v>
      </c>
    </row>
    <row r="1939" spans="1:8" x14ac:dyDescent="0.25">
      <c r="A1939" t="s">
        <v>11</v>
      </c>
      <c r="B1939" t="s">
        <v>14</v>
      </c>
      <c r="C1939" t="s">
        <v>14</v>
      </c>
      <c r="D1939" t="s">
        <v>2551</v>
      </c>
      <c r="E1939" t="s">
        <v>2553</v>
      </c>
      <c r="F1939" t="s">
        <v>2554</v>
      </c>
      <c r="G1939" t="s">
        <v>875</v>
      </c>
      <c r="H1939">
        <v>5.8967600000000002E-2</v>
      </c>
    </row>
    <row r="1940" spans="1:8" x14ac:dyDescent="0.25">
      <c r="A1940" t="s">
        <v>11</v>
      </c>
      <c r="B1940" t="s">
        <v>14</v>
      </c>
      <c r="C1940" t="s">
        <v>14</v>
      </c>
      <c r="D1940" t="s">
        <v>2551</v>
      </c>
      <c r="E1940" t="s">
        <v>2554</v>
      </c>
      <c r="F1940" t="s">
        <v>181</v>
      </c>
      <c r="G1940" t="s">
        <v>876</v>
      </c>
      <c r="H1940">
        <v>0.23883099999999999</v>
      </c>
    </row>
    <row r="1941" spans="1:8" x14ac:dyDescent="0.25">
      <c r="A1941" t="s">
        <v>11</v>
      </c>
      <c r="B1941" t="s">
        <v>14</v>
      </c>
      <c r="C1941" t="s">
        <v>14</v>
      </c>
      <c r="D1941" t="s">
        <v>2551</v>
      </c>
      <c r="E1941" t="s">
        <v>2554</v>
      </c>
      <c r="F1941" t="s">
        <v>2555</v>
      </c>
      <c r="G1941" t="s">
        <v>879</v>
      </c>
      <c r="H1941">
        <v>1.74284E-4</v>
      </c>
    </row>
    <row r="1942" spans="1:8" x14ac:dyDescent="0.25">
      <c r="A1942" t="s">
        <v>11</v>
      </c>
      <c r="B1942" t="s">
        <v>14</v>
      </c>
      <c r="C1942" t="s">
        <v>14</v>
      </c>
      <c r="D1942" t="s">
        <v>2556</v>
      </c>
      <c r="E1942" t="s">
        <v>1275</v>
      </c>
      <c r="F1942" t="s">
        <v>2552</v>
      </c>
      <c r="G1942" t="s">
        <v>864</v>
      </c>
      <c r="H1942">
        <v>9.8510700000000007E-2</v>
      </c>
    </row>
    <row r="1943" spans="1:8" x14ac:dyDescent="0.25">
      <c r="A1943" t="s">
        <v>11</v>
      </c>
      <c r="B1943" t="s">
        <v>14</v>
      </c>
      <c r="C1943" t="s">
        <v>14</v>
      </c>
      <c r="D1943" t="s">
        <v>2556</v>
      </c>
      <c r="E1943" t="s">
        <v>2552</v>
      </c>
      <c r="F1943" t="s">
        <v>2553</v>
      </c>
      <c r="G1943" t="s">
        <v>868</v>
      </c>
      <c r="H1943">
        <v>5.9524500000000001E-2</v>
      </c>
    </row>
    <row r="1944" spans="1:8" x14ac:dyDescent="0.25">
      <c r="A1944" t="s">
        <v>11</v>
      </c>
      <c r="B1944" t="s">
        <v>14</v>
      </c>
      <c r="C1944" t="s">
        <v>14</v>
      </c>
      <c r="D1944" t="s">
        <v>2556</v>
      </c>
      <c r="E1944" t="s">
        <v>2553</v>
      </c>
      <c r="F1944" t="s">
        <v>2554</v>
      </c>
      <c r="G1944" t="s">
        <v>875</v>
      </c>
      <c r="H1944">
        <v>0.137154</v>
      </c>
    </row>
    <row r="1945" spans="1:8" x14ac:dyDescent="0.25">
      <c r="A1945" t="s">
        <v>11</v>
      </c>
      <c r="B1945" t="s">
        <v>14</v>
      </c>
      <c r="C1945" t="s">
        <v>14</v>
      </c>
      <c r="D1945" t="s">
        <v>2556</v>
      </c>
      <c r="E1945" t="s">
        <v>2554</v>
      </c>
      <c r="F1945" t="s">
        <v>181</v>
      </c>
      <c r="G1945" t="s">
        <v>876</v>
      </c>
      <c r="H1945">
        <v>0.23527500000000001</v>
      </c>
    </row>
    <row r="1946" spans="1:8" x14ac:dyDescent="0.25">
      <c r="A1946" t="s">
        <v>11</v>
      </c>
      <c r="B1946" t="s">
        <v>14</v>
      </c>
      <c r="C1946" t="s">
        <v>14</v>
      </c>
      <c r="D1946" t="s">
        <v>2557</v>
      </c>
      <c r="E1946" t="s">
        <v>108</v>
      </c>
      <c r="F1946" t="s">
        <v>996</v>
      </c>
      <c r="G1946" t="s">
        <v>864</v>
      </c>
      <c r="H1946">
        <v>0.27014199999999999</v>
      </c>
    </row>
    <row r="1947" spans="1:8" x14ac:dyDescent="0.25">
      <c r="A1947" t="s">
        <v>11</v>
      </c>
      <c r="B1947" t="s">
        <v>14</v>
      </c>
      <c r="C1947" t="s">
        <v>14</v>
      </c>
      <c r="D1947" t="s">
        <v>2558</v>
      </c>
      <c r="E1947" t="s">
        <v>108</v>
      </c>
      <c r="F1947" t="s">
        <v>996</v>
      </c>
      <c r="G1947" t="s">
        <v>864</v>
      </c>
      <c r="H1947">
        <v>0.27014199999999999</v>
      </c>
    </row>
    <row r="1948" spans="1:8" x14ac:dyDescent="0.25">
      <c r="A1948" t="s">
        <v>11</v>
      </c>
      <c r="B1948" t="s">
        <v>14</v>
      </c>
      <c r="C1948" t="s">
        <v>14</v>
      </c>
      <c r="D1948" t="s">
        <v>2559</v>
      </c>
      <c r="E1948" t="s">
        <v>536</v>
      </c>
      <c r="F1948" t="s">
        <v>2560</v>
      </c>
      <c r="G1948" t="s">
        <v>864</v>
      </c>
      <c r="H1948">
        <v>3.6240099999999997E-2</v>
      </c>
    </row>
    <row r="1949" spans="1:8" x14ac:dyDescent="0.25">
      <c r="A1949" t="s">
        <v>11</v>
      </c>
      <c r="B1949" t="s">
        <v>14</v>
      </c>
      <c r="C1949" t="s">
        <v>14</v>
      </c>
      <c r="D1949" t="s">
        <v>2559</v>
      </c>
      <c r="E1949" t="s">
        <v>2560</v>
      </c>
      <c r="F1949" t="s">
        <v>2561</v>
      </c>
      <c r="G1949" t="s">
        <v>868</v>
      </c>
      <c r="H1949">
        <v>7.0073599999999998E-3</v>
      </c>
    </row>
    <row r="1950" spans="1:8" x14ac:dyDescent="0.25">
      <c r="A1950" t="s">
        <v>11</v>
      </c>
      <c r="B1950" t="s">
        <v>14</v>
      </c>
      <c r="C1950" t="s">
        <v>14</v>
      </c>
      <c r="D1950" t="s">
        <v>2559</v>
      </c>
      <c r="E1950" t="s">
        <v>2561</v>
      </c>
      <c r="F1950" t="s">
        <v>1849</v>
      </c>
      <c r="G1950" t="s">
        <v>875</v>
      </c>
      <c r="H1950" s="1">
        <v>2.2972900000000002E-6</v>
      </c>
    </row>
    <row r="1951" spans="1:8" x14ac:dyDescent="0.25">
      <c r="A1951" t="s">
        <v>11</v>
      </c>
      <c r="B1951" t="s">
        <v>14</v>
      </c>
      <c r="C1951" t="s">
        <v>14</v>
      </c>
      <c r="D1951" t="s">
        <v>2562</v>
      </c>
      <c r="E1951" t="s">
        <v>159</v>
      </c>
      <c r="F1951" t="s">
        <v>2563</v>
      </c>
      <c r="G1951" t="s">
        <v>864</v>
      </c>
      <c r="H1951">
        <v>4.9495700000000004E-3</v>
      </c>
    </row>
    <row r="1952" spans="1:8" x14ac:dyDescent="0.25">
      <c r="A1952" t="s">
        <v>11</v>
      </c>
      <c r="B1952" t="s">
        <v>14</v>
      </c>
      <c r="C1952" t="s">
        <v>14</v>
      </c>
      <c r="D1952" t="s">
        <v>2562</v>
      </c>
      <c r="E1952" t="s">
        <v>2563</v>
      </c>
      <c r="F1952" t="s">
        <v>2564</v>
      </c>
      <c r="G1952" t="s">
        <v>868</v>
      </c>
      <c r="H1952">
        <v>0.11178399999999999</v>
      </c>
    </row>
    <row r="1953" spans="1:8" x14ac:dyDescent="0.25">
      <c r="A1953" t="s">
        <v>11</v>
      </c>
      <c r="B1953" t="s">
        <v>14</v>
      </c>
      <c r="C1953" t="s">
        <v>14</v>
      </c>
      <c r="D1953" t="s">
        <v>2562</v>
      </c>
      <c r="E1953" t="s">
        <v>2564</v>
      </c>
      <c r="F1953" t="s">
        <v>2565</v>
      </c>
      <c r="G1953" t="s">
        <v>875</v>
      </c>
      <c r="H1953" s="1">
        <v>2.7422100000000002E-9</v>
      </c>
    </row>
    <row r="1954" spans="1:8" x14ac:dyDescent="0.25">
      <c r="A1954" t="s">
        <v>11</v>
      </c>
      <c r="B1954" t="s">
        <v>14</v>
      </c>
      <c r="C1954" t="s">
        <v>14</v>
      </c>
      <c r="D1954" t="s">
        <v>2562</v>
      </c>
      <c r="E1954" t="s">
        <v>2565</v>
      </c>
      <c r="F1954" t="s">
        <v>1488</v>
      </c>
      <c r="G1954" t="s">
        <v>876</v>
      </c>
      <c r="H1954" s="1">
        <v>4.6938700000000002E-7</v>
      </c>
    </row>
    <row r="1955" spans="1:8" x14ac:dyDescent="0.25">
      <c r="A1955" t="s">
        <v>11</v>
      </c>
      <c r="B1955" t="s">
        <v>14</v>
      </c>
      <c r="C1955" t="s">
        <v>14</v>
      </c>
      <c r="D1955" t="s">
        <v>2566</v>
      </c>
      <c r="E1955" t="s">
        <v>159</v>
      </c>
      <c r="F1955" t="s">
        <v>2563</v>
      </c>
      <c r="G1955" t="s">
        <v>864</v>
      </c>
      <c r="H1955">
        <v>2.90871E-4</v>
      </c>
    </row>
    <row r="1956" spans="1:8" x14ac:dyDescent="0.25">
      <c r="A1956" t="s">
        <v>11</v>
      </c>
      <c r="B1956" t="s">
        <v>14</v>
      </c>
      <c r="C1956" t="s">
        <v>14</v>
      </c>
      <c r="D1956" t="s">
        <v>2566</v>
      </c>
      <c r="E1956" t="s">
        <v>2563</v>
      </c>
      <c r="F1956" t="s">
        <v>2564</v>
      </c>
      <c r="G1956" t="s">
        <v>868</v>
      </c>
      <c r="H1956">
        <v>6.5751100000000003E-3</v>
      </c>
    </row>
    <row r="1957" spans="1:8" x14ac:dyDescent="0.25">
      <c r="A1957" t="s">
        <v>11</v>
      </c>
      <c r="B1957" t="s">
        <v>14</v>
      </c>
      <c r="C1957" t="s">
        <v>14</v>
      </c>
      <c r="D1957" t="s">
        <v>2566</v>
      </c>
      <c r="E1957" t="s">
        <v>2564</v>
      </c>
      <c r="F1957" t="s">
        <v>1488</v>
      </c>
      <c r="G1957" t="s">
        <v>875</v>
      </c>
      <c r="H1957" s="1">
        <v>1.5124699999999999E-6</v>
      </c>
    </row>
    <row r="1958" spans="1:8" x14ac:dyDescent="0.25">
      <c r="A1958" t="s">
        <v>11</v>
      </c>
      <c r="B1958" t="s">
        <v>14</v>
      </c>
      <c r="C1958" t="s">
        <v>14</v>
      </c>
      <c r="D1958" t="s">
        <v>2567</v>
      </c>
      <c r="E1958" t="s">
        <v>1136</v>
      </c>
      <c r="F1958" t="s">
        <v>556</v>
      </c>
      <c r="G1958" t="s">
        <v>864</v>
      </c>
      <c r="H1958">
        <v>0.167263</v>
      </c>
    </row>
    <row r="1959" spans="1:8" x14ac:dyDescent="0.25">
      <c r="A1959" t="s">
        <v>11</v>
      </c>
      <c r="B1959" t="s">
        <v>14</v>
      </c>
      <c r="C1959" t="s">
        <v>14</v>
      </c>
      <c r="D1959" t="s">
        <v>2568</v>
      </c>
      <c r="E1959" t="s">
        <v>1136</v>
      </c>
      <c r="F1959" t="s">
        <v>556</v>
      </c>
      <c r="G1959" t="s">
        <v>864</v>
      </c>
      <c r="H1959">
        <v>0.167263</v>
      </c>
    </row>
    <row r="1960" spans="1:8" x14ac:dyDescent="0.25">
      <c r="A1960" t="s">
        <v>11</v>
      </c>
      <c r="B1960" t="s">
        <v>14</v>
      </c>
      <c r="C1960" t="s">
        <v>14</v>
      </c>
      <c r="D1960" t="s">
        <v>2569</v>
      </c>
      <c r="E1960" t="s">
        <v>1129</v>
      </c>
      <c r="F1960" t="s">
        <v>1662</v>
      </c>
      <c r="G1960" t="s">
        <v>864</v>
      </c>
      <c r="H1960">
        <v>2.0229299999999999E-2</v>
      </c>
    </row>
    <row r="1961" spans="1:8" x14ac:dyDescent="0.25">
      <c r="A1961" t="s">
        <v>11</v>
      </c>
      <c r="B1961" t="s">
        <v>14</v>
      </c>
      <c r="C1961" t="s">
        <v>14</v>
      </c>
      <c r="D1961" t="s">
        <v>2569</v>
      </c>
      <c r="E1961" t="s">
        <v>1662</v>
      </c>
      <c r="F1961" t="s">
        <v>1663</v>
      </c>
      <c r="G1961" t="s">
        <v>868</v>
      </c>
      <c r="H1961">
        <v>6.4063999999999996E-2</v>
      </c>
    </row>
    <row r="1962" spans="1:8" x14ac:dyDescent="0.25">
      <c r="A1962" t="s">
        <v>11</v>
      </c>
      <c r="B1962" t="s">
        <v>14</v>
      </c>
      <c r="C1962" t="s">
        <v>14</v>
      </c>
      <c r="D1962" t="s">
        <v>2569</v>
      </c>
      <c r="E1962" t="s">
        <v>1663</v>
      </c>
      <c r="F1962" t="s">
        <v>996</v>
      </c>
      <c r="G1962" t="s">
        <v>875</v>
      </c>
      <c r="H1962">
        <v>5.1769299999999997E-2</v>
      </c>
    </row>
    <row r="1963" spans="1:8" x14ac:dyDescent="0.25">
      <c r="A1963" t="s">
        <v>11</v>
      </c>
      <c r="B1963" t="s">
        <v>14</v>
      </c>
      <c r="C1963" t="s">
        <v>14</v>
      </c>
      <c r="D1963" t="s">
        <v>2570</v>
      </c>
      <c r="E1963" t="s">
        <v>1129</v>
      </c>
      <c r="F1963" t="s">
        <v>1662</v>
      </c>
      <c r="G1963" t="s">
        <v>864</v>
      </c>
      <c r="H1963">
        <v>1.1816999999999999E-2</v>
      </c>
    </row>
    <row r="1964" spans="1:8" x14ac:dyDescent="0.25">
      <c r="A1964" t="s">
        <v>11</v>
      </c>
      <c r="B1964" t="s">
        <v>14</v>
      </c>
      <c r="C1964" t="s">
        <v>14</v>
      </c>
      <c r="D1964" t="s">
        <v>2570</v>
      </c>
      <c r="E1964" t="s">
        <v>1662</v>
      </c>
      <c r="F1964" t="s">
        <v>1663</v>
      </c>
      <c r="G1964" t="s">
        <v>868</v>
      </c>
      <c r="H1964">
        <v>0.13225200000000001</v>
      </c>
    </row>
    <row r="1965" spans="1:8" x14ac:dyDescent="0.25">
      <c r="A1965" t="s">
        <v>11</v>
      </c>
      <c r="B1965" t="s">
        <v>14</v>
      </c>
      <c r="C1965" t="s">
        <v>14</v>
      </c>
      <c r="D1965" t="s">
        <v>2570</v>
      </c>
      <c r="E1965" t="s">
        <v>1663</v>
      </c>
      <c r="F1965" t="s">
        <v>996</v>
      </c>
      <c r="G1965" t="s">
        <v>875</v>
      </c>
      <c r="H1965">
        <v>0.10681499999999999</v>
      </c>
    </row>
    <row r="1966" spans="1:8" x14ac:dyDescent="0.25">
      <c r="A1966" t="s">
        <v>11</v>
      </c>
      <c r="B1966" t="s">
        <v>14</v>
      </c>
      <c r="C1966" t="s">
        <v>14</v>
      </c>
      <c r="D1966" t="s">
        <v>2571</v>
      </c>
      <c r="E1966" t="s">
        <v>1150</v>
      </c>
      <c r="F1966" t="s">
        <v>93</v>
      </c>
      <c r="G1966" t="s">
        <v>864</v>
      </c>
      <c r="H1966">
        <v>1.5635699999999999</v>
      </c>
    </row>
    <row r="1967" spans="1:8" x14ac:dyDescent="0.25">
      <c r="A1967" t="s">
        <v>11</v>
      </c>
      <c r="B1967" t="s">
        <v>14</v>
      </c>
      <c r="C1967" t="s">
        <v>14</v>
      </c>
      <c r="D1967" t="s">
        <v>2572</v>
      </c>
      <c r="E1967" t="s">
        <v>1150</v>
      </c>
      <c r="F1967" t="s">
        <v>93</v>
      </c>
      <c r="G1967" t="s">
        <v>864</v>
      </c>
      <c r="H1967">
        <v>1.5635699999999999</v>
      </c>
    </row>
    <row r="1968" spans="1:8" x14ac:dyDescent="0.25">
      <c r="A1968" t="s">
        <v>11</v>
      </c>
      <c r="B1968" t="s">
        <v>14</v>
      </c>
      <c r="C1968" t="s">
        <v>14</v>
      </c>
      <c r="D1968" t="s">
        <v>2573</v>
      </c>
      <c r="E1968" t="s">
        <v>156</v>
      </c>
      <c r="F1968" t="s">
        <v>1640</v>
      </c>
      <c r="G1968" t="s">
        <v>864</v>
      </c>
      <c r="H1968">
        <v>8.0148700000000003E-2</v>
      </c>
    </row>
    <row r="1969" spans="1:8" x14ac:dyDescent="0.25">
      <c r="A1969" t="s">
        <v>11</v>
      </c>
      <c r="B1969" t="s">
        <v>14</v>
      </c>
      <c r="C1969" t="s">
        <v>14</v>
      </c>
      <c r="D1969" t="s">
        <v>2573</v>
      </c>
      <c r="E1969" t="s">
        <v>1640</v>
      </c>
      <c r="F1969" t="s">
        <v>2574</v>
      </c>
      <c r="G1969" t="s">
        <v>868</v>
      </c>
      <c r="H1969">
        <v>9.0328199999999997E-2</v>
      </c>
    </row>
    <row r="1970" spans="1:8" x14ac:dyDescent="0.25">
      <c r="A1970" t="s">
        <v>11</v>
      </c>
      <c r="B1970" t="s">
        <v>14</v>
      </c>
      <c r="C1970" t="s">
        <v>14</v>
      </c>
      <c r="D1970" t="s">
        <v>2573</v>
      </c>
      <c r="E1970" t="s">
        <v>2574</v>
      </c>
      <c r="F1970" t="s">
        <v>2575</v>
      </c>
      <c r="G1970" t="s">
        <v>875</v>
      </c>
      <c r="H1970">
        <v>2.9795599999999998E-2</v>
      </c>
    </row>
    <row r="1971" spans="1:8" x14ac:dyDescent="0.25">
      <c r="A1971" t="s">
        <v>11</v>
      </c>
      <c r="B1971" t="s">
        <v>14</v>
      </c>
      <c r="C1971" t="s">
        <v>14</v>
      </c>
      <c r="D1971" t="s">
        <v>2573</v>
      </c>
      <c r="E1971" t="s">
        <v>2575</v>
      </c>
      <c r="F1971" t="s">
        <v>2576</v>
      </c>
      <c r="G1971" t="s">
        <v>876</v>
      </c>
      <c r="H1971">
        <v>2.92912E-2</v>
      </c>
    </row>
    <row r="1972" spans="1:8" x14ac:dyDescent="0.25">
      <c r="A1972" t="s">
        <v>11</v>
      </c>
      <c r="B1972" t="s">
        <v>14</v>
      </c>
      <c r="C1972" t="s">
        <v>14</v>
      </c>
      <c r="D1972" t="s">
        <v>2573</v>
      </c>
      <c r="E1972" t="s">
        <v>2576</v>
      </c>
      <c r="F1972" t="s">
        <v>2577</v>
      </c>
      <c r="G1972" t="s">
        <v>1048</v>
      </c>
      <c r="H1972">
        <v>1.06926E-2</v>
      </c>
    </row>
    <row r="1973" spans="1:8" x14ac:dyDescent="0.25">
      <c r="A1973" t="s">
        <v>11</v>
      </c>
      <c r="B1973" t="s">
        <v>14</v>
      </c>
      <c r="C1973" t="s">
        <v>14</v>
      </c>
      <c r="D1973" t="s">
        <v>2573</v>
      </c>
      <c r="E1973" t="s">
        <v>2578</v>
      </c>
      <c r="F1973" t="s">
        <v>2579</v>
      </c>
      <c r="G1973" t="s">
        <v>1117</v>
      </c>
      <c r="H1973">
        <v>2.4051199999999998E-2</v>
      </c>
    </row>
    <row r="1974" spans="1:8" x14ac:dyDescent="0.25">
      <c r="A1974" t="s">
        <v>11</v>
      </c>
      <c r="B1974" t="s">
        <v>14</v>
      </c>
      <c r="C1974" t="s">
        <v>14</v>
      </c>
      <c r="D1974" t="s">
        <v>2573</v>
      </c>
      <c r="E1974" t="s">
        <v>2579</v>
      </c>
      <c r="F1974" t="s">
        <v>2580</v>
      </c>
      <c r="G1974" t="s">
        <v>1466</v>
      </c>
      <c r="H1974">
        <v>1.40657E-2</v>
      </c>
    </row>
    <row r="1975" spans="1:8" x14ac:dyDescent="0.25">
      <c r="A1975" t="s">
        <v>11</v>
      </c>
      <c r="B1975" t="s">
        <v>14</v>
      </c>
      <c r="C1975" t="s">
        <v>14</v>
      </c>
      <c r="D1975" t="s">
        <v>2573</v>
      </c>
      <c r="E1975" t="s">
        <v>2577</v>
      </c>
      <c r="F1975" t="s">
        <v>2578</v>
      </c>
      <c r="G1975" t="s">
        <v>1116</v>
      </c>
      <c r="H1975">
        <v>4.6930299999999999E-3</v>
      </c>
    </row>
    <row r="1976" spans="1:8" x14ac:dyDescent="0.25">
      <c r="A1976" t="s">
        <v>11</v>
      </c>
      <c r="B1976" t="s">
        <v>14</v>
      </c>
      <c r="C1976" t="s">
        <v>14</v>
      </c>
      <c r="D1976" t="s">
        <v>2575</v>
      </c>
      <c r="E1976" t="s">
        <v>1844</v>
      </c>
      <c r="F1976" t="s">
        <v>2575</v>
      </c>
      <c r="G1976" t="s">
        <v>864</v>
      </c>
      <c r="H1976" s="1">
        <v>8.3297700000000006E-8</v>
      </c>
    </row>
    <row r="1977" spans="1:8" x14ac:dyDescent="0.25">
      <c r="A1977" t="s">
        <v>11</v>
      </c>
      <c r="B1977" t="s">
        <v>14</v>
      </c>
      <c r="C1977" t="s">
        <v>14</v>
      </c>
      <c r="D1977" t="s">
        <v>2581</v>
      </c>
      <c r="E1977" t="s">
        <v>602</v>
      </c>
      <c r="F1977" t="s">
        <v>1791</v>
      </c>
      <c r="G1977" t="s">
        <v>864</v>
      </c>
      <c r="H1977">
        <v>2.1669399999999998E-2</v>
      </c>
    </row>
    <row r="1978" spans="1:8" x14ac:dyDescent="0.25">
      <c r="A1978" t="s">
        <v>11</v>
      </c>
      <c r="B1978" t="s">
        <v>14</v>
      </c>
      <c r="C1978" t="s">
        <v>14</v>
      </c>
      <c r="D1978" t="s">
        <v>2581</v>
      </c>
      <c r="E1978" t="s">
        <v>2582</v>
      </c>
      <c r="F1978" t="s">
        <v>1469</v>
      </c>
      <c r="G1978" t="s">
        <v>875</v>
      </c>
      <c r="H1978">
        <v>7.77102E-3</v>
      </c>
    </row>
    <row r="1979" spans="1:8" x14ac:dyDescent="0.25">
      <c r="A1979" t="s">
        <v>11</v>
      </c>
      <c r="B1979" t="s">
        <v>14</v>
      </c>
      <c r="C1979" t="s">
        <v>14</v>
      </c>
      <c r="D1979" t="s">
        <v>2581</v>
      </c>
      <c r="E1979" t="s">
        <v>1469</v>
      </c>
      <c r="F1979" t="s">
        <v>2418</v>
      </c>
      <c r="G1979" t="s">
        <v>876</v>
      </c>
      <c r="H1979">
        <v>7.2121599999999996E-3</v>
      </c>
    </row>
    <row r="1980" spans="1:8" x14ac:dyDescent="0.25">
      <c r="A1980" t="s">
        <v>11</v>
      </c>
      <c r="B1980" t="s">
        <v>14</v>
      </c>
      <c r="C1980" t="s">
        <v>14</v>
      </c>
      <c r="D1980" t="s">
        <v>2581</v>
      </c>
      <c r="E1980" t="s">
        <v>2418</v>
      </c>
      <c r="F1980" t="s">
        <v>2583</v>
      </c>
      <c r="G1980" t="s">
        <v>1048</v>
      </c>
      <c r="H1980">
        <v>5.9337599999999997E-3</v>
      </c>
    </row>
    <row r="1981" spans="1:8" x14ac:dyDescent="0.25">
      <c r="A1981" t="s">
        <v>11</v>
      </c>
      <c r="B1981" t="s">
        <v>14</v>
      </c>
      <c r="C1981" t="s">
        <v>14</v>
      </c>
      <c r="D1981" t="s">
        <v>2581</v>
      </c>
      <c r="E1981" t="s">
        <v>1791</v>
      </c>
      <c r="F1981" t="s">
        <v>2582</v>
      </c>
      <c r="G1981" t="s">
        <v>868</v>
      </c>
      <c r="H1981">
        <v>1.2059200000000001E-3</v>
      </c>
    </row>
    <row r="1982" spans="1:8" x14ac:dyDescent="0.25">
      <c r="A1982" t="s">
        <v>11</v>
      </c>
      <c r="B1982" t="s">
        <v>14</v>
      </c>
      <c r="C1982" t="s">
        <v>14</v>
      </c>
      <c r="D1982" t="s">
        <v>2584</v>
      </c>
      <c r="E1982" t="s">
        <v>93</v>
      </c>
      <c r="F1982" t="s">
        <v>791</v>
      </c>
      <c r="G1982" t="s">
        <v>864</v>
      </c>
      <c r="H1982">
        <v>1.08171E-3</v>
      </c>
    </row>
    <row r="1983" spans="1:8" x14ac:dyDescent="0.25">
      <c r="A1983" t="s">
        <v>11</v>
      </c>
      <c r="B1983" t="s">
        <v>14</v>
      </c>
      <c r="C1983" t="s">
        <v>14</v>
      </c>
      <c r="D1983" t="s">
        <v>2585</v>
      </c>
      <c r="E1983" t="s">
        <v>93</v>
      </c>
      <c r="F1983" t="s">
        <v>791</v>
      </c>
      <c r="G1983" t="s">
        <v>864</v>
      </c>
      <c r="H1983">
        <v>1.08171E-3</v>
      </c>
    </row>
    <row r="1984" spans="1:8" x14ac:dyDescent="0.25">
      <c r="A1984" t="s">
        <v>11</v>
      </c>
      <c r="B1984" t="s">
        <v>14</v>
      </c>
      <c r="C1984" t="s">
        <v>14</v>
      </c>
      <c r="D1984" t="s">
        <v>2586</v>
      </c>
      <c r="E1984" t="s">
        <v>1129</v>
      </c>
      <c r="F1984" t="s">
        <v>2587</v>
      </c>
      <c r="G1984" t="s">
        <v>864</v>
      </c>
      <c r="H1984">
        <v>0.115414</v>
      </c>
    </row>
    <row r="1985" spans="1:8" x14ac:dyDescent="0.25">
      <c r="A1985" t="s">
        <v>11</v>
      </c>
      <c r="B1985" t="s">
        <v>14</v>
      </c>
      <c r="C1985" t="s">
        <v>14</v>
      </c>
      <c r="D1985" t="s">
        <v>2586</v>
      </c>
      <c r="E1985" t="s">
        <v>2587</v>
      </c>
      <c r="F1985" t="s">
        <v>2588</v>
      </c>
      <c r="G1985" t="s">
        <v>868</v>
      </c>
      <c r="H1985">
        <v>4.64134E-2</v>
      </c>
    </row>
    <row r="1986" spans="1:8" x14ac:dyDescent="0.25">
      <c r="A1986" t="s">
        <v>11</v>
      </c>
      <c r="B1986" t="s">
        <v>14</v>
      </c>
      <c r="C1986" t="s">
        <v>14</v>
      </c>
      <c r="D1986" t="s">
        <v>2586</v>
      </c>
      <c r="E1986" t="s">
        <v>2588</v>
      </c>
      <c r="F1986" t="s">
        <v>1044</v>
      </c>
      <c r="G1986" t="s">
        <v>875</v>
      </c>
      <c r="H1986">
        <v>1.13487E-2</v>
      </c>
    </row>
    <row r="1987" spans="1:8" x14ac:dyDescent="0.25">
      <c r="A1987" t="s">
        <v>11</v>
      </c>
      <c r="B1987" t="s">
        <v>14</v>
      </c>
      <c r="C1987" t="s">
        <v>14</v>
      </c>
      <c r="D1987" t="s">
        <v>2586</v>
      </c>
      <c r="E1987" t="s">
        <v>1044</v>
      </c>
      <c r="F1987" t="s">
        <v>2589</v>
      </c>
      <c r="G1987" t="s">
        <v>876</v>
      </c>
      <c r="H1987">
        <v>1.5953100000000001E-2</v>
      </c>
    </row>
    <row r="1988" spans="1:8" x14ac:dyDescent="0.25">
      <c r="A1988" t="s">
        <v>11</v>
      </c>
      <c r="B1988" t="s">
        <v>14</v>
      </c>
      <c r="C1988" t="s">
        <v>14</v>
      </c>
      <c r="D1988" t="s">
        <v>2586</v>
      </c>
      <c r="E1988" t="s">
        <v>2589</v>
      </c>
      <c r="F1988" t="s">
        <v>2590</v>
      </c>
      <c r="G1988" t="s">
        <v>1048</v>
      </c>
      <c r="H1988">
        <v>5.2809699999999997E-5</v>
      </c>
    </row>
    <row r="1989" spans="1:8" x14ac:dyDescent="0.25">
      <c r="A1989" t="s">
        <v>11</v>
      </c>
      <c r="B1989" t="s">
        <v>14</v>
      </c>
      <c r="C1989" t="s">
        <v>14</v>
      </c>
      <c r="D1989" t="s">
        <v>2586</v>
      </c>
      <c r="E1989" t="s">
        <v>2590</v>
      </c>
      <c r="F1989" t="s">
        <v>472</v>
      </c>
      <c r="G1989" t="s">
        <v>1116</v>
      </c>
      <c r="H1989" s="1">
        <v>1.6551299999999999E-5</v>
      </c>
    </row>
    <row r="1990" spans="1:8" x14ac:dyDescent="0.25">
      <c r="A1990" t="s">
        <v>11</v>
      </c>
      <c r="B1990" t="s">
        <v>14</v>
      </c>
      <c r="C1990" t="s">
        <v>14</v>
      </c>
      <c r="D1990" t="s">
        <v>2591</v>
      </c>
      <c r="E1990" t="s">
        <v>1129</v>
      </c>
      <c r="F1990" t="s">
        <v>2592</v>
      </c>
      <c r="G1990" t="s">
        <v>864</v>
      </c>
      <c r="H1990">
        <v>4.2404200000000003E-2</v>
      </c>
    </row>
    <row r="1991" spans="1:8" x14ac:dyDescent="0.25">
      <c r="A1991" t="s">
        <v>11</v>
      </c>
      <c r="B1991" t="s">
        <v>14</v>
      </c>
      <c r="C1991" t="s">
        <v>14</v>
      </c>
      <c r="D1991" t="s">
        <v>2591</v>
      </c>
      <c r="E1991" t="s">
        <v>2587</v>
      </c>
      <c r="F1991" t="s">
        <v>2588</v>
      </c>
      <c r="G1991" t="s">
        <v>875</v>
      </c>
      <c r="H1991">
        <v>6.2236799999999997E-3</v>
      </c>
    </row>
    <row r="1992" spans="1:8" x14ac:dyDescent="0.25">
      <c r="A1992" t="s">
        <v>11</v>
      </c>
      <c r="B1992" t="s">
        <v>14</v>
      </c>
      <c r="C1992" t="s">
        <v>14</v>
      </c>
      <c r="D1992" t="s">
        <v>2591</v>
      </c>
      <c r="E1992" t="s">
        <v>2588</v>
      </c>
      <c r="F1992" t="s">
        <v>1044</v>
      </c>
      <c r="G1992" t="s">
        <v>876</v>
      </c>
      <c r="H1992">
        <v>5.4941199999999999E-3</v>
      </c>
    </row>
    <row r="1993" spans="1:8" x14ac:dyDescent="0.25">
      <c r="A1993" t="s">
        <v>11</v>
      </c>
      <c r="B1993" t="s">
        <v>14</v>
      </c>
      <c r="C1993" t="s">
        <v>14</v>
      </c>
      <c r="D1993" t="s">
        <v>2591</v>
      </c>
      <c r="E1993" t="s">
        <v>1044</v>
      </c>
      <c r="F1993" t="s">
        <v>2589</v>
      </c>
      <c r="G1993" t="s">
        <v>1048</v>
      </c>
      <c r="H1993">
        <v>7.7238100000000002E-3</v>
      </c>
    </row>
    <row r="1994" spans="1:8" x14ac:dyDescent="0.25">
      <c r="A1994" t="s">
        <v>11</v>
      </c>
      <c r="B1994" t="s">
        <v>14</v>
      </c>
      <c r="C1994" t="s">
        <v>14</v>
      </c>
      <c r="D1994" t="s">
        <v>2591</v>
      </c>
      <c r="E1994" t="s">
        <v>2589</v>
      </c>
      <c r="F1994" t="s">
        <v>2590</v>
      </c>
      <c r="G1994" t="s">
        <v>1116</v>
      </c>
      <c r="H1994">
        <v>2.1518700000000002E-2</v>
      </c>
    </row>
    <row r="1995" spans="1:8" x14ac:dyDescent="0.25">
      <c r="A1995" t="s">
        <v>11</v>
      </c>
      <c r="B1995" t="s">
        <v>14</v>
      </c>
      <c r="C1995" t="s">
        <v>14</v>
      </c>
      <c r="D1995" t="s">
        <v>2591</v>
      </c>
      <c r="E1995" t="s">
        <v>2590</v>
      </c>
      <c r="F1995" t="s">
        <v>472</v>
      </c>
      <c r="G1995" t="s">
        <v>1117</v>
      </c>
      <c r="H1995">
        <v>6.6009499999999999E-2</v>
      </c>
    </row>
    <row r="1996" spans="1:8" x14ac:dyDescent="0.25">
      <c r="A1996" t="s">
        <v>11</v>
      </c>
      <c r="B1996" t="s">
        <v>14</v>
      </c>
      <c r="C1996" t="s">
        <v>14</v>
      </c>
      <c r="D1996" t="s">
        <v>2591</v>
      </c>
      <c r="E1996" t="s">
        <v>2592</v>
      </c>
      <c r="F1996" t="s">
        <v>2587</v>
      </c>
      <c r="G1996" t="s">
        <v>868</v>
      </c>
      <c r="H1996">
        <v>5.7743099999999999E-2</v>
      </c>
    </row>
    <row r="1997" spans="1:8" x14ac:dyDescent="0.25">
      <c r="A1997" t="s">
        <v>11</v>
      </c>
      <c r="B1997" t="s">
        <v>14</v>
      </c>
      <c r="C1997" t="s">
        <v>14</v>
      </c>
      <c r="D1997" t="s">
        <v>2591</v>
      </c>
      <c r="E1997" t="s">
        <v>2592</v>
      </c>
      <c r="F1997" t="s">
        <v>2593</v>
      </c>
      <c r="G1997" t="s">
        <v>879</v>
      </c>
      <c r="H1997">
        <v>1.25599E-3</v>
      </c>
    </row>
    <row r="1998" spans="1:8" x14ac:dyDescent="0.25">
      <c r="A1998" t="s">
        <v>11</v>
      </c>
      <c r="B1998" t="s">
        <v>14</v>
      </c>
      <c r="C1998" t="s">
        <v>14</v>
      </c>
      <c r="D1998" t="s">
        <v>2594</v>
      </c>
      <c r="E1998" t="s">
        <v>194</v>
      </c>
      <c r="F1998" t="s">
        <v>1288</v>
      </c>
      <c r="G1998" t="s">
        <v>864</v>
      </c>
      <c r="H1998">
        <v>1.85022E-2</v>
      </c>
    </row>
    <row r="1999" spans="1:8" x14ac:dyDescent="0.25">
      <c r="A1999" t="s">
        <v>11</v>
      </c>
      <c r="B1999" t="s">
        <v>14</v>
      </c>
      <c r="C1999" t="s">
        <v>14</v>
      </c>
      <c r="D1999" t="s">
        <v>2594</v>
      </c>
      <c r="E1999" t="s">
        <v>1288</v>
      </c>
      <c r="F1999" t="s">
        <v>1287</v>
      </c>
      <c r="G1999" t="s">
        <v>868</v>
      </c>
      <c r="H1999">
        <v>2.4089799999999998E-3</v>
      </c>
    </row>
    <row r="2000" spans="1:8" x14ac:dyDescent="0.25">
      <c r="A2000" t="s">
        <v>11</v>
      </c>
      <c r="B2000" t="s">
        <v>14</v>
      </c>
      <c r="C2000" t="s">
        <v>14</v>
      </c>
      <c r="D2000" t="s">
        <v>2594</v>
      </c>
      <c r="E2000" t="s">
        <v>1287</v>
      </c>
      <c r="F2000" t="s">
        <v>2595</v>
      </c>
      <c r="G2000" t="s">
        <v>875</v>
      </c>
      <c r="H2000">
        <v>3.2730099999999998E-3</v>
      </c>
    </row>
    <row r="2001" spans="1:8" x14ac:dyDescent="0.25">
      <c r="A2001" t="s">
        <v>11</v>
      </c>
      <c r="B2001" t="s">
        <v>14</v>
      </c>
      <c r="C2001" t="s">
        <v>14</v>
      </c>
      <c r="D2001" t="s">
        <v>2594</v>
      </c>
      <c r="E2001" t="s">
        <v>2595</v>
      </c>
      <c r="F2001" t="s">
        <v>2596</v>
      </c>
      <c r="G2001" t="s">
        <v>876</v>
      </c>
      <c r="H2001">
        <v>1.13311E-2</v>
      </c>
    </row>
    <row r="2002" spans="1:8" x14ac:dyDescent="0.25">
      <c r="A2002" t="s">
        <v>11</v>
      </c>
      <c r="B2002" t="s">
        <v>14</v>
      </c>
      <c r="C2002" t="s">
        <v>14</v>
      </c>
      <c r="D2002" t="s">
        <v>2594</v>
      </c>
      <c r="E2002" t="s">
        <v>2596</v>
      </c>
      <c r="F2002" t="s">
        <v>2097</v>
      </c>
      <c r="G2002" t="s">
        <v>1048</v>
      </c>
      <c r="H2002">
        <v>3.5865300000000003E-2</v>
      </c>
    </row>
    <row r="2003" spans="1:8" x14ac:dyDescent="0.25">
      <c r="A2003" t="s">
        <v>11</v>
      </c>
      <c r="B2003" t="s">
        <v>14</v>
      </c>
      <c r="C2003" t="s">
        <v>14</v>
      </c>
      <c r="D2003" t="s">
        <v>2594</v>
      </c>
      <c r="E2003" t="s">
        <v>2097</v>
      </c>
      <c r="F2003" t="s">
        <v>2597</v>
      </c>
      <c r="G2003" t="s">
        <v>1116</v>
      </c>
      <c r="H2003" s="1">
        <v>3.70981E-9</v>
      </c>
    </row>
    <row r="2004" spans="1:8" x14ac:dyDescent="0.25">
      <c r="A2004" t="s">
        <v>11</v>
      </c>
      <c r="B2004" t="s">
        <v>14</v>
      </c>
      <c r="C2004" t="s">
        <v>14</v>
      </c>
      <c r="D2004" t="s">
        <v>2594</v>
      </c>
      <c r="E2004" t="s">
        <v>2597</v>
      </c>
      <c r="F2004" t="s">
        <v>2598</v>
      </c>
      <c r="G2004" t="s">
        <v>1117</v>
      </c>
      <c r="H2004" s="1">
        <v>9.7353999999999999E-8</v>
      </c>
    </row>
    <row r="2005" spans="1:8" x14ac:dyDescent="0.25">
      <c r="A2005" t="s">
        <v>11</v>
      </c>
      <c r="B2005" t="s">
        <v>14</v>
      </c>
      <c r="C2005" t="s">
        <v>14</v>
      </c>
      <c r="D2005" t="s">
        <v>2594</v>
      </c>
      <c r="E2005" t="s">
        <v>2598</v>
      </c>
      <c r="F2005" t="s">
        <v>415</v>
      </c>
      <c r="G2005" t="s">
        <v>1466</v>
      </c>
      <c r="H2005" s="1">
        <v>2.5704500000000001E-7</v>
      </c>
    </row>
    <row r="2006" spans="1:8" x14ac:dyDescent="0.25">
      <c r="A2006" t="s">
        <v>11</v>
      </c>
      <c r="B2006" t="s">
        <v>14</v>
      </c>
      <c r="C2006" t="s">
        <v>14</v>
      </c>
      <c r="D2006" t="s">
        <v>2599</v>
      </c>
      <c r="E2006" t="s">
        <v>435</v>
      </c>
      <c r="F2006" t="s">
        <v>2600</v>
      </c>
      <c r="G2006" t="s">
        <v>864</v>
      </c>
      <c r="H2006">
        <v>1.2218999999999999E-5</v>
      </c>
    </row>
    <row r="2007" spans="1:8" x14ac:dyDescent="0.25">
      <c r="A2007" t="s">
        <v>11</v>
      </c>
      <c r="B2007" t="s">
        <v>14</v>
      </c>
      <c r="C2007" t="s">
        <v>14</v>
      </c>
      <c r="D2007" t="s">
        <v>2601</v>
      </c>
      <c r="E2007" t="s">
        <v>198</v>
      </c>
      <c r="F2007" t="s">
        <v>2602</v>
      </c>
      <c r="G2007" t="s">
        <v>864</v>
      </c>
      <c r="H2007">
        <v>0.15884400000000001</v>
      </c>
    </row>
    <row r="2008" spans="1:8" x14ac:dyDescent="0.25">
      <c r="A2008" t="s">
        <v>11</v>
      </c>
      <c r="B2008" t="s">
        <v>14</v>
      </c>
      <c r="C2008" t="s">
        <v>14</v>
      </c>
      <c r="D2008" t="s">
        <v>2603</v>
      </c>
      <c r="E2008" t="s">
        <v>198</v>
      </c>
      <c r="F2008" t="s">
        <v>2604</v>
      </c>
      <c r="G2008" t="s">
        <v>864</v>
      </c>
      <c r="H2008" s="1">
        <v>3.8620800000000001E-7</v>
      </c>
    </row>
    <row r="2009" spans="1:8" x14ac:dyDescent="0.25">
      <c r="A2009" t="s">
        <v>11</v>
      </c>
      <c r="B2009" t="s">
        <v>14</v>
      </c>
      <c r="C2009" t="s">
        <v>14</v>
      </c>
      <c r="D2009" t="s">
        <v>2603</v>
      </c>
      <c r="E2009" t="s">
        <v>2604</v>
      </c>
      <c r="F2009" t="s">
        <v>2602</v>
      </c>
      <c r="G2009" t="s">
        <v>868</v>
      </c>
      <c r="H2009" s="1">
        <v>3.9191000000000003E-6</v>
      </c>
    </row>
    <row r="2010" spans="1:8" x14ac:dyDescent="0.25">
      <c r="A2010" t="s">
        <v>11</v>
      </c>
      <c r="B2010" t="s">
        <v>14</v>
      </c>
      <c r="C2010" t="s">
        <v>14</v>
      </c>
      <c r="D2010" t="s">
        <v>2603</v>
      </c>
      <c r="E2010" t="s">
        <v>2604</v>
      </c>
      <c r="F2010" t="s">
        <v>4279</v>
      </c>
      <c r="G2010" t="s">
        <v>879</v>
      </c>
      <c r="H2010">
        <v>0</v>
      </c>
    </row>
    <row r="2011" spans="1:8" x14ac:dyDescent="0.25">
      <c r="A2011" t="s">
        <v>11</v>
      </c>
      <c r="B2011" t="s">
        <v>14</v>
      </c>
      <c r="C2011" t="s">
        <v>14</v>
      </c>
      <c r="D2011" t="s">
        <v>2605</v>
      </c>
      <c r="E2011" t="s">
        <v>438</v>
      </c>
      <c r="F2011" t="s">
        <v>2606</v>
      </c>
      <c r="G2011" t="s">
        <v>864</v>
      </c>
      <c r="H2011">
        <v>4.9819900000000004E-3</v>
      </c>
    </row>
    <row r="2012" spans="1:8" x14ac:dyDescent="0.25">
      <c r="A2012" t="s">
        <v>11</v>
      </c>
      <c r="B2012" t="s">
        <v>14</v>
      </c>
      <c r="C2012" t="s">
        <v>14</v>
      </c>
      <c r="D2012" t="s">
        <v>2605</v>
      </c>
      <c r="E2012" t="s">
        <v>2606</v>
      </c>
      <c r="F2012" t="s">
        <v>2607</v>
      </c>
      <c r="G2012" t="s">
        <v>868</v>
      </c>
      <c r="H2012" s="1">
        <v>5.74628E-7</v>
      </c>
    </row>
    <row r="2013" spans="1:8" x14ac:dyDescent="0.25">
      <c r="A2013" t="s">
        <v>11</v>
      </c>
      <c r="B2013" t="s">
        <v>14</v>
      </c>
      <c r="C2013" t="s">
        <v>14</v>
      </c>
      <c r="D2013" t="s">
        <v>2605</v>
      </c>
      <c r="E2013" t="s">
        <v>2607</v>
      </c>
      <c r="F2013" t="s">
        <v>2608</v>
      </c>
      <c r="G2013" t="s">
        <v>875</v>
      </c>
      <c r="H2013" s="1">
        <v>9.5516399999999996E-6</v>
      </c>
    </row>
    <row r="2014" spans="1:8" x14ac:dyDescent="0.25">
      <c r="A2014" t="s">
        <v>11</v>
      </c>
      <c r="B2014" t="s">
        <v>14</v>
      </c>
      <c r="C2014" t="s">
        <v>14</v>
      </c>
      <c r="D2014" t="s">
        <v>2605</v>
      </c>
      <c r="E2014" t="s">
        <v>2608</v>
      </c>
      <c r="F2014" t="s">
        <v>128</v>
      </c>
      <c r="G2014" t="s">
        <v>1116</v>
      </c>
      <c r="H2014">
        <v>1.2607E-3</v>
      </c>
    </row>
    <row r="2015" spans="1:8" x14ac:dyDescent="0.25">
      <c r="A2015" t="s">
        <v>11</v>
      </c>
      <c r="B2015" t="s">
        <v>14</v>
      </c>
      <c r="C2015" t="s">
        <v>14</v>
      </c>
      <c r="D2015" t="s">
        <v>2609</v>
      </c>
      <c r="E2015" t="s">
        <v>1731</v>
      </c>
      <c r="F2015" t="s">
        <v>2610</v>
      </c>
      <c r="G2015" t="s">
        <v>864</v>
      </c>
      <c r="H2015" s="1">
        <v>3.4343100000000003E-7</v>
      </c>
    </row>
    <row r="2016" spans="1:8" x14ac:dyDescent="0.25">
      <c r="A2016" t="s">
        <v>11</v>
      </c>
      <c r="B2016" t="s">
        <v>14</v>
      </c>
      <c r="C2016" t="s">
        <v>14</v>
      </c>
      <c r="D2016" t="s">
        <v>2609</v>
      </c>
      <c r="E2016" t="s">
        <v>2610</v>
      </c>
      <c r="F2016" t="s">
        <v>413</v>
      </c>
      <c r="G2016" t="s">
        <v>868</v>
      </c>
      <c r="H2016" s="1">
        <v>7.6230600000000005E-7</v>
      </c>
    </row>
    <row r="2017" spans="1:8" x14ac:dyDescent="0.25">
      <c r="A2017" t="s">
        <v>11</v>
      </c>
      <c r="B2017" t="s">
        <v>14</v>
      </c>
      <c r="C2017" t="s">
        <v>14</v>
      </c>
      <c r="D2017" t="s">
        <v>2609</v>
      </c>
      <c r="E2017" t="s">
        <v>413</v>
      </c>
      <c r="F2017" t="s">
        <v>2611</v>
      </c>
      <c r="G2017" t="s">
        <v>875</v>
      </c>
      <c r="H2017" s="1">
        <v>1.0674400000000001E-5</v>
      </c>
    </row>
    <row r="2018" spans="1:8" x14ac:dyDescent="0.25">
      <c r="A2018" t="s">
        <v>11</v>
      </c>
      <c r="B2018" t="s">
        <v>14</v>
      </c>
      <c r="C2018" t="s">
        <v>14</v>
      </c>
      <c r="D2018" t="s">
        <v>2609</v>
      </c>
      <c r="E2018" t="s">
        <v>2611</v>
      </c>
      <c r="F2018" t="s">
        <v>76</v>
      </c>
      <c r="G2018" t="s">
        <v>876</v>
      </c>
      <c r="H2018">
        <v>1.04332E-2</v>
      </c>
    </row>
    <row r="2019" spans="1:8" x14ac:dyDescent="0.25">
      <c r="A2019" t="s">
        <v>11</v>
      </c>
      <c r="B2019" t="s">
        <v>14</v>
      </c>
      <c r="C2019" t="s">
        <v>14</v>
      </c>
      <c r="D2019" t="s">
        <v>2612</v>
      </c>
      <c r="E2019" t="s">
        <v>1731</v>
      </c>
      <c r="F2019" t="s">
        <v>2610</v>
      </c>
      <c r="G2019" t="s">
        <v>864</v>
      </c>
      <c r="H2019" s="1">
        <v>3.4398900000000002E-7</v>
      </c>
    </row>
    <row r="2020" spans="1:8" x14ac:dyDescent="0.25">
      <c r="A2020" t="s">
        <v>11</v>
      </c>
      <c r="B2020" t="s">
        <v>14</v>
      </c>
      <c r="C2020" t="s">
        <v>14</v>
      </c>
      <c r="D2020" t="s">
        <v>2612</v>
      </c>
      <c r="E2020" t="s">
        <v>2610</v>
      </c>
      <c r="F2020" t="s">
        <v>413</v>
      </c>
      <c r="G2020" t="s">
        <v>868</v>
      </c>
      <c r="H2020" s="1">
        <v>7.5392400000000002E-7</v>
      </c>
    </row>
    <row r="2021" spans="1:8" x14ac:dyDescent="0.25">
      <c r="A2021" t="s">
        <v>11</v>
      </c>
      <c r="B2021" t="s">
        <v>14</v>
      </c>
      <c r="C2021" t="s">
        <v>14</v>
      </c>
      <c r="D2021" t="s">
        <v>2612</v>
      </c>
      <c r="E2021" t="s">
        <v>413</v>
      </c>
      <c r="F2021" t="s">
        <v>2611</v>
      </c>
      <c r="G2021" t="s">
        <v>875</v>
      </c>
      <c r="H2021" s="1">
        <v>1.0547099999999999E-5</v>
      </c>
    </row>
    <row r="2022" spans="1:8" x14ac:dyDescent="0.25">
      <c r="A2022" t="s">
        <v>11</v>
      </c>
      <c r="B2022" t="s">
        <v>14</v>
      </c>
      <c r="C2022" t="s">
        <v>14</v>
      </c>
      <c r="D2022" t="s">
        <v>2612</v>
      </c>
      <c r="E2022" t="s">
        <v>2611</v>
      </c>
      <c r="F2022" t="s">
        <v>76</v>
      </c>
      <c r="G2022" t="s">
        <v>876</v>
      </c>
      <c r="H2022" s="1">
        <v>1.07968E-5</v>
      </c>
    </row>
    <row r="2023" spans="1:8" x14ac:dyDescent="0.25">
      <c r="A2023" t="s">
        <v>11</v>
      </c>
      <c r="B2023" t="s">
        <v>14</v>
      </c>
      <c r="C2023" t="s">
        <v>14</v>
      </c>
      <c r="D2023" t="s">
        <v>2613</v>
      </c>
      <c r="E2023" t="s">
        <v>613</v>
      </c>
      <c r="F2023" t="s">
        <v>1520</v>
      </c>
      <c r="G2023" t="s">
        <v>864</v>
      </c>
      <c r="H2023">
        <v>5.2318599999999996E-3</v>
      </c>
    </row>
    <row r="2024" spans="1:8" x14ac:dyDescent="0.25">
      <c r="A2024" t="s">
        <v>11</v>
      </c>
      <c r="B2024" t="s">
        <v>14</v>
      </c>
      <c r="C2024" t="s">
        <v>14</v>
      </c>
      <c r="D2024" t="s">
        <v>2613</v>
      </c>
      <c r="E2024" t="s">
        <v>1520</v>
      </c>
      <c r="F2024" t="s">
        <v>1521</v>
      </c>
      <c r="G2024" t="s">
        <v>868</v>
      </c>
      <c r="H2024">
        <v>7.4033700000000003E-3</v>
      </c>
    </row>
    <row r="2025" spans="1:8" x14ac:dyDescent="0.25">
      <c r="A2025" t="s">
        <v>11</v>
      </c>
      <c r="B2025" t="s">
        <v>14</v>
      </c>
      <c r="C2025" t="s">
        <v>14</v>
      </c>
      <c r="D2025" t="s">
        <v>2613</v>
      </c>
      <c r="E2025" t="s">
        <v>1521</v>
      </c>
      <c r="F2025" t="s">
        <v>1226</v>
      </c>
      <c r="G2025" t="s">
        <v>875</v>
      </c>
      <c r="H2025">
        <v>1.09444E-2</v>
      </c>
    </row>
    <row r="2026" spans="1:8" x14ac:dyDescent="0.25">
      <c r="A2026" t="s">
        <v>11</v>
      </c>
      <c r="B2026" t="s">
        <v>14</v>
      </c>
      <c r="C2026" t="s">
        <v>14</v>
      </c>
      <c r="D2026" t="s">
        <v>2613</v>
      </c>
      <c r="E2026" t="s">
        <v>1226</v>
      </c>
      <c r="F2026" t="s">
        <v>1227</v>
      </c>
      <c r="G2026" t="s">
        <v>876</v>
      </c>
      <c r="H2026">
        <v>1.3006200000000001E-2</v>
      </c>
    </row>
    <row r="2027" spans="1:8" x14ac:dyDescent="0.25">
      <c r="A2027" t="s">
        <v>11</v>
      </c>
      <c r="B2027" t="s">
        <v>14</v>
      </c>
      <c r="C2027" t="s">
        <v>14</v>
      </c>
      <c r="D2027" t="s">
        <v>2613</v>
      </c>
      <c r="E2027" t="s">
        <v>1227</v>
      </c>
      <c r="F2027" t="s">
        <v>2614</v>
      </c>
      <c r="G2027" t="s">
        <v>1048</v>
      </c>
      <c r="H2027">
        <v>0.21865499999999999</v>
      </c>
    </row>
    <row r="2028" spans="1:8" x14ac:dyDescent="0.25">
      <c r="A2028" t="s">
        <v>11</v>
      </c>
      <c r="B2028" t="s">
        <v>14</v>
      </c>
      <c r="C2028" t="s">
        <v>14</v>
      </c>
      <c r="D2028" t="s">
        <v>2613</v>
      </c>
      <c r="E2028" t="s">
        <v>2614</v>
      </c>
      <c r="F2028" t="s">
        <v>245</v>
      </c>
      <c r="G2028" t="s">
        <v>1116</v>
      </c>
      <c r="H2028">
        <v>8.1660700000000003E-2</v>
      </c>
    </row>
    <row r="2029" spans="1:8" x14ac:dyDescent="0.25">
      <c r="A2029" t="s">
        <v>11</v>
      </c>
      <c r="B2029" t="s">
        <v>14</v>
      </c>
      <c r="C2029" t="s">
        <v>14</v>
      </c>
      <c r="D2029" t="s">
        <v>2615</v>
      </c>
      <c r="E2029" t="s">
        <v>2616</v>
      </c>
      <c r="F2029" t="s">
        <v>2617</v>
      </c>
      <c r="G2029" t="s">
        <v>864</v>
      </c>
      <c r="H2029">
        <v>6.4742999999999995E-2</v>
      </c>
    </row>
    <row r="2030" spans="1:8" x14ac:dyDescent="0.25">
      <c r="A2030" t="s">
        <v>11</v>
      </c>
      <c r="B2030" t="s">
        <v>14</v>
      </c>
      <c r="C2030" t="s">
        <v>14</v>
      </c>
      <c r="D2030" t="s">
        <v>2615</v>
      </c>
      <c r="E2030" t="s">
        <v>2617</v>
      </c>
      <c r="F2030" t="s">
        <v>2618</v>
      </c>
      <c r="G2030" t="s">
        <v>868</v>
      </c>
      <c r="H2030" s="1">
        <v>1.2408E-6</v>
      </c>
    </row>
    <row r="2031" spans="1:8" x14ac:dyDescent="0.25">
      <c r="A2031" t="s">
        <v>11</v>
      </c>
      <c r="B2031" t="s">
        <v>14</v>
      </c>
      <c r="C2031" t="s">
        <v>14</v>
      </c>
      <c r="D2031" t="s">
        <v>2619</v>
      </c>
      <c r="E2031" t="s">
        <v>2616</v>
      </c>
      <c r="F2031" t="s">
        <v>2617</v>
      </c>
      <c r="G2031" t="s">
        <v>864</v>
      </c>
      <c r="H2031">
        <v>5.53284E-2</v>
      </c>
    </row>
    <row r="2032" spans="1:8" x14ac:dyDescent="0.25">
      <c r="A2032" t="s">
        <v>11</v>
      </c>
      <c r="B2032" t="s">
        <v>14</v>
      </c>
      <c r="C2032" t="s">
        <v>14</v>
      </c>
      <c r="D2032" t="s">
        <v>2619</v>
      </c>
      <c r="E2032" t="s">
        <v>2617</v>
      </c>
      <c r="F2032" t="s">
        <v>2618</v>
      </c>
      <c r="G2032" t="s">
        <v>868</v>
      </c>
      <c r="H2032">
        <v>6.2793699999999994E-2</v>
      </c>
    </row>
    <row r="2033" spans="1:8" x14ac:dyDescent="0.25">
      <c r="A2033" t="s">
        <v>11</v>
      </c>
      <c r="B2033" t="s">
        <v>14</v>
      </c>
      <c r="C2033" t="s">
        <v>14</v>
      </c>
      <c r="D2033" t="s">
        <v>2620</v>
      </c>
      <c r="E2033" t="s">
        <v>97</v>
      </c>
      <c r="F2033" t="s">
        <v>842</v>
      </c>
      <c r="G2033" t="s">
        <v>864</v>
      </c>
      <c r="H2033">
        <v>1.7487200000000001</v>
      </c>
    </row>
    <row r="2034" spans="1:8" x14ac:dyDescent="0.25">
      <c r="A2034" t="s">
        <v>11</v>
      </c>
      <c r="B2034" t="s">
        <v>14</v>
      </c>
      <c r="C2034" t="s">
        <v>14</v>
      </c>
      <c r="D2034" t="s">
        <v>2621</v>
      </c>
      <c r="E2034" t="s">
        <v>794</v>
      </c>
      <c r="F2034" t="s">
        <v>192</v>
      </c>
      <c r="G2034" t="s">
        <v>868</v>
      </c>
      <c r="H2034">
        <v>1.3439300000000001</v>
      </c>
    </row>
    <row r="2035" spans="1:8" x14ac:dyDescent="0.25">
      <c r="A2035" t="s">
        <v>11</v>
      </c>
      <c r="B2035" t="s">
        <v>14</v>
      </c>
      <c r="C2035" t="s">
        <v>14</v>
      </c>
      <c r="D2035" t="s">
        <v>2622</v>
      </c>
      <c r="E2035" t="s">
        <v>1666</v>
      </c>
      <c r="F2035" t="s">
        <v>2623</v>
      </c>
      <c r="G2035" t="s">
        <v>864</v>
      </c>
      <c r="H2035">
        <v>3.0935299999999999E-2</v>
      </c>
    </row>
    <row r="2036" spans="1:8" x14ac:dyDescent="0.25">
      <c r="A2036" t="s">
        <v>11</v>
      </c>
      <c r="B2036" t="s">
        <v>14</v>
      </c>
      <c r="C2036" t="s">
        <v>14</v>
      </c>
      <c r="D2036" t="s">
        <v>2622</v>
      </c>
      <c r="E2036" t="s">
        <v>2623</v>
      </c>
      <c r="F2036" t="s">
        <v>2624</v>
      </c>
      <c r="G2036" t="s">
        <v>868</v>
      </c>
      <c r="H2036">
        <v>1.7495199999999999E-2</v>
      </c>
    </row>
    <row r="2037" spans="1:8" x14ac:dyDescent="0.25">
      <c r="A2037" t="s">
        <v>11</v>
      </c>
      <c r="B2037" t="s">
        <v>14</v>
      </c>
      <c r="C2037" t="s">
        <v>14</v>
      </c>
      <c r="D2037" t="s">
        <v>2622</v>
      </c>
      <c r="E2037" t="s">
        <v>2624</v>
      </c>
      <c r="F2037" t="s">
        <v>2625</v>
      </c>
      <c r="G2037" t="s">
        <v>875</v>
      </c>
      <c r="H2037">
        <v>2.2569700000000002E-2</v>
      </c>
    </row>
    <row r="2038" spans="1:8" x14ac:dyDescent="0.25">
      <c r="A2038" t="s">
        <v>11</v>
      </c>
      <c r="B2038" t="s">
        <v>14</v>
      </c>
      <c r="C2038" t="s">
        <v>14</v>
      </c>
      <c r="D2038" t="s">
        <v>2626</v>
      </c>
      <c r="E2038" t="s">
        <v>271</v>
      </c>
      <c r="F2038" t="s">
        <v>2626</v>
      </c>
      <c r="G2038" t="s">
        <v>864</v>
      </c>
      <c r="H2038">
        <v>6.3573099999999997E-3</v>
      </c>
    </row>
    <row r="2039" spans="1:8" x14ac:dyDescent="0.25">
      <c r="A2039" t="s">
        <v>11</v>
      </c>
      <c r="B2039" t="s">
        <v>14</v>
      </c>
      <c r="C2039" t="s">
        <v>14</v>
      </c>
      <c r="D2039" t="s">
        <v>2626</v>
      </c>
      <c r="E2039" t="s">
        <v>2626</v>
      </c>
      <c r="F2039" t="s">
        <v>2627</v>
      </c>
      <c r="G2039" t="s">
        <v>868</v>
      </c>
      <c r="H2039">
        <v>1.1247500000000001E-2</v>
      </c>
    </row>
    <row r="2040" spans="1:8" x14ac:dyDescent="0.25">
      <c r="A2040" t="s">
        <v>11</v>
      </c>
      <c r="B2040" t="s">
        <v>14</v>
      </c>
      <c r="C2040" t="s">
        <v>14</v>
      </c>
      <c r="D2040" t="s">
        <v>2626</v>
      </c>
      <c r="E2040" t="s">
        <v>2627</v>
      </c>
      <c r="F2040" t="s">
        <v>2628</v>
      </c>
      <c r="G2040" t="s">
        <v>875</v>
      </c>
      <c r="H2040">
        <v>1.2064000000000001E-3</v>
      </c>
    </row>
    <row r="2041" spans="1:8" x14ac:dyDescent="0.25">
      <c r="A2041" t="s">
        <v>11</v>
      </c>
      <c r="B2041" t="s">
        <v>14</v>
      </c>
      <c r="C2041" t="s">
        <v>14</v>
      </c>
      <c r="D2041" t="s">
        <v>2626</v>
      </c>
      <c r="E2041" t="s">
        <v>2628</v>
      </c>
      <c r="F2041" t="s">
        <v>122</v>
      </c>
      <c r="G2041" t="s">
        <v>876</v>
      </c>
      <c r="H2041">
        <v>7.3547400000000002E-3</v>
      </c>
    </row>
    <row r="2042" spans="1:8" x14ac:dyDescent="0.25">
      <c r="A2042" t="s">
        <v>11</v>
      </c>
      <c r="B2042" t="s">
        <v>14</v>
      </c>
      <c r="C2042" t="s">
        <v>14</v>
      </c>
      <c r="D2042" t="s">
        <v>2626</v>
      </c>
      <c r="E2042" t="s">
        <v>2627</v>
      </c>
      <c r="F2042" t="s">
        <v>2629</v>
      </c>
      <c r="G2042" t="s">
        <v>879</v>
      </c>
      <c r="H2042">
        <v>4.7011400000000004E-3</v>
      </c>
    </row>
    <row r="2043" spans="1:8" x14ac:dyDescent="0.25">
      <c r="A2043" t="s">
        <v>11</v>
      </c>
      <c r="B2043" t="s">
        <v>14</v>
      </c>
      <c r="C2043" t="s">
        <v>14</v>
      </c>
      <c r="D2043" t="s">
        <v>2626</v>
      </c>
      <c r="E2043" t="s">
        <v>2629</v>
      </c>
      <c r="F2043" t="s">
        <v>2630</v>
      </c>
      <c r="G2043" t="s">
        <v>1080</v>
      </c>
      <c r="H2043">
        <v>1.30463E-3</v>
      </c>
    </row>
    <row r="2044" spans="1:8" x14ac:dyDescent="0.25">
      <c r="A2044" t="s">
        <v>11</v>
      </c>
      <c r="B2044" t="s">
        <v>14</v>
      </c>
      <c r="C2044" t="s">
        <v>14</v>
      </c>
      <c r="D2044" t="s">
        <v>2626</v>
      </c>
      <c r="E2044" t="s">
        <v>2630</v>
      </c>
      <c r="F2044" t="s">
        <v>2631</v>
      </c>
      <c r="G2044" t="s">
        <v>1082</v>
      </c>
      <c r="H2044">
        <v>2.3412699999999999E-4</v>
      </c>
    </row>
    <row r="2045" spans="1:8" x14ac:dyDescent="0.25">
      <c r="A2045" t="s">
        <v>11</v>
      </c>
      <c r="B2045" t="s">
        <v>14</v>
      </c>
      <c r="C2045" t="s">
        <v>14</v>
      </c>
      <c r="D2045" t="s">
        <v>2626</v>
      </c>
      <c r="E2045" t="s">
        <v>2631</v>
      </c>
      <c r="F2045" t="s">
        <v>2632</v>
      </c>
      <c r="G2045" t="s">
        <v>1141</v>
      </c>
      <c r="H2045" s="1">
        <v>9.0658700000000007E-5</v>
      </c>
    </row>
    <row r="2046" spans="1:8" x14ac:dyDescent="0.25">
      <c r="A2046" t="s">
        <v>11</v>
      </c>
      <c r="B2046" t="s">
        <v>14</v>
      </c>
      <c r="C2046" t="s">
        <v>14</v>
      </c>
      <c r="D2046" t="s">
        <v>2633</v>
      </c>
      <c r="E2046" t="s">
        <v>2626</v>
      </c>
      <c r="F2046" t="s">
        <v>2634</v>
      </c>
      <c r="G2046" t="s">
        <v>864</v>
      </c>
      <c r="H2046" s="1">
        <v>1.09801E-8</v>
      </c>
    </row>
    <row r="2047" spans="1:8" x14ac:dyDescent="0.25">
      <c r="A2047" t="s">
        <v>11</v>
      </c>
      <c r="B2047" t="s">
        <v>14</v>
      </c>
      <c r="C2047" t="s">
        <v>14</v>
      </c>
      <c r="D2047" t="s">
        <v>2633</v>
      </c>
      <c r="E2047" t="s">
        <v>2634</v>
      </c>
      <c r="F2047" t="s">
        <v>1876</v>
      </c>
      <c r="G2047" t="s">
        <v>868</v>
      </c>
      <c r="H2047">
        <v>3.9488100000000001E-6</v>
      </c>
    </row>
    <row r="2048" spans="1:8" x14ac:dyDescent="0.25">
      <c r="A2048" t="s">
        <v>11</v>
      </c>
      <c r="B2048" t="s">
        <v>14</v>
      </c>
      <c r="C2048" t="s">
        <v>14</v>
      </c>
      <c r="D2048" t="s">
        <v>2633</v>
      </c>
      <c r="E2048" t="s">
        <v>2634</v>
      </c>
      <c r="F2048" t="s">
        <v>2635</v>
      </c>
      <c r="G2048" t="s">
        <v>879</v>
      </c>
      <c r="H2048" s="1">
        <v>1.78814E-7</v>
      </c>
    </row>
    <row r="2049" spans="1:8" x14ac:dyDescent="0.25">
      <c r="A2049" t="s">
        <v>11</v>
      </c>
      <c r="B2049" t="s">
        <v>14</v>
      </c>
      <c r="C2049" t="s">
        <v>14</v>
      </c>
      <c r="D2049" t="s">
        <v>2633</v>
      </c>
      <c r="E2049" t="s">
        <v>2634</v>
      </c>
      <c r="F2049" t="s">
        <v>2636</v>
      </c>
      <c r="G2049" t="s">
        <v>1080</v>
      </c>
      <c r="H2049" s="1">
        <v>1.1920900000000001E-7</v>
      </c>
    </row>
    <row r="2050" spans="1:8" x14ac:dyDescent="0.25">
      <c r="A2050" t="s">
        <v>11</v>
      </c>
      <c r="B2050" t="s">
        <v>14</v>
      </c>
      <c r="C2050" t="s">
        <v>14</v>
      </c>
      <c r="D2050" t="s">
        <v>2637</v>
      </c>
      <c r="E2050" t="s">
        <v>620</v>
      </c>
      <c r="F2050" t="s">
        <v>2638</v>
      </c>
      <c r="G2050" t="s">
        <v>864</v>
      </c>
      <c r="H2050">
        <v>3.7355399999999999E-3</v>
      </c>
    </row>
    <row r="2051" spans="1:8" x14ac:dyDescent="0.25">
      <c r="A2051" t="s">
        <v>11</v>
      </c>
      <c r="B2051" t="s">
        <v>14</v>
      </c>
      <c r="C2051" t="s">
        <v>14</v>
      </c>
      <c r="D2051" t="s">
        <v>2639</v>
      </c>
      <c r="E2051" t="s">
        <v>620</v>
      </c>
      <c r="F2051" t="s">
        <v>2638</v>
      </c>
      <c r="G2051" t="s">
        <v>864</v>
      </c>
      <c r="H2051" s="1">
        <v>1.9554199999999999E-7</v>
      </c>
    </row>
    <row r="2052" spans="1:8" x14ac:dyDescent="0.25">
      <c r="A2052" t="s">
        <v>11</v>
      </c>
      <c r="B2052" t="s">
        <v>14</v>
      </c>
      <c r="C2052" t="s">
        <v>14</v>
      </c>
      <c r="D2052" t="s">
        <v>2640</v>
      </c>
      <c r="E2052" t="s">
        <v>392</v>
      </c>
      <c r="F2052" t="s">
        <v>727</v>
      </c>
      <c r="G2052" t="s">
        <v>864</v>
      </c>
      <c r="H2052">
        <v>0.99227900000000002</v>
      </c>
    </row>
    <row r="2053" spans="1:8" x14ac:dyDescent="0.25">
      <c r="A2053" t="s">
        <v>11</v>
      </c>
      <c r="B2053" t="s">
        <v>14</v>
      </c>
      <c r="C2053" t="s">
        <v>14</v>
      </c>
      <c r="D2053" t="s">
        <v>2641</v>
      </c>
      <c r="E2053" t="s">
        <v>392</v>
      </c>
      <c r="F2053" t="s">
        <v>727</v>
      </c>
      <c r="G2053" t="s">
        <v>864</v>
      </c>
      <c r="H2053">
        <v>0.99227900000000002</v>
      </c>
    </row>
    <row r="2054" spans="1:8" x14ac:dyDescent="0.25">
      <c r="A2054" t="s">
        <v>11</v>
      </c>
      <c r="B2054" t="s">
        <v>14</v>
      </c>
      <c r="C2054" t="s">
        <v>14</v>
      </c>
      <c r="D2054" t="s">
        <v>2642</v>
      </c>
      <c r="E2054" t="s">
        <v>1591</v>
      </c>
      <c r="F2054" t="s">
        <v>2643</v>
      </c>
      <c r="G2054" t="s">
        <v>864</v>
      </c>
      <c r="H2054">
        <v>9.3178700000000007E-3</v>
      </c>
    </row>
    <row r="2055" spans="1:8" x14ac:dyDescent="0.25">
      <c r="A2055" t="s">
        <v>11</v>
      </c>
      <c r="B2055" t="s">
        <v>14</v>
      </c>
      <c r="C2055" t="s">
        <v>14</v>
      </c>
      <c r="D2055" t="s">
        <v>2642</v>
      </c>
      <c r="E2055" t="s">
        <v>2643</v>
      </c>
      <c r="F2055" t="s">
        <v>2644</v>
      </c>
      <c r="G2055" t="s">
        <v>868</v>
      </c>
      <c r="H2055">
        <v>1.14536E-3</v>
      </c>
    </row>
    <row r="2056" spans="1:8" x14ac:dyDescent="0.25">
      <c r="A2056" t="s">
        <v>11</v>
      </c>
      <c r="B2056" t="s">
        <v>14</v>
      </c>
      <c r="C2056" t="s">
        <v>14</v>
      </c>
      <c r="D2056" t="s">
        <v>2642</v>
      </c>
      <c r="E2056" t="s">
        <v>2644</v>
      </c>
      <c r="F2056" t="s">
        <v>2645</v>
      </c>
      <c r="G2056" t="s">
        <v>875</v>
      </c>
      <c r="H2056">
        <v>4.3292000000000001E-3</v>
      </c>
    </row>
    <row r="2057" spans="1:8" x14ac:dyDescent="0.25">
      <c r="A2057" t="s">
        <v>11</v>
      </c>
      <c r="B2057" t="s">
        <v>14</v>
      </c>
      <c r="C2057" t="s">
        <v>14</v>
      </c>
      <c r="D2057" t="s">
        <v>2642</v>
      </c>
      <c r="E2057" t="s">
        <v>2645</v>
      </c>
      <c r="F2057" t="s">
        <v>2646</v>
      </c>
      <c r="G2057" t="s">
        <v>876</v>
      </c>
      <c r="H2057">
        <v>7.2898900000000003E-3</v>
      </c>
    </row>
    <row r="2058" spans="1:8" x14ac:dyDescent="0.25">
      <c r="A2058" t="s">
        <v>11</v>
      </c>
      <c r="B2058" t="s">
        <v>14</v>
      </c>
      <c r="C2058" t="s">
        <v>14</v>
      </c>
      <c r="D2058" t="s">
        <v>2642</v>
      </c>
      <c r="E2058" t="s">
        <v>2646</v>
      </c>
      <c r="F2058" t="s">
        <v>2073</v>
      </c>
      <c r="G2058" t="s">
        <v>1048</v>
      </c>
      <c r="H2058" s="1">
        <v>7.2756299999999996E-7</v>
      </c>
    </row>
    <row r="2059" spans="1:8" x14ac:dyDescent="0.25">
      <c r="A2059" t="s">
        <v>11</v>
      </c>
      <c r="B2059" t="s">
        <v>14</v>
      </c>
      <c r="C2059" t="s">
        <v>14</v>
      </c>
      <c r="D2059" t="s">
        <v>2647</v>
      </c>
      <c r="E2059" t="s">
        <v>2648</v>
      </c>
      <c r="F2059" t="s">
        <v>2649</v>
      </c>
      <c r="G2059" t="s">
        <v>864</v>
      </c>
      <c r="H2059" s="1">
        <v>8.3106000000000003E-8</v>
      </c>
    </row>
    <row r="2060" spans="1:8" x14ac:dyDescent="0.25">
      <c r="A2060" t="s">
        <v>11</v>
      </c>
      <c r="B2060" t="s">
        <v>14</v>
      </c>
      <c r="C2060" t="s">
        <v>14</v>
      </c>
      <c r="D2060" t="s">
        <v>2647</v>
      </c>
      <c r="E2060" t="s">
        <v>2649</v>
      </c>
      <c r="F2060" t="s">
        <v>2650</v>
      </c>
      <c r="G2060" t="s">
        <v>868</v>
      </c>
      <c r="H2060" s="1">
        <v>2.1564699999999999E-8</v>
      </c>
    </row>
    <row r="2061" spans="1:8" x14ac:dyDescent="0.25">
      <c r="A2061" t="s">
        <v>11</v>
      </c>
      <c r="B2061" t="s">
        <v>14</v>
      </c>
      <c r="C2061" t="s">
        <v>14</v>
      </c>
      <c r="D2061" t="s">
        <v>2651</v>
      </c>
      <c r="E2061" t="s">
        <v>2648</v>
      </c>
      <c r="F2061" t="s">
        <v>2649</v>
      </c>
      <c r="G2061" t="s">
        <v>864</v>
      </c>
      <c r="H2061">
        <v>2.5951399999999999E-2</v>
      </c>
    </row>
    <row r="2062" spans="1:8" x14ac:dyDescent="0.25">
      <c r="A2062" t="s">
        <v>11</v>
      </c>
      <c r="B2062" t="s">
        <v>14</v>
      </c>
      <c r="C2062" t="s">
        <v>14</v>
      </c>
      <c r="D2062" t="s">
        <v>2651</v>
      </c>
      <c r="E2062" t="s">
        <v>2649</v>
      </c>
      <c r="F2062" t="s">
        <v>2650</v>
      </c>
      <c r="G2062" t="s">
        <v>868</v>
      </c>
      <c r="H2062">
        <v>4.1191100000000001E-2</v>
      </c>
    </row>
    <row r="2063" spans="1:8" x14ac:dyDescent="0.25">
      <c r="A2063" t="s">
        <v>11</v>
      </c>
      <c r="B2063" t="s">
        <v>14</v>
      </c>
      <c r="C2063" t="s">
        <v>14</v>
      </c>
      <c r="D2063" t="s">
        <v>2652</v>
      </c>
      <c r="E2063" t="s">
        <v>342</v>
      </c>
      <c r="F2063" t="s">
        <v>181</v>
      </c>
      <c r="G2063" t="s">
        <v>864</v>
      </c>
      <c r="H2063">
        <v>0.58331299999999997</v>
      </c>
    </row>
    <row r="2064" spans="1:8" x14ac:dyDescent="0.25">
      <c r="A2064" t="s">
        <v>11</v>
      </c>
      <c r="B2064" t="s">
        <v>14</v>
      </c>
      <c r="C2064" t="s">
        <v>14</v>
      </c>
      <c r="D2064" t="s">
        <v>2653</v>
      </c>
      <c r="E2064" t="s">
        <v>342</v>
      </c>
      <c r="F2064" t="s">
        <v>181</v>
      </c>
      <c r="G2064" t="s">
        <v>864</v>
      </c>
      <c r="H2064">
        <v>0.58194000000000001</v>
      </c>
    </row>
    <row r="2065" spans="1:8" x14ac:dyDescent="0.25">
      <c r="A2065" t="s">
        <v>11</v>
      </c>
      <c r="B2065" t="s">
        <v>14</v>
      </c>
      <c r="C2065" t="s">
        <v>14</v>
      </c>
      <c r="D2065" t="s">
        <v>2654</v>
      </c>
      <c r="E2065" t="s">
        <v>342</v>
      </c>
      <c r="F2065" t="s">
        <v>35</v>
      </c>
      <c r="G2065" t="s">
        <v>864</v>
      </c>
      <c r="H2065">
        <v>0.29461700000000002</v>
      </c>
    </row>
    <row r="2066" spans="1:8" x14ac:dyDescent="0.25">
      <c r="A2066" t="s">
        <v>11</v>
      </c>
      <c r="B2066" t="s">
        <v>14</v>
      </c>
      <c r="C2066" t="s">
        <v>14</v>
      </c>
      <c r="D2066" t="s">
        <v>2655</v>
      </c>
      <c r="E2066" t="s">
        <v>342</v>
      </c>
      <c r="F2066" t="s">
        <v>35</v>
      </c>
      <c r="G2066" t="s">
        <v>864</v>
      </c>
      <c r="H2066">
        <v>0.12592300000000001</v>
      </c>
    </row>
    <row r="2067" spans="1:8" x14ac:dyDescent="0.25">
      <c r="A2067" t="s">
        <v>11</v>
      </c>
      <c r="B2067" t="s">
        <v>14</v>
      </c>
      <c r="C2067" t="s">
        <v>14</v>
      </c>
      <c r="D2067" t="s">
        <v>2656</v>
      </c>
      <c r="E2067" t="s">
        <v>2230</v>
      </c>
      <c r="F2067" t="s">
        <v>1888</v>
      </c>
      <c r="G2067" t="s">
        <v>864</v>
      </c>
      <c r="H2067">
        <v>4.0101999999999998E-4</v>
      </c>
    </row>
    <row r="2068" spans="1:8" x14ac:dyDescent="0.25">
      <c r="A2068" t="s">
        <v>11</v>
      </c>
      <c r="B2068" t="s">
        <v>14</v>
      </c>
      <c r="C2068" t="s">
        <v>14</v>
      </c>
      <c r="D2068" t="s">
        <v>2656</v>
      </c>
      <c r="E2068" t="s">
        <v>1888</v>
      </c>
      <c r="F2068" t="s">
        <v>2657</v>
      </c>
      <c r="G2068" t="s">
        <v>868</v>
      </c>
      <c r="H2068" s="1">
        <v>0</v>
      </c>
    </row>
    <row r="2069" spans="1:8" x14ac:dyDescent="0.25">
      <c r="A2069" t="s">
        <v>11</v>
      </c>
      <c r="B2069" t="s">
        <v>14</v>
      </c>
      <c r="C2069" t="s">
        <v>14</v>
      </c>
      <c r="D2069" t="s">
        <v>2656</v>
      </c>
      <c r="E2069" t="s">
        <v>2657</v>
      </c>
      <c r="F2069" t="s">
        <v>2658</v>
      </c>
      <c r="G2069" t="s">
        <v>875</v>
      </c>
      <c r="H2069" s="1">
        <v>0</v>
      </c>
    </row>
    <row r="2070" spans="1:8" x14ac:dyDescent="0.25">
      <c r="A2070" t="s">
        <v>11</v>
      </c>
      <c r="B2070" t="s">
        <v>14</v>
      </c>
      <c r="C2070" t="s">
        <v>14</v>
      </c>
      <c r="D2070" t="s">
        <v>2659</v>
      </c>
      <c r="E2070" t="s">
        <v>2230</v>
      </c>
      <c r="F2070" t="s">
        <v>1888</v>
      </c>
      <c r="G2070" t="s">
        <v>864</v>
      </c>
      <c r="H2070">
        <v>4.1107200000000003E-2</v>
      </c>
    </row>
    <row r="2071" spans="1:8" x14ac:dyDescent="0.25">
      <c r="A2071" t="s">
        <v>11</v>
      </c>
      <c r="B2071" t="s">
        <v>14</v>
      </c>
      <c r="C2071" t="s">
        <v>14</v>
      </c>
      <c r="D2071" t="s">
        <v>2659</v>
      </c>
      <c r="E2071" t="s">
        <v>1888</v>
      </c>
      <c r="F2071" t="s">
        <v>2658</v>
      </c>
      <c r="G2071" t="s">
        <v>868</v>
      </c>
      <c r="H2071">
        <v>8.1058500000000006E-2</v>
      </c>
    </row>
    <row r="2072" spans="1:8" x14ac:dyDescent="0.25">
      <c r="A2072" t="s">
        <v>11</v>
      </c>
      <c r="B2072" t="s">
        <v>14</v>
      </c>
      <c r="C2072" t="s">
        <v>14</v>
      </c>
      <c r="D2072" t="s">
        <v>2660</v>
      </c>
      <c r="E2072" t="s">
        <v>1954</v>
      </c>
      <c r="F2072" t="s">
        <v>2661</v>
      </c>
      <c r="G2072" t="s">
        <v>864</v>
      </c>
      <c r="H2072">
        <v>1.9653299999999999E-2</v>
      </c>
    </row>
    <row r="2073" spans="1:8" x14ac:dyDescent="0.25">
      <c r="A2073" t="s">
        <v>11</v>
      </c>
      <c r="B2073" t="s">
        <v>14</v>
      </c>
      <c r="C2073" t="s">
        <v>14</v>
      </c>
      <c r="D2073" t="s">
        <v>2660</v>
      </c>
      <c r="E2073" t="s">
        <v>2661</v>
      </c>
      <c r="F2073" t="s">
        <v>766</v>
      </c>
      <c r="G2073" t="s">
        <v>868</v>
      </c>
      <c r="H2073">
        <v>2.7694699999999999E-2</v>
      </c>
    </row>
    <row r="2074" spans="1:8" x14ac:dyDescent="0.25">
      <c r="A2074" t="s">
        <v>11</v>
      </c>
      <c r="B2074" t="s">
        <v>14</v>
      </c>
      <c r="C2074" t="s">
        <v>14</v>
      </c>
      <c r="D2074" t="s">
        <v>2660</v>
      </c>
      <c r="E2074" t="s">
        <v>766</v>
      </c>
      <c r="F2074" t="s">
        <v>515</v>
      </c>
      <c r="G2074" t="s">
        <v>875</v>
      </c>
      <c r="H2074">
        <v>0.19478200000000001</v>
      </c>
    </row>
    <row r="2075" spans="1:8" x14ac:dyDescent="0.25">
      <c r="A2075" t="s">
        <v>11</v>
      </c>
      <c r="B2075" t="s">
        <v>14</v>
      </c>
      <c r="C2075" t="s">
        <v>14</v>
      </c>
      <c r="D2075" t="s">
        <v>2662</v>
      </c>
      <c r="E2075" t="s">
        <v>1954</v>
      </c>
      <c r="F2075" t="s">
        <v>2661</v>
      </c>
      <c r="G2075" t="s">
        <v>864</v>
      </c>
      <c r="H2075">
        <v>7.0676799999999998E-3</v>
      </c>
    </row>
    <row r="2076" spans="1:8" x14ac:dyDescent="0.25">
      <c r="A2076" t="s">
        <v>11</v>
      </c>
      <c r="B2076" t="s">
        <v>14</v>
      </c>
      <c r="C2076" t="s">
        <v>14</v>
      </c>
      <c r="D2076" t="s">
        <v>2662</v>
      </c>
      <c r="E2076" t="s">
        <v>2661</v>
      </c>
      <c r="F2076" t="s">
        <v>766</v>
      </c>
      <c r="G2076" t="s">
        <v>868</v>
      </c>
      <c r="H2076">
        <v>6.92387E-2</v>
      </c>
    </row>
    <row r="2077" spans="1:8" x14ac:dyDescent="0.25">
      <c r="A2077" t="s">
        <v>11</v>
      </c>
      <c r="B2077" t="s">
        <v>14</v>
      </c>
      <c r="C2077" t="s">
        <v>14</v>
      </c>
      <c r="D2077" t="s">
        <v>2662</v>
      </c>
      <c r="E2077" t="s">
        <v>2663</v>
      </c>
      <c r="F2077" t="s">
        <v>515</v>
      </c>
      <c r="G2077" t="s">
        <v>876</v>
      </c>
      <c r="H2077">
        <v>6.9917699999999999E-2</v>
      </c>
    </row>
    <row r="2078" spans="1:8" x14ac:dyDescent="0.25">
      <c r="A2078" t="s">
        <v>11</v>
      </c>
      <c r="B2078" t="s">
        <v>14</v>
      </c>
      <c r="C2078" t="s">
        <v>14</v>
      </c>
      <c r="D2078" t="s">
        <v>2662</v>
      </c>
      <c r="E2078" t="s">
        <v>766</v>
      </c>
      <c r="F2078" t="s">
        <v>2663</v>
      </c>
      <c r="G2078" t="s">
        <v>875</v>
      </c>
      <c r="H2078">
        <v>9.6275299999999994E-2</v>
      </c>
    </row>
    <row r="2079" spans="1:8" x14ac:dyDescent="0.25">
      <c r="A2079" t="s">
        <v>11</v>
      </c>
      <c r="B2079" t="s">
        <v>14</v>
      </c>
      <c r="C2079" t="s">
        <v>14</v>
      </c>
      <c r="D2079" t="s">
        <v>2662</v>
      </c>
      <c r="E2079" t="s">
        <v>2663</v>
      </c>
      <c r="F2079" t="s">
        <v>2664</v>
      </c>
      <c r="G2079" t="s">
        <v>879</v>
      </c>
      <c r="H2079">
        <v>9.7680100000000001E-4</v>
      </c>
    </row>
    <row r="2080" spans="1:8" x14ac:dyDescent="0.25">
      <c r="A2080" t="s">
        <v>11</v>
      </c>
      <c r="B2080" t="s">
        <v>14</v>
      </c>
      <c r="C2080" t="s">
        <v>14</v>
      </c>
      <c r="D2080" t="s">
        <v>2665</v>
      </c>
      <c r="E2080" t="s">
        <v>2508</v>
      </c>
      <c r="F2080" t="s">
        <v>2666</v>
      </c>
      <c r="G2080" t="s">
        <v>864</v>
      </c>
      <c r="H2080">
        <v>9.2128799999999997E-2</v>
      </c>
    </row>
    <row r="2081" spans="1:8" x14ac:dyDescent="0.25">
      <c r="A2081" t="s">
        <v>11</v>
      </c>
      <c r="B2081" t="s">
        <v>14</v>
      </c>
      <c r="C2081" t="s">
        <v>14</v>
      </c>
      <c r="D2081" t="s">
        <v>2665</v>
      </c>
      <c r="E2081" t="s">
        <v>2666</v>
      </c>
      <c r="F2081" t="s">
        <v>2667</v>
      </c>
      <c r="G2081" t="s">
        <v>868</v>
      </c>
      <c r="H2081">
        <v>5.7624799999999997E-2</v>
      </c>
    </row>
    <row r="2082" spans="1:8" x14ac:dyDescent="0.25">
      <c r="A2082" t="s">
        <v>11</v>
      </c>
      <c r="B2082" t="s">
        <v>14</v>
      </c>
      <c r="C2082" t="s">
        <v>14</v>
      </c>
      <c r="D2082" t="s">
        <v>2665</v>
      </c>
      <c r="E2082" t="s">
        <v>2667</v>
      </c>
      <c r="F2082" t="s">
        <v>2668</v>
      </c>
      <c r="G2082" t="s">
        <v>875</v>
      </c>
      <c r="H2082">
        <v>1.0005500000000001E-2</v>
      </c>
    </row>
    <row r="2083" spans="1:8" x14ac:dyDescent="0.25">
      <c r="A2083" t="s">
        <v>11</v>
      </c>
      <c r="B2083" t="s">
        <v>14</v>
      </c>
      <c r="C2083" t="s">
        <v>14</v>
      </c>
      <c r="D2083" t="s">
        <v>2669</v>
      </c>
      <c r="E2083" t="s">
        <v>1662</v>
      </c>
      <c r="F2083" t="s">
        <v>2670</v>
      </c>
      <c r="G2083" t="s">
        <v>864</v>
      </c>
      <c r="H2083">
        <v>3.3083000000000001E-3</v>
      </c>
    </row>
    <row r="2084" spans="1:8" x14ac:dyDescent="0.25">
      <c r="A2084" t="s">
        <v>11</v>
      </c>
      <c r="B2084" t="s">
        <v>14</v>
      </c>
      <c r="C2084" t="s">
        <v>14</v>
      </c>
      <c r="D2084" t="s">
        <v>2669</v>
      </c>
      <c r="E2084" t="s">
        <v>2670</v>
      </c>
      <c r="F2084" t="s">
        <v>2671</v>
      </c>
      <c r="G2084" t="s">
        <v>868</v>
      </c>
      <c r="H2084">
        <v>9.0456000000000009E-3</v>
      </c>
    </row>
    <row r="2085" spans="1:8" x14ac:dyDescent="0.25">
      <c r="A2085" t="s">
        <v>11</v>
      </c>
      <c r="B2085" t="s">
        <v>14</v>
      </c>
      <c r="C2085" t="s">
        <v>14</v>
      </c>
      <c r="D2085" t="s">
        <v>2672</v>
      </c>
      <c r="E2085" t="s">
        <v>1662</v>
      </c>
      <c r="F2085" t="s">
        <v>2670</v>
      </c>
      <c r="G2085" t="s">
        <v>864</v>
      </c>
      <c r="H2085">
        <v>5.5160500000000001E-2</v>
      </c>
    </row>
    <row r="2086" spans="1:8" x14ac:dyDescent="0.25">
      <c r="A2086" t="s">
        <v>11</v>
      </c>
      <c r="B2086" t="s">
        <v>14</v>
      </c>
      <c r="C2086" t="s">
        <v>14</v>
      </c>
      <c r="D2086" t="s">
        <v>2672</v>
      </c>
      <c r="E2086" t="s">
        <v>2670</v>
      </c>
      <c r="F2086" t="s">
        <v>2671</v>
      </c>
      <c r="G2086" t="s">
        <v>868</v>
      </c>
      <c r="H2086">
        <v>2.6060099999999999E-2</v>
      </c>
    </row>
    <row r="2087" spans="1:8" x14ac:dyDescent="0.25">
      <c r="A2087" t="s">
        <v>11</v>
      </c>
      <c r="B2087" t="s">
        <v>14</v>
      </c>
      <c r="C2087" t="s">
        <v>14</v>
      </c>
      <c r="D2087" t="s">
        <v>2673</v>
      </c>
      <c r="E2087" t="s">
        <v>737</v>
      </c>
      <c r="F2087" t="s">
        <v>2674</v>
      </c>
      <c r="G2087" t="s">
        <v>864</v>
      </c>
      <c r="H2087">
        <v>2.0195000000000001E-2</v>
      </c>
    </row>
    <row r="2088" spans="1:8" x14ac:dyDescent="0.25">
      <c r="A2088" t="s">
        <v>11</v>
      </c>
      <c r="B2088" t="s">
        <v>14</v>
      </c>
      <c r="C2088" t="s">
        <v>14</v>
      </c>
      <c r="D2088" t="s">
        <v>2673</v>
      </c>
      <c r="E2088" t="s">
        <v>2675</v>
      </c>
      <c r="F2088" t="s">
        <v>2674</v>
      </c>
      <c r="G2088" t="s">
        <v>1080</v>
      </c>
      <c r="H2088">
        <v>8.8443800000000006E-3</v>
      </c>
    </row>
    <row r="2089" spans="1:8" x14ac:dyDescent="0.25">
      <c r="A2089" t="s">
        <v>11</v>
      </c>
      <c r="B2089" t="s">
        <v>14</v>
      </c>
      <c r="C2089" t="s">
        <v>14</v>
      </c>
      <c r="D2089" t="s">
        <v>2673</v>
      </c>
      <c r="E2089" t="s">
        <v>2674</v>
      </c>
      <c r="F2089" t="s">
        <v>2676</v>
      </c>
      <c r="G2089" t="s">
        <v>879</v>
      </c>
      <c r="H2089" s="1">
        <v>5.3286599999999999E-5</v>
      </c>
    </row>
    <row r="2090" spans="1:8" x14ac:dyDescent="0.25">
      <c r="A2090" t="s">
        <v>11</v>
      </c>
      <c r="B2090" t="s">
        <v>14</v>
      </c>
      <c r="C2090" t="s">
        <v>14</v>
      </c>
      <c r="D2090" t="s">
        <v>2673</v>
      </c>
      <c r="E2090" t="s">
        <v>2674</v>
      </c>
      <c r="F2090" t="s">
        <v>2677</v>
      </c>
      <c r="G2090" t="s">
        <v>1082</v>
      </c>
      <c r="H2090">
        <v>1.10321E-2</v>
      </c>
    </row>
    <row r="2091" spans="1:8" x14ac:dyDescent="0.25">
      <c r="A2091" t="s">
        <v>11</v>
      </c>
      <c r="B2091" t="s">
        <v>14</v>
      </c>
      <c r="C2091" t="s">
        <v>14</v>
      </c>
      <c r="D2091" t="s">
        <v>2673</v>
      </c>
      <c r="E2091" t="s">
        <v>2677</v>
      </c>
      <c r="F2091" t="s">
        <v>2678</v>
      </c>
      <c r="G2091" t="s">
        <v>1141</v>
      </c>
      <c r="H2091">
        <v>7.02858E-4</v>
      </c>
    </row>
    <row r="2092" spans="1:8" x14ac:dyDescent="0.25">
      <c r="A2092" t="s">
        <v>11</v>
      </c>
      <c r="B2092" t="s">
        <v>14</v>
      </c>
      <c r="C2092" t="s">
        <v>14</v>
      </c>
      <c r="D2092" t="s">
        <v>2679</v>
      </c>
      <c r="E2092" t="s">
        <v>1645</v>
      </c>
      <c r="F2092" t="s">
        <v>2680</v>
      </c>
      <c r="G2092" t="s">
        <v>864</v>
      </c>
      <c r="H2092">
        <v>1.9378699999999999E-2</v>
      </c>
    </row>
    <row r="2093" spans="1:8" x14ac:dyDescent="0.25">
      <c r="A2093" t="s">
        <v>11</v>
      </c>
      <c r="B2093" t="s">
        <v>14</v>
      </c>
      <c r="C2093" t="s">
        <v>14</v>
      </c>
      <c r="D2093" t="s">
        <v>2681</v>
      </c>
      <c r="E2093" t="s">
        <v>1893</v>
      </c>
      <c r="F2093" t="s">
        <v>1893</v>
      </c>
      <c r="G2093" t="s">
        <v>864</v>
      </c>
      <c r="H2093">
        <v>1.04752E-2</v>
      </c>
    </row>
    <row r="2094" spans="1:8" x14ac:dyDescent="0.25">
      <c r="A2094" t="s">
        <v>11</v>
      </c>
      <c r="B2094" t="s">
        <v>14</v>
      </c>
      <c r="C2094" t="s">
        <v>14</v>
      </c>
      <c r="D2094" t="s">
        <v>2682</v>
      </c>
      <c r="E2094" t="s">
        <v>1893</v>
      </c>
      <c r="F2094" t="s">
        <v>1893</v>
      </c>
      <c r="G2094" t="s">
        <v>864</v>
      </c>
      <c r="H2094" s="1">
        <v>6.4043E-8</v>
      </c>
    </row>
    <row r="2095" spans="1:8" x14ac:dyDescent="0.25">
      <c r="A2095" t="s">
        <v>11</v>
      </c>
      <c r="B2095" t="s">
        <v>14</v>
      </c>
      <c r="C2095" t="s">
        <v>14</v>
      </c>
      <c r="D2095" t="s">
        <v>2683</v>
      </c>
      <c r="E2095" t="s">
        <v>2054</v>
      </c>
      <c r="F2095" t="s">
        <v>681</v>
      </c>
      <c r="G2095" t="s">
        <v>864</v>
      </c>
      <c r="H2095" s="1">
        <v>9.2465300000000007E-6</v>
      </c>
    </row>
    <row r="2096" spans="1:8" x14ac:dyDescent="0.25">
      <c r="A2096" t="s">
        <v>11</v>
      </c>
      <c r="B2096" t="s">
        <v>14</v>
      </c>
      <c r="C2096" t="s">
        <v>14</v>
      </c>
      <c r="D2096" t="s">
        <v>2684</v>
      </c>
      <c r="E2096" t="s">
        <v>2054</v>
      </c>
      <c r="F2096" t="s">
        <v>681</v>
      </c>
      <c r="G2096" t="s">
        <v>864</v>
      </c>
      <c r="H2096">
        <v>0.14538799999999999</v>
      </c>
    </row>
    <row r="2097" spans="1:8" x14ac:dyDescent="0.25">
      <c r="A2097" t="s">
        <v>11</v>
      </c>
      <c r="B2097" t="s">
        <v>14</v>
      </c>
      <c r="C2097" t="s">
        <v>14</v>
      </c>
      <c r="D2097" t="s">
        <v>2685</v>
      </c>
      <c r="E2097" t="s">
        <v>646</v>
      </c>
      <c r="F2097" t="s">
        <v>2563</v>
      </c>
      <c r="G2097" t="s">
        <v>864</v>
      </c>
      <c r="H2097" s="1">
        <v>7.1937600000000002E-6</v>
      </c>
    </row>
    <row r="2098" spans="1:8" x14ac:dyDescent="0.25">
      <c r="A2098" t="s">
        <v>11</v>
      </c>
      <c r="B2098" t="s">
        <v>14</v>
      </c>
      <c r="C2098" t="s">
        <v>14</v>
      </c>
      <c r="D2098" t="s">
        <v>2686</v>
      </c>
      <c r="E2098" t="s">
        <v>176</v>
      </c>
      <c r="F2098" t="s">
        <v>2687</v>
      </c>
      <c r="G2098" t="s">
        <v>864</v>
      </c>
      <c r="H2098" s="1">
        <v>2.0285099999999999E-7</v>
      </c>
    </row>
    <row r="2099" spans="1:8" x14ac:dyDescent="0.25">
      <c r="A2099" t="s">
        <v>11</v>
      </c>
      <c r="B2099" t="s">
        <v>14</v>
      </c>
      <c r="C2099" t="s">
        <v>14</v>
      </c>
      <c r="D2099" t="s">
        <v>2688</v>
      </c>
      <c r="E2099" t="s">
        <v>176</v>
      </c>
      <c r="F2099" t="s">
        <v>2687</v>
      </c>
      <c r="G2099" t="s">
        <v>864</v>
      </c>
      <c r="H2099">
        <v>2.0874E-2</v>
      </c>
    </row>
    <row r="2100" spans="1:8" x14ac:dyDescent="0.25">
      <c r="A2100" t="s">
        <v>11</v>
      </c>
      <c r="B2100" t="s">
        <v>14</v>
      </c>
      <c r="C2100" t="s">
        <v>14</v>
      </c>
      <c r="D2100" t="s">
        <v>2689</v>
      </c>
      <c r="E2100" t="s">
        <v>1858</v>
      </c>
      <c r="F2100" t="s">
        <v>2690</v>
      </c>
      <c r="G2100" t="s">
        <v>864</v>
      </c>
      <c r="H2100">
        <v>1.1724500000000001E-2</v>
      </c>
    </row>
    <row r="2101" spans="1:8" x14ac:dyDescent="0.25">
      <c r="A2101" t="s">
        <v>11</v>
      </c>
      <c r="B2101" t="s">
        <v>14</v>
      </c>
      <c r="C2101" t="s">
        <v>14</v>
      </c>
      <c r="D2101" t="s">
        <v>2689</v>
      </c>
      <c r="E2101" t="s">
        <v>2690</v>
      </c>
      <c r="F2101" t="s">
        <v>891</v>
      </c>
      <c r="G2101" t="s">
        <v>868</v>
      </c>
      <c r="H2101">
        <v>2.72331E-2</v>
      </c>
    </row>
    <row r="2102" spans="1:8" x14ac:dyDescent="0.25">
      <c r="A2102" t="s">
        <v>11</v>
      </c>
      <c r="B2102" t="s">
        <v>14</v>
      </c>
      <c r="C2102" t="s">
        <v>14</v>
      </c>
      <c r="D2102" t="s">
        <v>2689</v>
      </c>
      <c r="E2102" t="s">
        <v>891</v>
      </c>
      <c r="F2102" t="s">
        <v>2691</v>
      </c>
      <c r="G2102" t="s">
        <v>875</v>
      </c>
      <c r="H2102">
        <v>6.4994800000000005E-2</v>
      </c>
    </row>
    <row r="2103" spans="1:8" x14ac:dyDescent="0.25">
      <c r="A2103" t="s">
        <v>11</v>
      </c>
      <c r="B2103" t="s">
        <v>14</v>
      </c>
      <c r="C2103" t="s">
        <v>14</v>
      </c>
      <c r="D2103" t="s">
        <v>2692</v>
      </c>
      <c r="E2103" t="s">
        <v>1858</v>
      </c>
      <c r="F2103" t="s">
        <v>2693</v>
      </c>
      <c r="G2103" t="s">
        <v>864</v>
      </c>
      <c r="H2103">
        <v>4.5280499999999996E-3</v>
      </c>
    </row>
    <row r="2104" spans="1:8" x14ac:dyDescent="0.25">
      <c r="A2104" t="s">
        <v>11</v>
      </c>
      <c r="B2104" t="s">
        <v>14</v>
      </c>
      <c r="C2104" t="s">
        <v>14</v>
      </c>
      <c r="D2104" t="s">
        <v>2692</v>
      </c>
      <c r="E2104" t="s">
        <v>2690</v>
      </c>
      <c r="F2104" t="s">
        <v>891</v>
      </c>
      <c r="G2104" t="s">
        <v>875</v>
      </c>
      <c r="H2104">
        <v>5.7933800000000001E-2</v>
      </c>
    </row>
    <row r="2105" spans="1:8" x14ac:dyDescent="0.25">
      <c r="A2105" t="s">
        <v>11</v>
      </c>
      <c r="B2105" t="s">
        <v>14</v>
      </c>
      <c r="C2105" t="s">
        <v>14</v>
      </c>
      <c r="D2105" t="s">
        <v>2692</v>
      </c>
      <c r="E2105" t="s">
        <v>891</v>
      </c>
      <c r="F2105" t="s">
        <v>2691</v>
      </c>
      <c r="G2105" t="s">
        <v>876</v>
      </c>
      <c r="H2105" s="1">
        <v>6.8486899999999999E-7</v>
      </c>
    </row>
    <row r="2106" spans="1:8" x14ac:dyDescent="0.25">
      <c r="A2106" t="s">
        <v>11</v>
      </c>
      <c r="B2106" t="s">
        <v>14</v>
      </c>
      <c r="C2106" t="s">
        <v>14</v>
      </c>
      <c r="D2106" t="s">
        <v>2692</v>
      </c>
      <c r="E2106" t="s">
        <v>2693</v>
      </c>
      <c r="F2106" t="s">
        <v>2690</v>
      </c>
      <c r="G2106" t="s">
        <v>868</v>
      </c>
      <c r="H2106">
        <v>2.24648E-2</v>
      </c>
    </row>
    <row r="2107" spans="1:8" x14ac:dyDescent="0.25">
      <c r="A2107" t="s">
        <v>11</v>
      </c>
      <c r="B2107" t="s">
        <v>14</v>
      </c>
      <c r="C2107" t="s">
        <v>14</v>
      </c>
      <c r="D2107" t="s">
        <v>2694</v>
      </c>
      <c r="E2107" t="s">
        <v>108</v>
      </c>
      <c r="F2107" t="s">
        <v>124</v>
      </c>
      <c r="G2107" t="s">
        <v>864</v>
      </c>
      <c r="H2107">
        <v>2.7467700000000001E-2</v>
      </c>
    </row>
    <row r="2108" spans="1:8" x14ac:dyDescent="0.25">
      <c r="A2108" t="s">
        <v>11</v>
      </c>
      <c r="B2108" t="s">
        <v>14</v>
      </c>
      <c r="C2108" t="s">
        <v>14</v>
      </c>
      <c r="D2108" t="s">
        <v>2695</v>
      </c>
      <c r="E2108" t="s">
        <v>108</v>
      </c>
      <c r="F2108" t="s">
        <v>124</v>
      </c>
      <c r="G2108" t="s">
        <v>864</v>
      </c>
      <c r="H2108">
        <v>2.7467700000000001E-2</v>
      </c>
    </row>
    <row r="2109" spans="1:8" x14ac:dyDescent="0.25">
      <c r="A2109" t="s">
        <v>11</v>
      </c>
      <c r="B2109" t="s">
        <v>14</v>
      </c>
      <c r="C2109" t="s">
        <v>14</v>
      </c>
      <c r="D2109" t="s">
        <v>2696</v>
      </c>
      <c r="E2109" t="s">
        <v>1540</v>
      </c>
      <c r="F2109" t="s">
        <v>2697</v>
      </c>
      <c r="G2109" t="s">
        <v>1706</v>
      </c>
      <c r="H2109">
        <v>0</v>
      </c>
    </row>
    <row r="2110" spans="1:8" x14ac:dyDescent="0.25">
      <c r="A2110" t="s">
        <v>11</v>
      </c>
      <c r="B2110" t="s">
        <v>14</v>
      </c>
      <c r="C2110" t="s">
        <v>14</v>
      </c>
      <c r="D2110" t="s">
        <v>2696</v>
      </c>
      <c r="E2110" t="s">
        <v>2697</v>
      </c>
      <c r="F2110" t="s">
        <v>4280</v>
      </c>
      <c r="G2110" t="s">
        <v>864</v>
      </c>
      <c r="H2110" s="1">
        <v>7.5416799999999997E-11</v>
      </c>
    </row>
    <row r="2111" spans="1:8" x14ac:dyDescent="0.25">
      <c r="A2111" t="s">
        <v>11</v>
      </c>
      <c r="B2111" t="s">
        <v>14</v>
      </c>
      <c r="C2111" t="s">
        <v>14</v>
      </c>
      <c r="D2111" t="s">
        <v>2696</v>
      </c>
      <c r="E2111" t="s">
        <v>2698</v>
      </c>
      <c r="F2111" t="s">
        <v>2699</v>
      </c>
      <c r="G2111" t="s">
        <v>875</v>
      </c>
      <c r="H2111">
        <v>1.2904400000000001E-4</v>
      </c>
    </row>
    <row r="2112" spans="1:8" x14ac:dyDescent="0.25">
      <c r="A2112" t="s">
        <v>11</v>
      </c>
      <c r="B2112" t="s">
        <v>14</v>
      </c>
      <c r="C2112" t="s">
        <v>14</v>
      </c>
      <c r="D2112" t="s">
        <v>2696</v>
      </c>
      <c r="E2112" t="s">
        <v>2699</v>
      </c>
      <c r="F2112" t="s">
        <v>2700</v>
      </c>
      <c r="G2112" t="s">
        <v>876</v>
      </c>
      <c r="H2112">
        <v>2.9075099999999999E-3</v>
      </c>
    </row>
    <row r="2113" spans="1:8" x14ac:dyDescent="0.25">
      <c r="A2113" t="s">
        <v>11</v>
      </c>
      <c r="B2113" t="s">
        <v>14</v>
      </c>
      <c r="C2113" t="s">
        <v>14</v>
      </c>
      <c r="D2113" t="s">
        <v>2696</v>
      </c>
      <c r="E2113" t="s">
        <v>2700</v>
      </c>
      <c r="F2113" t="s">
        <v>2564</v>
      </c>
      <c r="G2113" t="s">
        <v>1048</v>
      </c>
      <c r="H2113">
        <v>6.7678500000000003E-2</v>
      </c>
    </row>
    <row r="2114" spans="1:8" x14ac:dyDescent="0.25">
      <c r="A2114" t="s">
        <v>11</v>
      </c>
      <c r="B2114" t="s">
        <v>14</v>
      </c>
      <c r="C2114" t="s">
        <v>14</v>
      </c>
      <c r="D2114" t="s">
        <v>2696</v>
      </c>
      <c r="E2114" t="s">
        <v>2700</v>
      </c>
      <c r="F2114" t="s">
        <v>2701</v>
      </c>
      <c r="G2114" t="s">
        <v>1116</v>
      </c>
      <c r="H2114">
        <v>5.2612300000000001E-2</v>
      </c>
    </row>
    <row r="2115" spans="1:8" x14ac:dyDescent="0.25">
      <c r="A2115" t="s">
        <v>11</v>
      </c>
      <c r="B2115" t="s">
        <v>14</v>
      </c>
      <c r="C2115" t="s">
        <v>14</v>
      </c>
      <c r="D2115" t="s">
        <v>2696</v>
      </c>
      <c r="E2115" t="s">
        <v>2701</v>
      </c>
      <c r="F2115" t="s">
        <v>2702</v>
      </c>
      <c r="G2115" t="s">
        <v>1117</v>
      </c>
      <c r="H2115">
        <v>4.0466299999999997E-2</v>
      </c>
    </row>
    <row r="2116" spans="1:8" x14ac:dyDescent="0.25">
      <c r="A2116" t="s">
        <v>11</v>
      </c>
      <c r="B2116" t="s">
        <v>14</v>
      </c>
      <c r="C2116" t="s">
        <v>14</v>
      </c>
      <c r="D2116" t="s">
        <v>2696</v>
      </c>
      <c r="E2116" t="s">
        <v>2702</v>
      </c>
      <c r="F2116" t="s">
        <v>2703</v>
      </c>
      <c r="G2116" t="s">
        <v>1466</v>
      </c>
      <c r="H2116">
        <v>3.01075E-3</v>
      </c>
    </row>
    <row r="2117" spans="1:8" x14ac:dyDescent="0.25">
      <c r="A2117" t="s">
        <v>11</v>
      </c>
      <c r="B2117" t="s">
        <v>14</v>
      </c>
      <c r="C2117" t="s">
        <v>14</v>
      </c>
      <c r="D2117" t="s">
        <v>2696</v>
      </c>
      <c r="E2117" t="s">
        <v>2703</v>
      </c>
      <c r="F2117" t="s">
        <v>2704</v>
      </c>
      <c r="G2117" t="s">
        <v>1527</v>
      </c>
      <c r="H2117" s="1">
        <v>2.0861599999999999E-7</v>
      </c>
    </row>
    <row r="2118" spans="1:8" x14ac:dyDescent="0.25">
      <c r="A2118" t="s">
        <v>11</v>
      </c>
      <c r="B2118" t="s">
        <v>14</v>
      </c>
      <c r="C2118" t="s">
        <v>14</v>
      </c>
      <c r="D2118" t="s">
        <v>2696</v>
      </c>
      <c r="E2118" t="s">
        <v>4280</v>
      </c>
      <c r="F2118" t="s">
        <v>2698</v>
      </c>
      <c r="G2118" t="s">
        <v>868</v>
      </c>
      <c r="H2118" s="1">
        <v>3.04863E-9</v>
      </c>
    </row>
    <row r="2119" spans="1:8" x14ac:dyDescent="0.25">
      <c r="A2119" t="s">
        <v>11</v>
      </c>
      <c r="B2119" t="s">
        <v>14</v>
      </c>
      <c r="C2119" t="s">
        <v>14</v>
      </c>
      <c r="D2119" t="s">
        <v>2696</v>
      </c>
      <c r="E2119" t="s">
        <v>4280</v>
      </c>
      <c r="F2119" t="s">
        <v>4235</v>
      </c>
      <c r="G2119" t="s">
        <v>879</v>
      </c>
      <c r="H2119">
        <v>0</v>
      </c>
    </row>
    <row r="2120" spans="1:8" x14ac:dyDescent="0.25">
      <c r="A2120" t="s">
        <v>11</v>
      </c>
      <c r="B2120" t="s">
        <v>14</v>
      </c>
      <c r="C2120" t="s">
        <v>14</v>
      </c>
      <c r="D2120" t="s">
        <v>2705</v>
      </c>
      <c r="E2120" t="s">
        <v>510</v>
      </c>
      <c r="F2120" t="s">
        <v>2706</v>
      </c>
      <c r="G2120" t="s">
        <v>864</v>
      </c>
      <c r="H2120">
        <v>9.6050300000000005E-2</v>
      </c>
    </row>
    <row r="2121" spans="1:8" x14ac:dyDescent="0.25">
      <c r="A2121" t="s">
        <v>11</v>
      </c>
      <c r="B2121" t="s">
        <v>14</v>
      </c>
      <c r="C2121" t="s">
        <v>14</v>
      </c>
      <c r="D2121" t="s">
        <v>2705</v>
      </c>
      <c r="E2121" t="s">
        <v>2706</v>
      </c>
      <c r="F2121" t="s">
        <v>2707</v>
      </c>
      <c r="G2121" t="s">
        <v>868</v>
      </c>
      <c r="H2121">
        <v>9.3776700000000004E-2</v>
      </c>
    </row>
    <row r="2122" spans="1:8" x14ac:dyDescent="0.25">
      <c r="A2122" t="s">
        <v>11</v>
      </c>
      <c r="B2122" t="s">
        <v>14</v>
      </c>
      <c r="C2122" t="s">
        <v>14</v>
      </c>
      <c r="D2122" t="s">
        <v>2705</v>
      </c>
      <c r="E2122" t="s">
        <v>2707</v>
      </c>
      <c r="F2122" t="s">
        <v>451</v>
      </c>
      <c r="G2122" t="s">
        <v>875</v>
      </c>
      <c r="H2122">
        <v>2.6859299999999999E-2</v>
      </c>
    </row>
    <row r="2123" spans="1:8" x14ac:dyDescent="0.25">
      <c r="A2123" t="s">
        <v>11</v>
      </c>
      <c r="B2123" t="s">
        <v>14</v>
      </c>
      <c r="C2123" t="s">
        <v>14</v>
      </c>
      <c r="D2123" t="s">
        <v>2705</v>
      </c>
      <c r="E2123" t="s">
        <v>2707</v>
      </c>
      <c r="F2123" t="s">
        <v>2707</v>
      </c>
      <c r="G2123" t="s">
        <v>879</v>
      </c>
      <c r="H2123">
        <v>3.5989800000000002E-2</v>
      </c>
    </row>
    <row r="2124" spans="1:8" x14ac:dyDescent="0.25">
      <c r="A2124" t="s">
        <v>11</v>
      </c>
      <c r="B2124" t="s">
        <v>14</v>
      </c>
      <c r="C2124" t="s">
        <v>14</v>
      </c>
      <c r="D2124" t="s">
        <v>2708</v>
      </c>
      <c r="E2124" t="s">
        <v>510</v>
      </c>
      <c r="F2124" t="s">
        <v>2706</v>
      </c>
      <c r="G2124" t="s">
        <v>864</v>
      </c>
      <c r="H2124">
        <v>7.0767399999999998E-3</v>
      </c>
    </row>
    <row r="2125" spans="1:8" x14ac:dyDescent="0.25">
      <c r="A2125" t="s">
        <v>11</v>
      </c>
      <c r="B2125" t="s">
        <v>14</v>
      </c>
      <c r="C2125" t="s">
        <v>14</v>
      </c>
      <c r="D2125" t="s">
        <v>2708</v>
      </c>
      <c r="E2125" t="s">
        <v>2706</v>
      </c>
      <c r="F2125" t="s">
        <v>2707</v>
      </c>
      <c r="G2125" t="s">
        <v>868</v>
      </c>
      <c r="H2125">
        <v>1.5132899999999999E-2</v>
      </c>
    </row>
    <row r="2126" spans="1:8" x14ac:dyDescent="0.25">
      <c r="A2126" t="s">
        <v>11</v>
      </c>
      <c r="B2126" t="s">
        <v>14</v>
      </c>
      <c r="C2126" t="s">
        <v>14</v>
      </c>
      <c r="D2126" t="s">
        <v>2708</v>
      </c>
      <c r="E2126" t="s">
        <v>2707</v>
      </c>
      <c r="F2126" t="s">
        <v>451</v>
      </c>
      <c r="G2126" t="s">
        <v>875</v>
      </c>
      <c r="H2126">
        <v>2.4160399999999999E-2</v>
      </c>
    </row>
    <row r="2127" spans="1:8" x14ac:dyDescent="0.25">
      <c r="A2127" t="s">
        <v>11</v>
      </c>
      <c r="B2127" t="s">
        <v>14</v>
      </c>
      <c r="C2127" t="s">
        <v>14</v>
      </c>
      <c r="D2127" t="s">
        <v>2708</v>
      </c>
      <c r="E2127" t="s">
        <v>451</v>
      </c>
      <c r="F2127" t="s">
        <v>106</v>
      </c>
      <c r="G2127" t="s">
        <v>876</v>
      </c>
      <c r="H2127">
        <v>0.2651</v>
      </c>
    </row>
    <row r="2128" spans="1:8" x14ac:dyDescent="0.25">
      <c r="A2128" t="s">
        <v>11</v>
      </c>
      <c r="B2128" t="s">
        <v>14</v>
      </c>
      <c r="C2128" t="s">
        <v>14</v>
      </c>
      <c r="D2128" t="s">
        <v>2708</v>
      </c>
      <c r="E2128" t="s">
        <v>2707</v>
      </c>
      <c r="F2128" t="s">
        <v>2707</v>
      </c>
      <c r="G2128" t="s">
        <v>879</v>
      </c>
      <c r="H2128" s="1">
        <v>1.4969799999999999E-7</v>
      </c>
    </row>
    <row r="2129" spans="1:8" x14ac:dyDescent="0.25">
      <c r="A2129" t="s">
        <v>11</v>
      </c>
      <c r="B2129" t="s">
        <v>14</v>
      </c>
      <c r="C2129" t="s">
        <v>14</v>
      </c>
      <c r="D2129" t="s">
        <v>2709</v>
      </c>
      <c r="E2129" t="s">
        <v>475</v>
      </c>
      <c r="F2129" t="s">
        <v>2710</v>
      </c>
      <c r="G2129" t="s">
        <v>864</v>
      </c>
      <c r="H2129">
        <v>2.74906E-2</v>
      </c>
    </row>
    <row r="2130" spans="1:8" x14ac:dyDescent="0.25">
      <c r="A2130" t="s">
        <v>11</v>
      </c>
      <c r="B2130" t="s">
        <v>14</v>
      </c>
      <c r="C2130" t="s">
        <v>14</v>
      </c>
      <c r="D2130" t="s">
        <v>2709</v>
      </c>
      <c r="E2130" t="s">
        <v>2710</v>
      </c>
      <c r="F2130" t="s">
        <v>2309</v>
      </c>
      <c r="G2130" t="s">
        <v>868</v>
      </c>
      <c r="H2130" s="1">
        <v>4.7905599999999999E-11</v>
      </c>
    </row>
    <row r="2131" spans="1:8" x14ac:dyDescent="0.25">
      <c r="A2131" t="s">
        <v>11</v>
      </c>
      <c r="B2131" t="s">
        <v>14</v>
      </c>
      <c r="C2131" t="s">
        <v>14</v>
      </c>
      <c r="D2131" t="s">
        <v>2709</v>
      </c>
      <c r="E2131" t="s">
        <v>2309</v>
      </c>
      <c r="F2131" t="s">
        <v>2711</v>
      </c>
      <c r="G2131" t="s">
        <v>875</v>
      </c>
      <c r="H2131">
        <v>1.89123E-2</v>
      </c>
    </row>
    <row r="2132" spans="1:8" x14ac:dyDescent="0.25">
      <c r="A2132" t="s">
        <v>11</v>
      </c>
      <c r="B2132" t="s">
        <v>14</v>
      </c>
      <c r="C2132" t="s">
        <v>14</v>
      </c>
      <c r="D2132" t="s">
        <v>2709</v>
      </c>
      <c r="E2132" t="s">
        <v>2712</v>
      </c>
      <c r="F2132" t="s">
        <v>2713</v>
      </c>
      <c r="G2132" t="s">
        <v>1116</v>
      </c>
      <c r="H2132" s="1">
        <v>2.0036499999999999E-8</v>
      </c>
    </row>
    <row r="2133" spans="1:8" x14ac:dyDescent="0.25">
      <c r="A2133" t="s">
        <v>11</v>
      </c>
      <c r="B2133" t="s">
        <v>14</v>
      </c>
      <c r="C2133" t="s">
        <v>14</v>
      </c>
      <c r="D2133" t="s">
        <v>2709</v>
      </c>
      <c r="E2133" t="s">
        <v>2713</v>
      </c>
      <c r="F2133" t="s">
        <v>2714</v>
      </c>
      <c r="G2133" t="s">
        <v>1117</v>
      </c>
      <c r="H2133">
        <v>7.4143400000000002E-3</v>
      </c>
    </row>
    <row r="2134" spans="1:8" x14ac:dyDescent="0.25">
      <c r="A2134" t="s">
        <v>11</v>
      </c>
      <c r="B2134" t="s">
        <v>14</v>
      </c>
      <c r="C2134" t="s">
        <v>14</v>
      </c>
      <c r="D2134" t="s">
        <v>2709</v>
      </c>
      <c r="E2134" t="s">
        <v>2714</v>
      </c>
      <c r="F2134" t="s">
        <v>480</v>
      </c>
      <c r="G2134" t="s">
        <v>1466</v>
      </c>
      <c r="H2134">
        <v>2.1902999999999999E-2</v>
      </c>
    </row>
    <row r="2135" spans="1:8" x14ac:dyDescent="0.25">
      <c r="A2135" t="s">
        <v>11</v>
      </c>
      <c r="B2135" t="s">
        <v>14</v>
      </c>
      <c r="C2135" t="s">
        <v>14</v>
      </c>
      <c r="D2135" t="s">
        <v>2709</v>
      </c>
      <c r="E2135" t="s">
        <v>2711</v>
      </c>
      <c r="F2135" t="s">
        <v>2715</v>
      </c>
      <c r="G2135" t="s">
        <v>876</v>
      </c>
      <c r="H2135">
        <v>9.4555899999999998E-2</v>
      </c>
    </row>
    <row r="2136" spans="1:8" x14ac:dyDescent="0.25">
      <c r="A2136" t="s">
        <v>11</v>
      </c>
      <c r="B2136" t="s">
        <v>14</v>
      </c>
      <c r="C2136" t="s">
        <v>14</v>
      </c>
      <c r="D2136" t="s">
        <v>2709</v>
      </c>
      <c r="E2136" t="s">
        <v>2715</v>
      </c>
      <c r="F2136" t="s">
        <v>2712</v>
      </c>
      <c r="G2136" t="s">
        <v>1048</v>
      </c>
      <c r="H2136">
        <v>1.14193E-2</v>
      </c>
    </row>
    <row r="2137" spans="1:8" x14ac:dyDescent="0.25">
      <c r="A2137" t="s">
        <v>11</v>
      </c>
      <c r="B2137" t="s">
        <v>14</v>
      </c>
      <c r="C2137" t="s">
        <v>14</v>
      </c>
      <c r="D2137" t="s">
        <v>2716</v>
      </c>
      <c r="E2137" t="s">
        <v>607</v>
      </c>
      <c r="F2137" t="s">
        <v>2717</v>
      </c>
      <c r="G2137" t="s">
        <v>864</v>
      </c>
      <c r="H2137">
        <v>2.5608100000000002E-2</v>
      </c>
    </row>
    <row r="2138" spans="1:8" x14ac:dyDescent="0.25">
      <c r="A2138" t="s">
        <v>11</v>
      </c>
      <c r="B2138" t="s">
        <v>14</v>
      </c>
      <c r="C2138" t="s">
        <v>14</v>
      </c>
      <c r="D2138" t="s">
        <v>2716</v>
      </c>
      <c r="E2138" t="s">
        <v>2717</v>
      </c>
      <c r="F2138" t="s">
        <v>2352</v>
      </c>
      <c r="G2138" t="s">
        <v>868</v>
      </c>
      <c r="H2138">
        <v>1.8853200000000001E-2</v>
      </c>
    </row>
    <row r="2139" spans="1:8" x14ac:dyDescent="0.25">
      <c r="A2139" t="s">
        <v>11</v>
      </c>
      <c r="B2139" t="s">
        <v>14</v>
      </c>
      <c r="C2139" t="s">
        <v>14</v>
      </c>
      <c r="D2139" t="s">
        <v>2716</v>
      </c>
      <c r="E2139" t="s">
        <v>2352</v>
      </c>
      <c r="F2139" t="s">
        <v>2537</v>
      </c>
      <c r="G2139" t="s">
        <v>875</v>
      </c>
      <c r="H2139">
        <v>8.5859300000000003E-3</v>
      </c>
    </row>
    <row r="2140" spans="1:8" x14ac:dyDescent="0.25">
      <c r="A2140" t="s">
        <v>11</v>
      </c>
      <c r="B2140" t="s">
        <v>14</v>
      </c>
      <c r="C2140" t="s">
        <v>14</v>
      </c>
      <c r="D2140" t="s">
        <v>2716</v>
      </c>
      <c r="E2140" t="s">
        <v>2537</v>
      </c>
      <c r="F2140" t="s">
        <v>2718</v>
      </c>
      <c r="G2140" t="s">
        <v>876</v>
      </c>
      <c r="H2140">
        <v>2.8328899999999998E-3</v>
      </c>
    </row>
    <row r="2141" spans="1:8" x14ac:dyDescent="0.25">
      <c r="A2141" t="s">
        <v>11</v>
      </c>
      <c r="B2141" t="s">
        <v>14</v>
      </c>
      <c r="C2141" t="s">
        <v>14</v>
      </c>
      <c r="D2141" t="s">
        <v>2716</v>
      </c>
      <c r="E2141" t="s">
        <v>2718</v>
      </c>
      <c r="F2141" t="s">
        <v>2535</v>
      </c>
      <c r="G2141" t="s">
        <v>1048</v>
      </c>
      <c r="H2141">
        <v>2.93159E-3</v>
      </c>
    </row>
    <row r="2142" spans="1:8" x14ac:dyDescent="0.25">
      <c r="A2142" t="s">
        <v>11</v>
      </c>
      <c r="B2142" t="s">
        <v>14</v>
      </c>
      <c r="C2142" t="s">
        <v>14</v>
      </c>
      <c r="D2142" t="s">
        <v>2716</v>
      </c>
      <c r="E2142" t="s">
        <v>2535</v>
      </c>
      <c r="F2142" t="s">
        <v>1636</v>
      </c>
      <c r="G2142" t="s">
        <v>1116</v>
      </c>
      <c r="H2142" s="1">
        <v>3.6592200000000002E-6</v>
      </c>
    </row>
    <row r="2143" spans="1:8" x14ac:dyDescent="0.25">
      <c r="A2143" t="s">
        <v>11</v>
      </c>
      <c r="B2143" t="s">
        <v>14</v>
      </c>
      <c r="C2143" t="s">
        <v>14</v>
      </c>
      <c r="D2143" t="s">
        <v>2716</v>
      </c>
      <c r="E2143" t="s">
        <v>1636</v>
      </c>
      <c r="F2143" t="s">
        <v>1415</v>
      </c>
      <c r="G2143" t="s">
        <v>1117</v>
      </c>
      <c r="H2143" s="1">
        <v>1.4647099999999999E-7</v>
      </c>
    </row>
    <row r="2144" spans="1:8" x14ac:dyDescent="0.25">
      <c r="A2144" t="s">
        <v>11</v>
      </c>
      <c r="B2144" t="s">
        <v>14</v>
      </c>
      <c r="C2144" t="s">
        <v>14</v>
      </c>
      <c r="D2144" t="s">
        <v>2719</v>
      </c>
      <c r="E2144" t="s">
        <v>607</v>
      </c>
      <c r="F2144" t="s">
        <v>2717</v>
      </c>
      <c r="G2144" t="s">
        <v>864</v>
      </c>
      <c r="H2144">
        <v>2.0436300000000001E-2</v>
      </c>
    </row>
    <row r="2145" spans="1:8" x14ac:dyDescent="0.25">
      <c r="A2145" t="s">
        <v>11</v>
      </c>
      <c r="B2145" t="s">
        <v>14</v>
      </c>
      <c r="C2145" t="s">
        <v>14</v>
      </c>
      <c r="D2145" t="s">
        <v>2719</v>
      </c>
      <c r="E2145" t="s">
        <v>2717</v>
      </c>
      <c r="F2145" t="s">
        <v>2352</v>
      </c>
      <c r="G2145" t="s">
        <v>868</v>
      </c>
      <c r="H2145">
        <v>6.4754499999999998E-3</v>
      </c>
    </row>
    <row r="2146" spans="1:8" x14ac:dyDescent="0.25">
      <c r="A2146" t="s">
        <v>11</v>
      </c>
      <c r="B2146" t="s">
        <v>14</v>
      </c>
      <c r="C2146" t="s">
        <v>14</v>
      </c>
      <c r="D2146" t="s">
        <v>2719</v>
      </c>
      <c r="E2146" t="s">
        <v>2352</v>
      </c>
      <c r="F2146" t="s">
        <v>2537</v>
      </c>
      <c r="G2146" t="s">
        <v>875</v>
      </c>
      <c r="H2146">
        <v>9.6168499999999997E-3</v>
      </c>
    </row>
    <row r="2147" spans="1:8" x14ac:dyDescent="0.25">
      <c r="A2147" t="s">
        <v>11</v>
      </c>
      <c r="B2147" t="s">
        <v>14</v>
      </c>
      <c r="C2147" t="s">
        <v>14</v>
      </c>
      <c r="D2147" t="s">
        <v>2720</v>
      </c>
      <c r="E2147" t="s">
        <v>152</v>
      </c>
      <c r="F2147" t="s">
        <v>2721</v>
      </c>
      <c r="G2147" t="s">
        <v>864</v>
      </c>
      <c r="H2147">
        <v>5.4481500000000002E-2</v>
      </c>
    </row>
    <row r="2148" spans="1:8" x14ac:dyDescent="0.25">
      <c r="A2148" t="s">
        <v>11</v>
      </c>
      <c r="B2148" t="s">
        <v>14</v>
      </c>
      <c r="C2148" t="s">
        <v>14</v>
      </c>
      <c r="D2148" t="s">
        <v>2720</v>
      </c>
      <c r="E2148" t="s">
        <v>2721</v>
      </c>
      <c r="F2148" t="s">
        <v>2721</v>
      </c>
      <c r="G2148" t="s">
        <v>868</v>
      </c>
      <c r="H2148">
        <v>8.0537800000000004E-4</v>
      </c>
    </row>
    <row r="2149" spans="1:8" x14ac:dyDescent="0.25">
      <c r="A2149" t="s">
        <v>11</v>
      </c>
      <c r="B2149" t="s">
        <v>14</v>
      </c>
      <c r="C2149" t="s">
        <v>14</v>
      </c>
      <c r="D2149" t="s">
        <v>2720</v>
      </c>
      <c r="E2149" t="s">
        <v>2721</v>
      </c>
      <c r="F2149" t="s">
        <v>2722</v>
      </c>
      <c r="G2149" t="s">
        <v>875</v>
      </c>
      <c r="H2149">
        <v>5.5616400000000003E-2</v>
      </c>
    </row>
    <row r="2150" spans="1:8" x14ac:dyDescent="0.25">
      <c r="A2150" t="s">
        <v>11</v>
      </c>
      <c r="B2150" t="s">
        <v>14</v>
      </c>
      <c r="C2150" t="s">
        <v>14</v>
      </c>
      <c r="D2150" t="s">
        <v>2720</v>
      </c>
      <c r="E2150" t="s">
        <v>2722</v>
      </c>
      <c r="F2150" t="s">
        <v>2723</v>
      </c>
      <c r="G2150" t="s">
        <v>876</v>
      </c>
      <c r="H2150" s="1">
        <v>3.5451799999999998E-6</v>
      </c>
    </row>
    <row r="2151" spans="1:8" x14ac:dyDescent="0.25">
      <c r="A2151" t="s">
        <v>11</v>
      </c>
      <c r="B2151" t="s">
        <v>14</v>
      </c>
      <c r="C2151" t="s">
        <v>14</v>
      </c>
      <c r="D2151" t="s">
        <v>2720</v>
      </c>
      <c r="E2151" t="s">
        <v>2723</v>
      </c>
      <c r="F2151" t="s">
        <v>713</v>
      </c>
      <c r="G2151" t="s">
        <v>1048</v>
      </c>
      <c r="H2151" s="1">
        <v>2.4825099999999999E-7</v>
      </c>
    </row>
    <row r="2152" spans="1:8" x14ac:dyDescent="0.25">
      <c r="A2152" t="s">
        <v>11</v>
      </c>
      <c r="B2152" t="s">
        <v>14</v>
      </c>
      <c r="C2152" t="s">
        <v>14</v>
      </c>
      <c r="D2152" t="s">
        <v>2724</v>
      </c>
      <c r="E2152" t="s">
        <v>152</v>
      </c>
      <c r="F2152" t="s">
        <v>2722</v>
      </c>
      <c r="G2152" t="s">
        <v>864</v>
      </c>
      <c r="H2152">
        <v>5.85899E-2</v>
      </c>
    </row>
    <row r="2153" spans="1:8" x14ac:dyDescent="0.25">
      <c r="A2153" t="s">
        <v>11</v>
      </c>
      <c r="B2153" t="s">
        <v>14</v>
      </c>
      <c r="C2153" t="s">
        <v>14</v>
      </c>
      <c r="D2153" t="s">
        <v>2724</v>
      </c>
      <c r="E2153" t="s">
        <v>2722</v>
      </c>
      <c r="F2153" t="s">
        <v>2723</v>
      </c>
      <c r="G2153" t="s">
        <v>868</v>
      </c>
      <c r="H2153">
        <v>1.7988199999999999E-2</v>
      </c>
    </row>
    <row r="2154" spans="1:8" x14ac:dyDescent="0.25">
      <c r="A2154" t="s">
        <v>11</v>
      </c>
      <c r="B2154" t="s">
        <v>14</v>
      </c>
      <c r="C2154" t="s">
        <v>14</v>
      </c>
      <c r="D2154" t="s">
        <v>2724</v>
      </c>
      <c r="E2154" t="s">
        <v>2723</v>
      </c>
      <c r="F2154" t="s">
        <v>713</v>
      </c>
      <c r="G2154" t="s">
        <v>875</v>
      </c>
      <c r="H2154" s="1">
        <v>2.4691599999999999E-7</v>
      </c>
    </row>
    <row r="2155" spans="1:8" x14ac:dyDescent="0.25">
      <c r="A2155" t="s">
        <v>11</v>
      </c>
      <c r="B2155" t="s">
        <v>14</v>
      </c>
      <c r="C2155" t="s">
        <v>14</v>
      </c>
      <c r="D2155" t="s">
        <v>2725</v>
      </c>
      <c r="E2155" t="s">
        <v>406</v>
      </c>
      <c r="F2155" t="s">
        <v>2726</v>
      </c>
      <c r="G2155" t="s">
        <v>864</v>
      </c>
      <c r="H2155">
        <v>8.9530900000000004E-3</v>
      </c>
    </row>
    <row r="2156" spans="1:8" x14ac:dyDescent="0.25">
      <c r="A2156" t="s">
        <v>11</v>
      </c>
      <c r="B2156" t="s">
        <v>14</v>
      </c>
      <c r="C2156" t="s">
        <v>14</v>
      </c>
      <c r="D2156" t="s">
        <v>2725</v>
      </c>
      <c r="E2156" t="s">
        <v>2726</v>
      </c>
      <c r="F2156" t="s">
        <v>2727</v>
      </c>
      <c r="G2156" t="s">
        <v>868</v>
      </c>
      <c r="H2156">
        <v>4.0828700000000002E-2</v>
      </c>
    </row>
    <row r="2157" spans="1:8" x14ac:dyDescent="0.25">
      <c r="A2157" t="s">
        <v>11</v>
      </c>
      <c r="B2157" t="s">
        <v>14</v>
      </c>
      <c r="C2157" t="s">
        <v>14</v>
      </c>
      <c r="D2157" t="s">
        <v>2725</v>
      </c>
      <c r="E2157" t="s">
        <v>2727</v>
      </c>
      <c r="F2157" t="s">
        <v>848</v>
      </c>
      <c r="G2157" t="s">
        <v>875</v>
      </c>
      <c r="H2157">
        <v>1.1100800000000001E-3</v>
      </c>
    </row>
    <row r="2158" spans="1:8" x14ac:dyDescent="0.25">
      <c r="A2158" t="s">
        <v>11</v>
      </c>
      <c r="B2158" t="s">
        <v>14</v>
      </c>
      <c r="C2158" t="s">
        <v>14</v>
      </c>
      <c r="D2158" t="s">
        <v>2728</v>
      </c>
      <c r="E2158" t="s">
        <v>406</v>
      </c>
      <c r="F2158" t="s">
        <v>2726</v>
      </c>
      <c r="G2158" t="s">
        <v>864</v>
      </c>
      <c r="H2158">
        <v>2.00539E-2</v>
      </c>
    </row>
    <row r="2159" spans="1:8" x14ac:dyDescent="0.25">
      <c r="A2159" t="s">
        <v>11</v>
      </c>
      <c r="B2159" t="s">
        <v>14</v>
      </c>
      <c r="C2159" t="s">
        <v>14</v>
      </c>
      <c r="D2159" t="s">
        <v>2728</v>
      </c>
      <c r="E2159" t="s">
        <v>2726</v>
      </c>
      <c r="F2159" t="s">
        <v>2727</v>
      </c>
      <c r="G2159" t="s">
        <v>868</v>
      </c>
      <c r="H2159">
        <v>2.6760099999999998E-2</v>
      </c>
    </row>
    <row r="2160" spans="1:8" x14ac:dyDescent="0.25">
      <c r="A2160" t="s">
        <v>11</v>
      </c>
      <c r="B2160" t="s">
        <v>14</v>
      </c>
      <c r="C2160" t="s">
        <v>14</v>
      </c>
      <c r="D2160" t="s">
        <v>2728</v>
      </c>
      <c r="E2160" t="s">
        <v>2727</v>
      </c>
      <c r="F2160" t="s">
        <v>848</v>
      </c>
      <c r="G2160" t="s">
        <v>875</v>
      </c>
      <c r="H2160" s="1">
        <v>6.2179599999999998E-4</v>
      </c>
    </row>
    <row r="2161" spans="1:8" x14ac:dyDescent="0.25">
      <c r="A2161" t="s">
        <v>11</v>
      </c>
      <c r="B2161" t="s">
        <v>14</v>
      </c>
      <c r="C2161" t="s">
        <v>14</v>
      </c>
      <c r="D2161" t="s">
        <v>2729</v>
      </c>
      <c r="E2161" t="s">
        <v>641</v>
      </c>
      <c r="F2161" t="s">
        <v>2730</v>
      </c>
      <c r="G2161" t="s">
        <v>864</v>
      </c>
      <c r="H2161">
        <v>0</v>
      </c>
    </row>
    <row r="2162" spans="1:8" x14ac:dyDescent="0.25">
      <c r="A2162" t="s">
        <v>11</v>
      </c>
      <c r="B2162" t="s">
        <v>14</v>
      </c>
      <c r="C2162" t="s">
        <v>14</v>
      </c>
      <c r="D2162" t="s">
        <v>2731</v>
      </c>
      <c r="E2162" t="s">
        <v>2053</v>
      </c>
      <c r="F2162" t="s">
        <v>2732</v>
      </c>
      <c r="G2162" t="s">
        <v>864</v>
      </c>
      <c r="H2162">
        <v>4.8990199999999996E-3</v>
      </c>
    </row>
    <row r="2163" spans="1:8" x14ac:dyDescent="0.25">
      <c r="A2163" t="s">
        <v>11</v>
      </c>
      <c r="B2163" t="s">
        <v>14</v>
      </c>
      <c r="C2163" t="s">
        <v>14</v>
      </c>
      <c r="D2163" t="s">
        <v>2733</v>
      </c>
      <c r="E2163" t="s">
        <v>198</v>
      </c>
      <c r="F2163" t="s">
        <v>1016</v>
      </c>
      <c r="G2163" t="s">
        <v>864</v>
      </c>
      <c r="H2163">
        <v>4.9156199999999997E-2</v>
      </c>
    </row>
    <row r="2164" spans="1:8" x14ac:dyDescent="0.25">
      <c r="A2164" t="s">
        <v>11</v>
      </c>
      <c r="B2164" t="s">
        <v>14</v>
      </c>
      <c r="C2164" t="s">
        <v>14</v>
      </c>
      <c r="D2164" t="s">
        <v>2733</v>
      </c>
      <c r="E2164" t="s">
        <v>1016</v>
      </c>
      <c r="F2164" t="s">
        <v>2734</v>
      </c>
      <c r="G2164" t="s">
        <v>868</v>
      </c>
      <c r="H2164">
        <v>3.1341599999999997E-2</v>
      </c>
    </row>
    <row r="2165" spans="1:8" x14ac:dyDescent="0.25">
      <c r="A2165" t="s">
        <v>11</v>
      </c>
      <c r="B2165" t="s">
        <v>14</v>
      </c>
      <c r="C2165" t="s">
        <v>14</v>
      </c>
      <c r="D2165" t="s">
        <v>2733</v>
      </c>
      <c r="E2165" t="s">
        <v>2734</v>
      </c>
      <c r="F2165" t="s">
        <v>2735</v>
      </c>
      <c r="G2165" t="s">
        <v>875</v>
      </c>
      <c r="H2165">
        <v>1.40095E-3</v>
      </c>
    </row>
    <row r="2166" spans="1:8" x14ac:dyDescent="0.25">
      <c r="A2166" t="s">
        <v>11</v>
      </c>
      <c r="B2166" t="s">
        <v>14</v>
      </c>
      <c r="C2166" t="s">
        <v>14</v>
      </c>
      <c r="D2166" t="s">
        <v>2733</v>
      </c>
      <c r="E2166" t="s">
        <v>2735</v>
      </c>
      <c r="F2166" t="s">
        <v>2736</v>
      </c>
      <c r="G2166" t="s">
        <v>876</v>
      </c>
      <c r="H2166">
        <v>3.89099E-3</v>
      </c>
    </row>
    <row r="2167" spans="1:8" x14ac:dyDescent="0.25">
      <c r="A2167" t="s">
        <v>11</v>
      </c>
      <c r="B2167" t="s">
        <v>14</v>
      </c>
      <c r="C2167" t="s">
        <v>14</v>
      </c>
      <c r="D2167" t="s">
        <v>2733</v>
      </c>
      <c r="E2167" t="s">
        <v>2736</v>
      </c>
      <c r="F2167" t="s">
        <v>1482</v>
      </c>
      <c r="G2167" t="s">
        <v>1048</v>
      </c>
      <c r="H2167">
        <v>9.6340200000000001E-3</v>
      </c>
    </row>
    <row r="2168" spans="1:8" x14ac:dyDescent="0.25">
      <c r="A2168" t="s">
        <v>11</v>
      </c>
      <c r="B2168" t="s">
        <v>14</v>
      </c>
      <c r="C2168" t="s">
        <v>14</v>
      </c>
      <c r="D2168" t="s">
        <v>2737</v>
      </c>
      <c r="E2168" t="s">
        <v>198</v>
      </c>
      <c r="F2168" t="s">
        <v>1016</v>
      </c>
      <c r="G2168" t="s">
        <v>864</v>
      </c>
      <c r="H2168">
        <v>0.107113</v>
      </c>
    </row>
    <row r="2169" spans="1:8" x14ac:dyDescent="0.25">
      <c r="A2169" t="s">
        <v>11</v>
      </c>
      <c r="B2169" t="s">
        <v>14</v>
      </c>
      <c r="C2169" t="s">
        <v>14</v>
      </c>
      <c r="D2169" t="s">
        <v>2737</v>
      </c>
      <c r="E2169" t="s">
        <v>1016</v>
      </c>
      <c r="F2169" t="s">
        <v>2735</v>
      </c>
      <c r="G2169" t="s">
        <v>868</v>
      </c>
      <c r="H2169">
        <v>2.49577E-3</v>
      </c>
    </row>
    <row r="2170" spans="1:8" x14ac:dyDescent="0.25">
      <c r="A2170" t="s">
        <v>11</v>
      </c>
      <c r="B2170" t="s">
        <v>14</v>
      </c>
      <c r="C2170" t="s">
        <v>14</v>
      </c>
      <c r="D2170" t="s">
        <v>2737</v>
      </c>
      <c r="E2170" t="s">
        <v>2735</v>
      </c>
      <c r="F2170" t="s">
        <v>2736</v>
      </c>
      <c r="G2170" t="s">
        <v>875</v>
      </c>
      <c r="H2170">
        <v>7.5531000000000003E-4</v>
      </c>
    </row>
    <row r="2171" spans="1:8" x14ac:dyDescent="0.25">
      <c r="A2171" t="s">
        <v>11</v>
      </c>
      <c r="B2171" t="s">
        <v>14</v>
      </c>
      <c r="C2171" t="s">
        <v>14</v>
      </c>
      <c r="D2171" t="s">
        <v>2737</v>
      </c>
      <c r="E2171" t="s">
        <v>2736</v>
      </c>
      <c r="F2171" t="s">
        <v>1482</v>
      </c>
      <c r="G2171" t="s">
        <v>876</v>
      </c>
      <c r="H2171">
        <v>1.06382E-3</v>
      </c>
    </row>
    <row r="2172" spans="1:8" x14ac:dyDescent="0.25">
      <c r="A2172" t="s">
        <v>11</v>
      </c>
      <c r="B2172" t="s">
        <v>14</v>
      </c>
      <c r="C2172" t="s">
        <v>14</v>
      </c>
      <c r="D2172" t="s">
        <v>2738</v>
      </c>
      <c r="E2172" t="s">
        <v>2739</v>
      </c>
      <c r="F2172" t="s">
        <v>1242</v>
      </c>
      <c r="G2172" t="s">
        <v>864</v>
      </c>
      <c r="H2172" s="1">
        <v>7.0686399999999997E-8</v>
      </c>
    </row>
    <row r="2173" spans="1:8" x14ac:dyDescent="0.25">
      <c r="A2173" t="s">
        <v>11</v>
      </c>
      <c r="B2173" t="s">
        <v>14</v>
      </c>
      <c r="C2173" t="s">
        <v>14</v>
      </c>
      <c r="D2173" t="s">
        <v>2740</v>
      </c>
      <c r="E2173" t="s">
        <v>668</v>
      </c>
      <c r="F2173" t="s">
        <v>2741</v>
      </c>
      <c r="G2173" t="s">
        <v>864</v>
      </c>
      <c r="H2173">
        <v>6.0034299999999999E-2</v>
      </c>
    </row>
    <row r="2174" spans="1:8" x14ac:dyDescent="0.25">
      <c r="A2174" t="s">
        <v>11</v>
      </c>
      <c r="B2174" t="s">
        <v>14</v>
      </c>
      <c r="C2174" t="s">
        <v>14</v>
      </c>
      <c r="D2174" t="s">
        <v>2740</v>
      </c>
      <c r="E2174" t="s">
        <v>2741</v>
      </c>
      <c r="F2174" t="s">
        <v>1083</v>
      </c>
      <c r="G2174" t="s">
        <v>868</v>
      </c>
      <c r="H2174">
        <v>9.9577899999999994E-3</v>
      </c>
    </row>
    <row r="2175" spans="1:8" x14ac:dyDescent="0.25">
      <c r="A2175" t="s">
        <v>11</v>
      </c>
      <c r="B2175" t="s">
        <v>14</v>
      </c>
      <c r="C2175" t="s">
        <v>14</v>
      </c>
      <c r="D2175" t="s">
        <v>2740</v>
      </c>
      <c r="E2175" t="s">
        <v>1083</v>
      </c>
      <c r="F2175" t="s">
        <v>2742</v>
      </c>
      <c r="G2175" t="s">
        <v>875</v>
      </c>
      <c r="H2175" s="1">
        <v>3.3284799999999999E-6</v>
      </c>
    </row>
    <row r="2176" spans="1:8" x14ac:dyDescent="0.25">
      <c r="A2176" t="s">
        <v>11</v>
      </c>
      <c r="B2176" t="s">
        <v>14</v>
      </c>
      <c r="C2176" t="s">
        <v>14</v>
      </c>
      <c r="D2176" t="s">
        <v>2740</v>
      </c>
      <c r="E2176" t="s">
        <v>2742</v>
      </c>
      <c r="F2176" t="s">
        <v>1291</v>
      </c>
      <c r="G2176" t="s">
        <v>876</v>
      </c>
      <c r="H2176">
        <v>0.14027400000000001</v>
      </c>
    </row>
    <row r="2177" spans="1:8" x14ac:dyDescent="0.25">
      <c r="A2177" t="s">
        <v>11</v>
      </c>
      <c r="B2177" t="s">
        <v>14</v>
      </c>
      <c r="C2177" t="s">
        <v>14</v>
      </c>
      <c r="D2177" t="s">
        <v>2740</v>
      </c>
      <c r="E2177" t="s">
        <v>1291</v>
      </c>
      <c r="F2177" t="s">
        <v>2743</v>
      </c>
      <c r="G2177" t="s">
        <v>1048</v>
      </c>
      <c r="H2177">
        <v>1.7222399999999999E-2</v>
      </c>
    </row>
    <row r="2178" spans="1:8" x14ac:dyDescent="0.25">
      <c r="A2178" t="s">
        <v>11</v>
      </c>
      <c r="B2178" t="s">
        <v>14</v>
      </c>
      <c r="C2178" t="s">
        <v>14</v>
      </c>
      <c r="D2178" t="s">
        <v>2740</v>
      </c>
      <c r="E2178" t="s">
        <v>2743</v>
      </c>
      <c r="F2178" t="s">
        <v>2739</v>
      </c>
      <c r="G2178" t="s">
        <v>1116</v>
      </c>
      <c r="H2178">
        <v>9.9521600000000002E-2</v>
      </c>
    </row>
    <row r="2179" spans="1:8" x14ac:dyDescent="0.25">
      <c r="A2179" t="s">
        <v>11</v>
      </c>
      <c r="B2179" t="s">
        <v>14</v>
      </c>
      <c r="C2179" t="s">
        <v>14</v>
      </c>
      <c r="D2179" t="s">
        <v>2740</v>
      </c>
      <c r="E2179" t="s">
        <v>2739</v>
      </c>
      <c r="F2179" t="s">
        <v>1296</v>
      </c>
      <c r="G2179" t="s">
        <v>1117</v>
      </c>
      <c r="H2179">
        <v>1.3444899999999999E-2</v>
      </c>
    </row>
    <row r="2180" spans="1:8" x14ac:dyDescent="0.25">
      <c r="A2180" t="s">
        <v>11</v>
      </c>
      <c r="B2180" t="s">
        <v>14</v>
      </c>
      <c r="C2180" t="s">
        <v>14</v>
      </c>
      <c r="D2180" t="s">
        <v>2740</v>
      </c>
      <c r="E2180" t="s">
        <v>1296</v>
      </c>
      <c r="F2180" t="s">
        <v>154</v>
      </c>
      <c r="G2180" t="s">
        <v>879</v>
      </c>
      <c r="H2180">
        <v>2.68936E-3</v>
      </c>
    </row>
    <row r="2181" spans="1:8" x14ac:dyDescent="0.25">
      <c r="A2181" t="s">
        <v>11</v>
      </c>
      <c r="B2181" t="s">
        <v>14</v>
      </c>
      <c r="C2181" t="s">
        <v>14</v>
      </c>
      <c r="D2181" t="s">
        <v>2744</v>
      </c>
      <c r="E2181" t="s">
        <v>498</v>
      </c>
      <c r="F2181" t="s">
        <v>2285</v>
      </c>
      <c r="G2181" t="s">
        <v>864</v>
      </c>
      <c r="H2181">
        <v>3.71456E-3</v>
      </c>
    </row>
    <row r="2182" spans="1:8" x14ac:dyDescent="0.25">
      <c r="A2182" t="s">
        <v>11</v>
      </c>
      <c r="B2182" t="s">
        <v>14</v>
      </c>
      <c r="C2182" t="s">
        <v>14</v>
      </c>
      <c r="D2182" t="s">
        <v>2744</v>
      </c>
      <c r="E2182" t="s">
        <v>2285</v>
      </c>
      <c r="F2182" t="s">
        <v>2745</v>
      </c>
      <c r="G2182" t="s">
        <v>868</v>
      </c>
      <c r="H2182">
        <v>8.4877000000000008E-3</v>
      </c>
    </row>
    <row r="2183" spans="1:8" x14ac:dyDescent="0.25">
      <c r="A2183" t="s">
        <v>11</v>
      </c>
      <c r="B2183" t="s">
        <v>14</v>
      </c>
      <c r="C2183" t="s">
        <v>14</v>
      </c>
      <c r="D2183" t="s">
        <v>2744</v>
      </c>
      <c r="E2183" t="s">
        <v>2745</v>
      </c>
      <c r="F2183" t="s">
        <v>2746</v>
      </c>
      <c r="G2183" t="s">
        <v>875</v>
      </c>
      <c r="H2183">
        <v>1.32818E-2</v>
      </c>
    </row>
    <row r="2184" spans="1:8" x14ac:dyDescent="0.25">
      <c r="A2184" t="s">
        <v>11</v>
      </c>
      <c r="B2184" t="s">
        <v>14</v>
      </c>
      <c r="C2184" t="s">
        <v>14</v>
      </c>
      <c r="D2184" t="s">
        <v>2747</v>
      </c>
      <c r="E2184" t="s">
        <v>498</v>
      </c>
      <c r="F2184" t="s">
        <v>2748</v>
      </c>
      <c r="G2184" t="s">
        <v>864</v>
      </c>
      <c r="H2184">
        <v>3.7384000000000001E-4</v>
      </c>
    </row>
    <row r="2185" spans="1:8" x14ac:dyDescent="0.25">
      <c r="A2185" t="s">
        <v>11</v>
      </c>
      <c r="B2185" t="s">
        <v>14</v>
      </c>
      <c r="C2185" t="s">
        <v>14</v>
      </c>
      <c r="D2185" t="s">
        <v>2747</v>
      </c>
      <c r="E2185" t="s">
        <v>2748</v>
      </c>
      <c r="F2185" t="s">
        <v>2285</v>
      </c>
      <c r="G2185" t="s">
        <v>868</v>
      </c>
      <c r="H2185" s="1">
        <v>1.5378000000000001E-5</v>
      </c>
    </row>
    <row r="2186" spans="1:8" x14ac:dyDescent="0.25">
      <c r="A2186" t="s">
        <v>11</v>
      </c>
      <c r="B2186" t="s">
        <v>14</v>
      </c>
      <c r="C2186" t="s">
        <v>14</v>
      </c>
      <c r="D2186" t="s">
        <v>2749</v>
      </c>
      <c r="E2186" t="s">
        <v>554</v>
      </c>
      <c r="F2186" t="s">
        <v>581</v>
      </c>
      <c r="G2186" t="s">
        <v>864</v>
      </c>
      <c r="H2186">
        <v>9.7885100000000003E-3</v>
      </c>
    </row>
    <row r="2187" spans="1:8" x14ac:dyDescent="0.25">
      <c r="A2187" t="s">
        <v>11</v>
      </c>
      <c r="B2187" t="s">
        <v>14</v>
      </c>
      <c r="C2187" t="s">
        <v>14</v>
      </c>
      <c r="D2187" t="s">
        <v>2750</v>
      </c>
      <c r="E2187" t="s">
        <v>554</v>
      </c>
      <c r="F2187" t="s">
        <v>581</v>
      </c>
      <c r="G2187" t="s">
        <v>864</v>
      </c>
      <c r="H2187">
        <v>9.7885100000000003E-3</v>
      </c>
    </row>
    <row r="2188" spans="1:8" x14ac:dyDescent="0.25">
      <c r="A2188" t="s">
        <v>11</v>
      </c>
      <c r="B2188" t="s">
        <v>14</v>
      </c>
      <c r="C2188" t="s">
        <v>14</v>
      </c>
      <c r="D2188" t="s">
        <v>2751</v>
      </c>
      <c r="E2188" t="s">
        <v>435</v>
      </c>
      <c r="F2188" t="s">
        <v>2752</v>
      </c>
      <c r="G2188" t="s">
        <v>864</v>
      </c>
      <c r="H2188">
        <v>2.33593E-2</v>
      </c>
    </row>
    <row r="2189" spans="1:8" x14ac:dyDescent="0.25">
      <c r="A2189" t="s">
        <v>11</v>
      </c>
      <c r="B2189" t="s">
        <v>14</v>
      </c>
      <c r="C2189" t="s">
        <v>14</v>
      </c>
      <c r="D2189" t="s">
        <v>2751</v>
      </c>
      <c r="E2189" t="s">
        <v>2752</v>
      </c>
      <c r="F2189" t="s">
        <v>2753</v>
      </c>
      <c r="G2189" t="s">
        <v>868</v>
      </c>
      <c r="H2189">
        <v>0</v>
      </c>
    </row>
    <row r="2190" spans="1:8" x14ac:dyDescent="0.25">
      <c r="A2190" t="s">
        <v>11</v>
      </c>
      <c r="B2190" t="s">
        <v>14</v>
      </c>
      <c r="C2190" t="s">
        <v>14</v>
      </c>
      <c r="D2190" t="s">
        <v>2751</v>
      </c>
      <c r="E2190" t="s">
        <v>2753</v>
      </c>
      <c r="F2190" t="s">
        <v>198</v>
      </c>
      <c r="G2190" t="s">
        <v>875</v>
      </c>
      <c r="H2190">
        <v>0</v>
      </c>
    </row>
    <row r="2191" spans="1:8" x14ac:dyDescent="0.25">
      <c r="A2191" t="s">
        <v>11</v>
      </c>
      <c r="B2191" t="s">
        <v>14</v>
      </c>
      <c r="C2191" t="s">
        <v>14</v>
      </c>
      <c r="D2191" t="s">
        <v>2751</v>
      </c>
      <c r="E2191" t="s">
        <v>2752</v>
      </c>
      <c r="F2191" t="s">
        <v>2754</v>
      </c>
      <c r="G2191" t="s">
        <v>879</v>
      </c>
      <c r="H2191">
        <v>6.2837600000000002E-3</v>
      </c>
    </row>
    <row r="2192" spans="1:8" x14ac:dyDescent="0.25">
      <c r="A2192" t="s">
        <v>11</v>
      </c>
      <c r="B2192" t="s">
        <v>14</v>
      </c>
      <c r="C2192" t="s">
        <v>14</v>
      </c>
      <c r="D2192" t="s">
        <v>2755</v>
      </c>
      <c r="E2192" t="s">
        <v>435</v>
      </c>
      <c r="F2192" t="s">
        <v>2752</v>
      </c>
      <c r="G2192" t="s">
        <v>864</v>
      </c>
      <c r="H2192">
        <v>4.0430099999999997E-2</v>
      </c>
    </row>
    <row r="2193" spans="1:8" x14ac:dyDescent="0.25">
      <c r="A2193" t="s">
        <v>11</v>
      </c>
      <c r="B2193" t="s">
        <v>14</v>
      </c>
      <c r="C2193" t="s">
        <v>14</v>
      </c>
      <c r="D2193" t="s">
        <v>2755</v>
      </c>
      <c r="E2193" t="s">
        <v>2752</v>
      </c>
      <c r="F2193" t="s">
        <v>2756</v>
      </c>
      <c r="G2193" t="s">
        <v>868</v>
      </c>
      <c r="H2193">
        <v>3.1602900000000003E-2</v>
      </c>
    </row>
    <row r="2194" spans="1:8" x14ac:dyDescent="0.25">
      <c r="A2194" t="s">
        <v>11</v>
      </c>
      <c r="B2194" t="s">
        <v>14</v>
      </c>
      <c r="C2194" t="s">
        <v>14</v>
      </c>
      <c r="D2194" t="s">
        <v>2755</v>
      </c>
      <c r="E2194" t="s">
        <v>2756</v>
      </c>
      <c r="F2194" t="s">
        <v>2753</v>
      </c>
      <c r="G2194" t="s">
        <v>875</v>
      </c>
      <c r="H2194">
        <v>0</v>
      </c>
    </row>
    <row r="2195" spans="1:8" x14ac:dyDescent="0.25">
      <c r="A2195" t="s">
        <v>11</v>
      </c>
      <c r="B2195" t="s">
        <v>14</v>
      </c>
      <c r="C2195" t="s">
        <v>14</v>
      </c>
      <c r="D2195" t="s">
        <v>2755</v>
      </c>
      <c r="E2195" t="s">
        <v>2753</v>
      </c>
      <c r="F2195" t="s">
        <v>198</v>
      </c>
      <c r="G2195" t="s">
        <v>876</v>
      </c>
      <c r="H2195">
        <v>0</v>
      </c>
    </row>
    <row r="2196" spans="1:8" x14ac:dyDescent="0.25">
      <c r="A2196" t="s">
        <v>11</v>
      </c>
      <c r="B2196" t="s">
        <v>14</v>
      </c>
      <c r="C2196" t="s">
        <v>14</v>
      </c>
      <c r="D2196" t="s">
        <v>2757</v>
      </c>
      <c r="E2196" t="s">
        <v>2080</v>
      </c>
      <c r="F2196" t="s">
        <v>1765</v>
      </c>
      <c r="G2196" t="s">
        <v>864</v>
      </c>
      <c r="H2196">
        <v>9.2733399999999994E-2</v>
      </c>
    </row>
    <row r="2197" spans="1:8" x14ac:dyDescent="0.25">
      <c r="A2197" t="s">
        <v>11</v>
      </c>
      <c r="B2197" t="s">
        <v>14</v>
      </c>
      <c r="C2197" t="s">
        <v>14</v>
      </c>
      <c r="D2197" t="s">
        <v>2757</v>
      </c>
      <c r="E2197" t="s">
        <v>1765</v>
      </c>
      <c r="F2197" t="s">
        <v>1013</v>
      </c>
      <c r="G2197" t="s">
        <v>868</v>
      </c>
      <c r="H2197">
        <v>8.2073200000000006E-3</v>
      </c>
    </row>
    <row r="2198" spans="1:8" x14ac:dyDescent="0.25">
      <c r="A2198" t="s">
        <v>11</v>
      </c>
      <c r="B2198" t="s">
        <v>14</v>
      </c>
      <c r="C2198" t="s">
        <v>14</v>
      </c>
      <c r="D2198" t="s">
        <v>2758</v>
      </c>
      <c r="E2198" t="s">
        <v>1136</v>
      </c>
      <c r="F2198" t="s">
        <v>2759</v>
      </c>
      <c r="G2198" t="s">
        <v>864</v>
      </c>
      <c r="H2198">
        <v>0.14402000000000001</v>
      </c>
    </row>
    <row r="2199" spans="1:8" x14ac:dyDescent="0.25">
      <c r="A2199" t="s">
        <v>11</v>
      </c>
      <c r="B2199" t="s">
        <v>14</v>
      </c>
      <c r="C2199" t="s">
        <v>14</v>
      </c>
      <c r="D2199" t="s">
        <v>2758</v>
      </c>
      <c r="E2199" t="s">
        <v>2759</v>
      </c>
      <c r="F2199" t="s">
        <v>556</v>
      </c>
      <c r="G2199" t="s">
        <v>868</v>
      </c>
      <c r="H2199">
        <v>1.4438599999999999E-3</v>
      </c>
    </row>
    <row r="2200" spans="1:8" x14ac:dyDescent="0.25">
      <c r="A2200" t="s">
        <v>11</v>
      </c>
      <c r="B2200" t="s">
        <v>14</v>
      </c>
      <c r="C2200" t="s">
        <v>14</v>
      </c>
      <c r="D2200" t="s">
        <v>2758</v>
      </c>
      <c r="E2200" t="s">
        <v>2759</v>
      </c>
      <c r="F2200" t="s">
        <v>2760</v>
      </c>
      <c r="G2200" t="s">
        <v>879</v>
      </c>
      <c r="H2200">
        <v>3.80898E-3</v>
      </c>
    </row>
    <row r="2201" spans="1:8" x14ac:dyDescent="0.25">
      <c r="A2201" t="s">
        <v>11</v>
      </c>
      <c r="B2201" t="s">
        <v>14</v>
      </c>
      <c r="C2201" t="s">
        <v>14</v>
      </c>
      <c r="D2201" t="s">
        <v>2758</v>
      </c>
      <c r="E2201" t="s">
        <v>2760</v>
      </c>
      <c r="F2201" t="s">
        <v>4292</v>
      </c>
      <c r="G2201" t="s">
        <v>1080</v>
      </c>
      <c r="H2201" s="1">
        <v>1.6453900000000001E-8</v>
      </c>
    </row>
    <row r="2202" spans="1:8" x14ac:dyDescent="0.25">
      <c r="A2202" t="s">
        <v>11</v>
      </c>
      <c r="B2202" t="s">
        <v>14</v>
      </c>
      <c r="C2202" t="s">
        <v>14</v>
      </c>
      <c r="D2202" t="s">
        <v>2761</v>
      </c>
      <c r="E2202" t="s">
        <v>1136</v>
      </c>
      <c r="F2202" t="s">
        <v>556</v>
      </c>
      <c r="G2202" t="s">
        <v>864</v>
      </c>
      <c r="H2202">
        <v>0.145287</v>
      </c>
    </row>
    <row r="2203" spans="1:8" x14ac:dyDescent="0.25">
      <c r="A2203" t="s">
        <v>11</v>
      </c>
      <c r="B2203" t="s">
        <v>14</v>
      </c>
      <c r="C2203" t="s">
        <v>14</v>
      </c>
      <c r="D2203" t="s">
        <v>2762</v>
      </c>
      <c r="E2203" t="s">
        <v>108</v>
      </c>
      <c r="F2203" t="s">
        <v>2763</v>
      </c>
      <c r="G2203" t="s">
        <v>864</v>
      </c>
      <c r="H2203">
        <v>4.1418099999999999E-2</v>
      </c>
    </row>
    <row r="2204" spans="1:8" x14ac:dyDescent="0.25">
      <c r="A2204" t="s">
        <v>11</v>
      </c>
      <c r="B2204" t="s">
        <v>14</v>
      </c>
      <c r="C2204" t="s">
        <v>14</v>
      </c>
      <c r="D2204" t="s">
        <v>2764</v>
      </c>
      <c r="E2204" t="s">
        <v>454</v>
      </c>
      <c r="F2204" t="s">
        <v>4293</v>
      </c>
      <c r="G2204" t="s">
        <v>864</v>
      </c>
      <c r="H2204">
        <v>1.04931</v>
      </c>
    </row>
    <row r="2205" spans="1:8" x14ac:dyDescent="0.25">
      <c r="A2205" t="s">
        <v>11</v>
      </c>
      <c r="B2205" t="s">
        <v>14</v>
      </c>
      <c r="C2205" t="s">
        <v>14</v>
      </c>
      <c r="D2205" t="s">
        <v>2765</v>
      </c>
      <c r="E2205" t="s">
        <v>454</v>
      </c>
      <c r="F2205" t="s">
        <v>4293</v>
      </c>
      <c r="G2205" t="s">
        <v>864</v>
      </c>
      <c r="H2205">
        <v>0</v>
      </c>
    </row>
    <row r="2206" spans="1:8" x14ac:dyDescent="0.25">
      <c r="A2206" t="s">
        <v>11</v>
      </c>
      <c r="B2206" t="s">
        <v>14</v>
      </c>
      <c r="C2206" t="s">
        <v>14</v>
      </c>
      <c r="D2206" t="s">
        <v>2766</v>
      </c>
      <c r="E2206" t="s">
        <v>2363</v>
      </c>
      <c r="F2206" t="s">
        <v>2767</v>
      </c>
      <c r="G2206" t="s">
        <v>864</v>
      </c>
      <c r="H2206">
        <v>1.1724E-2</v>
      </c>
    </row>
    <row r="2207" spans="1:8" x14ac:dyDescent="0.25">
      <c r="A2207" t="s">
        <v>11</v>
      </c>
      <c r="B2207" t="s">
        <v>14</v>
      </c>
      <c r="C2207" t="s">
        <v>14</v>
      </c>
      <c r="D2207" t="s">
        <v>2766</v>
      </c>
      <c r="E2207" t="s">
        <v>2767</v>
      </c>
      <c r="F2207" t="s">
        <v>2768</v>
      </c>
      <c r="G2207" t="s">
        <v>868</v>
      </c>
      <c r="H2207">
        <v>2.6134500000000001E-2</v>
      </c>
    </row>
    <row r="2208" spans="1:8" x14ac:dyDescent="0.25">
      <c r="A2208" t="s">
        <v>11</v>
      </c>
      <c r="B2208" t="s">
        <v>14</v>
      </c>
      <c r="C2208" t="s">
        <v>14</v>
      </c>
      <c r="D2208" t="s">
        <v>2769</v>
      </c>
      <c r="E2208" t="s">
        <v>1568</v>
      </c>
      <c r="F2208" t="s">
        <v>2770</v>
      </c>
      <c r="G2208" t="s">
        <v>864</v>
      </c>
      <c r="H2208">
        <v>4.61197E-3</v>
      </c>
    </row>
    <row r="2209" spans="1:8" x14ac:dyDescent="0.25">
      <c r="A2209" t="s">
        <v>11</v>
      </c>
      <c r="B2209" t="s">
        <v>14</v>
      </c>
      <c r="C2209" t="s">
        <v>14</v>
      </c>
      <c r="D2209" t="s">
        <v>2769</v>
      </c>
      <c r="E2209" t="s">
        <v>2771</v>
      </c>
      <c r="F2209" t="s">
        <v>2772</v>
      </c>
      <c r="G2209" t="s">
        <v>875</v>
      </c>
      <c r="H2209" s="1">
        <v>7.4937199999999998E-10</v>
      </c>
    </row>
    <row r="2210" spans="1:8" x14ac:dyDescent="0.25">
      <c r="A2210" t="s">
        <v>11</v>
      </c>
      <c r="B2210" t="s">
        <v>14</v>
      </c>
      <c r="C2210" t="s">
        <v>14</v>
      </c>
      <c r="D2210" t="s">
        <v>2769</v>
      </c>
      <c r="E2210" t="s">
        <v>2770</v>
      </c>
      <c r="F2210" t="s">
        <v>2771</v>
      </c>
      <c r="G2210" t="s">
        <v>868</v>
      </c>
      <c r="H2210">
        <v>2.5358199999999998E-3</v>
      </c>
    </row>
    <row r="2211" spans="1:8" x14ac:dyDescent="0.25">
      <c r="A2211" t="s">
        <v>11</v>
      </c>
      <c r="B2211" t="s">
        <v>14</v>
      </c>
      <c r="C2211" t="s">
        <v>14</v>
      </c>
      <c r="D2211" t="s">
        <v>2769</v>
      </c>
      <c r="E2211" t="s">
        <v>2771</v>
      </c>
      <c r="F2211" t="s">
        <v>2773</v>
      </c>
      <c r="G2211" t="s">
        <v>879</v>
      </c>
      <c r="H2211">
        <v>3.8051600000000001E-4</v>
      </c>
    </row>
    <row r="2212" spans="1:8" x14ac:dyDescent="0.25">
      <c r="A2212" t="s">
        <v>11</v>
      </c>
      <c r="B2212" t="s">
        <v>14</v>
      </c>
      <c r="C2212" t="s">
        <v>14</v>
      </c>
      <c r="D2212" t="s">
        <v>2774</v>
      </c>
      <c r="E2212" t="s">
        <v>1568</v>
      </c>
      <c r="F2212" t="s">
        <v>2772</v>
      </c>
      <c r="G2212" t="s">
        <v>864</v>
      </c>
      <c r="H2212">
        <v>5.9574099999999998E-2</v>
      </c>
    </row>
    <row r="2213" spans="1:8" x14ac:dyDescent="0.25">
      <c r="A2213" t="s">
        <v>11</v>
      </c>
      <c r="B2213" t="s">
        <v>14</v>
      </c>
      <c r="C2213" t="s">
        <v>14</v>
      </c>
      <c r="D2213" t="s">
        <v>2775</v>
      </c>
      <c r="E2213" t="s">
        <v>454</v>
      </c>
      <c r="F2213" t="s">
        <v>2776</v>
      </c>
      <c r="G2213" t="s">
        <v>864</v>
      </c>
      <c r="H2213">
        <v>3.1828900000000003E-5</v>
      </c>
    </row>
    <row r="2214" spans="1:8" x14ac:dyDescent="0.25">
      <c r="A2214" t="s">
        <v>11</v>
      </c>
      <c r="B2214" t="s">
        <v>14</v>
      </c>
      <c r="C2214" t="s">
        <v>14</v>
      </c>
      <c r="D2214" t="s">
        <v>2775</v>
      </c>
      <c r="E2214" t="s">
        <v>2776</v>
      </c>
      <c r="F2214" t="s">
        <v>2777</v>
      </c>
      <c r="G2214" t="s">
        <v>868</v>
      </c>
      <c r="H2214">
        <v>5.0663900000000003E-4</v>
      </c>
    </row>
    <row r="2215" spans="1:8" x14ac:dyDescent="0.25">
      <c r="A2215" t="s">
        <v>11</v>
      </c>
      <c r="B2215" t="s">
        <v>14</v>
      </c>
      <c r="C2215" t="s">
        <v>14</v>
      </c>
      <c r="D2215" t="s">
        <v>2775</v>
      </c>
      <c r="E2215" t="s">
        <v>2777</v>
      </c>
      <c r="F2215" t="s">
        <v>1657</v>
      </c>
      <c r="G2215" t="s">
        <v>875</v>
      </c>
      <c r="H2215">
        <v>3.3259400000000002E-4</v>
      </c>
    </row>
    <row r="2216" spans="1:8" x14ac:dyDescent="0.25">
      <c r="A2216" t="s">
        <v>11</v>
      </c>
      <c r="B2216" t="s">
        <v>14</v>
      </c>
      <c r="C2216" t="s">
        <v>14</v>
      </c>
      <c r="D2216" t="s">
        <v>852</v>
      </c>
      <c r="E2216" t="s">
        <v>671</v>
      </c>
      <c r="F2216" t="s">
        <v>2778</v>
      </c>
      <c r="G2216" t="s">
        <v>864</v>
      </c>
      <c r="H2216">
        <v>2.7313199999999999E-2</v>
      </c>
    </row>
    <row r="2217" spans="1:8" x14ac:dyDescent="0.25">
      <c r="A2217" t="s">
        <v>11</v>
      </c>
      <c r="B2217" t="s">
        <v>14</v>
      </c>
      <c r="C2217" t="s">
        <v>14</v>
      </c>
      <c r="D2217" t="s">
        <v>852</v>
      </c>
      <c r="E2217" t="s">
        <v>2778</v>
      </c>
      <c r="F2217" t="s">
        <v>2779</v>
      </c>
      <c r="G2217" t="s">
        <v>868</v>
      </c>
      <c r="H2217">
        <v>1.03397E-2</v>
      </c>
    </row>
    <row r="2218" spans="1:8" x14ac:dyDescent="0.25">
      <c r="A2218" t="s">
        <v>11</v>
      </c>
      <c r="B2218" t="s">
        <v>14</v>
      </c>
      <c r="C2218" t="s">
        <v>14</v>
      </c>
      <c r="D2218" t="s">
        <v>852</v>
      </c>
      <c r="E2218" t="s">
        <v>2779</v>
      </c>
      <c r="F2218" t="s">
        <v>2780</v>
      </c>
      <c r="G2218" t="s">
        <v>875</v>
      </c>
      <c r="H2218">
        <v>4.6711000000000001E-3</v>
      </c>
    </row>
    <row r="2219" spans="1:8" x14ac:dyDescent="0.25">
      <c r="A2219" t="s">
        <v>11</v>
      </c>
      <c r="B2219" t="s">
        <v>14</v>
      </c>
      <c r="C2219" t="s">
        <v>14</v>
      </c>
      <c r="D2219" t="s">
        <v>852</v>
      </c>
      <c r="E2219" t="s">
        <v>2780</v>
      </c>
      <c r="F2219" t="s">
        <v>2781</v>
      </c>
      <c r="G2219" t="s">
        <v>876</v>
      </c>
      <c r="H2219">
        <v>2.6473999999999998E-3</v>
      </c>
    </row>
    <row r="2220" spans="1:8" x14ac:dyDescent="0.25">
      <c r="A2220" t="s">
        <v>11</v>
      </c>
      <c r="B2220" t="s">
        <v>14</v>
      </c>
      <c r="C2220" t="s">
        <v>14</v>
      </c>
      <c r="D2220" t="s">
        <v>852</v>
      </c>
      <c r="E2220" t="s">
        <v>2781</v>
      </c>
      <c r="F2220" t="s">
        <v>2782</v>
      </c>
      <c r="G2220" t="s">
        <v>1048</v>
      </c>
      <c r="H2220">
        <v>1.17111E-2</v>
      </c>
    </row>
    <row r="2221" spans="1:8" x14ac:dyDescent="0.25">
      <c r="A2221" t="s">
        <v>11</v>
      </c>
      <c r="B2221" t="s">
        <v>14</v>
      </c>
      <c r="C2221" t="s">
        <v>14</v>
      </c>
      <c r="D2221" t="s">
        <v>852</v>
      </c>
      <c r="E2221" t="s">
        <v>2782</v>
      </c>
      <c r="F2221" t="s">
        <v>1849</v>
      </c>
      <c r="G2221" t="s">
        <v>1116</v>
      </c>
      <c r="H2221" s="1">
        <v>1.5912499999999999E-7</v>
      </c>
    </row>
    <row r="2222" spans="1:8" x14ac:dyDescent="0.25">
      <c r="A2222" t="s">
        <v>11</v>
      </c>
      <c r="B2222" t="s">
        <v>14</v>
      </c>
      <c r="C2222" t="s">
        <v>14</v>
      </c>
      <c r="D2222" t="s">
        <v>2783</v>
      </c>
      <c r="E2222" t="s">
        <v>556</v>
      </c>
      <c r="F2222" t="s">
        <v>2784</v>
      </c>
      <c r="G2222" t="s">
        <v>864</v>
      </c>
      <c r="H2222">
        <v>1.0917700000000001E-2</v>
      </c>
    </row>
    <row r="2223" spans="1:8" x14ac:dyDescent="0.25">
      <c r="A2223" t="s">
        <v>11</v>
      </c>
      <c r="B2223" t="s">
        <v>14</v>
      </c>
      <c r="C2223" t="s">
        <v>14</v>
      </c>
      <c r="D2223" t="s">
        <v>2783</v>
      </c>
      <c r="E2223" t="s">
        <v>2784</v>
      </c>
      <c r="F2223" t="s">
        <v>2785</v>
      </c>
      <c r="G2223" t="s">
        <v>868</v>
      </c>
      <c r="H2223">
        <v>5.0730699999999998E-3</v>
      </c>
    </row>
    <row r="2224" spans="1:8" x14ac:dyDescent="0.25">
      <c r="A2224" t="s">
        <v>11</v>
      </c>
      <c r="B2224" t="s">
        <v>14</v>
      </c>
      <c r="C2224" t="s">
        <v>14</v>
      </c>
      <c r="D2224" t="s">
        <v>2783</v>
      </c>
      <c r="E2224" t="s">
        <v>2785</v>
      </c>
      <c r="F2224" t="s">
        <v>2786</v>
      </c>
      <c r="G2224" t="s">
        <v>875</v>
      </c>
      <c r="H2224">
        <v>4.9896200000000002E-3</v>
      </c>
    </row>
    <row r="2225" spans="1:8" x14ac:dyDescent="0.25">
      <c r="A2225" t="s">
        <v>11</v>
      </c>
      <c r="B2225" t="s">
        <v>14</v>
      </c>
      <c r="C2225" t="s">
        <v>14</v>
      </c>
      <c r="D2225" t="s">
        <v>2783</v>
      </c>
      <c r="E2225" t="s">
        <v>2786</v>
      </c>
      <c r="F2225" t="s">
        <v>2787</v>
      </c>
      <c r="G2225" t="s">
        <v>876</v>
      </c>
      <c r="H2225">
        <v>1.13425E-2</v>
      </c>
    </row>
    <row r="2226" spans="1:8" x14ac:dyDescent="0.25">
      <c r="A2226" t="s">
        <v>11</v>
      </c>
      <c r="B2226" t="s">
        <v>14</v>
      </c>
      <c r="C2226" t="s">
        <v>14</v>
      </c>
      <c r="D2226" t="s">
        <v>2783</v>
      </c>
      <c r="E2226" t="s">
        <v>2788</v>
      </c>
      <c r="F2226" t="s">
        <v>2783</v>
      </c>
      <c r="G2226" t="s">
        <v>1116</v>
      </c>
      <c r="H2226">
        <v>1.3598900000000001E-2</v>
      </c>
    </row>
    <row r="2227" spans="1:8" x14ac:dyDescent="0.25">
      <c r="A2227" t="s">
        <v>11</v>
      </c>
      <c r="B2227" t="s">
        <v>14</v>
      </c>
      <c r="C2227" t="s">
        <v>14</v>
      </c>
      <c r="D2227" t="s">
        <v>2783</v>
      </c>
      <c r="E2227" t="s">
        <v>2783</v>
      </c>
      <c r="F2227" t="s">
        <v>2789</v>
      </c>
      <c r="G2227" t="s">
        <v>1117</v>
      </c>
      <c r="H2227">
        <v>0.12088599999999999</v>
      </c>
    </row>
    <row r="2228" spans="1:8" x14ac:dyDescent="0.25">
      <c r="A2228" t="s">
        <v>11</v>
      </c>
      <c r="B2228" t="s">
        <v>14</v>
      </c>
      <c r="C2228" t="s">
        <v>14</v>
      </c>
      <c r="D2228" t="s">
        <v>2783</v>
      </c>
      <c r="E2228" t="s">
        <v>2789</v>
      </c>
      <c r="F2228" t="s">
        <v>486</v>
      </c>
      <c r="G2228" t="s">
        <v>1466</v>
      </c>
      <c r="H2228">
        <v>0.15995000000000001</v>
      </c>
    </row>
    <row r="2229" spans="1:8" x14ac:dyDescent="0.25">
      <c r="A2229" t="s">
        <v>11</v>
      </c>
      <c r="B2229" t="s">
        <v>14</v>
      </c>
      <c r="C2229" t="s">
        <v>14</v>
      </c>
      <c r="D2229" t="s">
        <v>2783</v>
      </c>
      <c r="E2229" t="s">
        <v>2787</v>
      </c>
      <c r="F2229" t="s">
        <v>2788</v>
      </c>
      <c r="G2229" t="s">
        <v>1048</v>
      </c>
      <c r="H2229" s="1">
        <v>1.5888E-7</v>
      </c>
    </row>
    <row r="2230" spans="1:8" x14ac:dyDescent="0.25">
      <c r="A2230" t="s">
        <v>11</v>
      </c>
      <c r="B2230" t="s">
        <v>14</v>
      </c>
      <c r="C2230" t="s">
        <v>14</v>
      </c>
      <c r="D2230" t="s">
        <v>2790</v>
      </c>
      <c r="E2230" t="s">
        <v>245</v>
      </c>
      <c r="F2230" t="s">
        <v>2791</v>
      </c>
      <c r="G2230" t="s">
        <v>864</v>
      </c>
      <c r="H2230">
        <v>1.5158700000000001E-2</v>
      </c>
    </row>
    <row r="2231" spans="1:8" x14ac:dyDescent="0.25">
      <c r="A2231" t="s">
        <v>11</v>
      </c>
      <c r="B2231" t="s">
        <v>14</v>
      </c>
      <c r="C2231" t="s">
        <v>14</v>
      </c>
      <c r="D2231" t="s">
        <v>2790</v>
      </c>
      <c r="E2231" t="s">
        <v>2791</v>
      </c>
      <c r="F2231" t="s">
        <v>2792</v>
      </c>
      <c r="G2231" t="s">
        <v>868</v>
      </c>
      <c r="H2231">
        <v>1.2239999999999999E-2</v>
      </c>
    </row>
    <row r="2232" spans="1:8" x14ac:dyDescent="0.25">
      <c r="A2232" t="s">
        <v>11</v>
      </c>
      <c r="B2232" t="s">
        <v>14</v>
      </c>
      <c r="C2232" t="s">
        <v>14</v>
      </c>
      <c r="D2232" t="s">
        <v>2790</v>
      </c>
      <c r="E2232" t="s">
        <v>2792</v>
      </c>
      <c r="F2232" t="s">
        <v>2793</v>
      </c>
      <c r="G2232" t="s">
        <v>875</v>
      </c>
      <c r="H2232">
        <v>4.4420400000000004E-3</v>
      </c>
    </row>
    <row r="2233" spans="1:8" x14ac:dyDescent="0.25">
      <c r="A2233" t="s">
        <v>11</v>
      </c>
      <c r="B2233" t="s">
        <v>14</v>
      </c>
      <c r="C2233" t="s">
        <v>14</v>
      </c>
      <c r="D2233" t="s">
        <v>2790</v>
      </c>
      <c r="E2233" t="s">
        <v>2793</v>
      </c>
      <c r="F2233" t="s">
        <v>2794</v>
      </c>
      <c r="G2233" t="s">
        <v>876</v>
      </c>
      <c r="H2233">
        <v>1.75943E-2</v>
      </c>
    </row>
    <row r="2234" spans="1:8" x14ac:dyDescent="0.25">
      <c r="A2234" t="s">
        <v>11</v>
      </c>
      <c r="B2234" t="s">
        <v>14</v>
      </c>
      <c r="C2234" t="s">
        <v>14</v>
      </c>
      <c r="D2234" t="s">
        <v>2790</v>
      </c>
      <c r="E2234" t="s">
        <v>2794</v>
      </c>
      <c r="F2234" t="s">
        <v>2795</v>
      </c>
      <c r="G2234" t="s">
        <v>1048</v>
      </c>
      <c r="H2234">
        <v>0.116392</v>
      </c>
    </row>
    <row r="2235" spans="1:8" x14ac:dyDescent="0.25">
      <c r="A2235" t="s">
        <v>11</v>
      </c>
      <c r="B2235" t="s">
        <v>14</v>
      </c>
      <c r="C2235" t="s">
        <v>14</v>
      </c>
      <c r="D2235" t="s">
        <v>2790</v>
      </c>
      <c r="E2235" t="s">
        <v>2795</v>
      </c>
      <c r="F2235" t="s">
        <v>303</v>
      </c>
      <c r="G2235" t="s">
        <v>1116</v>
      </c>
      <c r="H2235">
        <v>4.8170999999999999E-2</v>
      </c>
    </row>
    <row r="2236" spans="1:8" x14ac:dyDescent="0.25">
      <c r="A2236" t="s">
        <v>11</v>
      </c>
      <c r="B2236" t="s">
        <v>14</v>
      </c>
      <c r="C2236" t="s">
        <v>14</v>
      </c>
      <c r="D2236" t="s">
        <v>2796</v>
      </c>
      <c r="E2236" t="s">
        <v>245</v>
      </c>
      <c r="F2236" t="s">
        <v>2791</v>
      </c>
      <c r="G2236" t="s">
        <v>864</v>
      </c>
      <c r="H2236">
        <v>2.0650399999999999E-2</v>
      </c>
    </row>
    <row r="2237" spans="1:8" x14ac:dyDescent="0.25">
      <c r="A2237" t="s">
        <v>11</v>
      </c>
      <c r="B2237" t="s">
        <v>14</v>
      </c>
      <c r="C2237" t="s">
        <v>14</v>
      </c>
      <c r="D2237" t="s">
        <v>2796</v>
      </c>
      <c r="E2237" t="s">
        <v>2791</v>
      </c>
      <c r="F2237" t="s">
        <v>2792</v>
      </c>
      <c r="G2237" t="s">
        <v>868</v>
      </c>
      <c r="H2237">
        <v>1.3086800000000001E-2</v>
      </c>
    </row>
    <row r="2238" spans="1:8" x14ac:dyDescent="0.25">
      <c r="A2238" t="s">
        <v>11</v>
      </c>
      <c r="B2238" t="s">
        <v>14</v>
      </c>
      <c r="C2238" t="s">
        <v>14</v>
      </c>
      <c r="D2238" t="s">
        <v>2796</v>
      </c>
      <c r="E2238" t="s">
        <v>2792</v>
      </c>
      <c r="F2238" t="s">
        <v>2794</v>
      </c>
      <c r="G2238" t="s">
        <v>875</v>
      </c>
      <c r="H2238">
        <v>2.25577E-2</v>
      </c>
    </row>
    <row r="2239" spans="1:8" x14ac:dyDescent="0.25">
      <c r="A2239" t="s">
        <v>11</v>
      </c>
      <c r="B2239" t="s">
        <v>14</v>
      </c>
      <c r="C2239" t="s">
        <v>14</v>
      </c>
      <c r="D2239" t="s">
        <v>2796</v>
      </c>
      <c r="E2239" t="s">
        <v>2794</v>
      </c>
      <c r="F2239" t="s">
        <v>303</v>
      </c>
      <c r="G2239" t="s">
        <v>876</v>
      </c>
      <c r="H2239">
        <v>9.2767699999999995E-2</v>
      </c>
    </row>
    <row r="2240" spans="1:8" x14ac:dyDescent="0.25">
      <c r="A2240" t="s">
        <v>11</v>
      </c>
      <c r="B2240" t="s">
        <v>14</v>
      </c>
      <c r="C2240" t="s">
        <v>14</v>
      </c>
      <c r="D2240" t="s">
        <v>2797</v>
      </c>
      <c r="E2240" t="s">
        <v>254</v>
      </c>
      <c r="F2240" t="s">
        <v>2798</v>
      </c>
      <c r="G2240" t="s">
        <v>864</v>
      </c>
      <c r="H2240">
        <v>2.7549300000000003E-4</v>
      </c>
    </row>
    <row r="2241" spans="1:8" x14ac:dyDescent="0.25">
      <c r="A2241" t="s">
        <v>11</v>
      </c>
      <c r="B2241" t="s">
        <v>14</v>
      </c>
      <c r="C2241" t="s">
        <v>14</v>
      </c>
      <c r="D2241" t="s">
        <v>2797</v>
      </c>
      <c r="E2241" t="s">
        <v>2798</v>
      </c>
      <c r="F2241" t="s">
        <v>2799</v>
      </c>
      <c r="G2241" t="s">
        <v>868</v>
      </c>
      <c r="H2241">
        <v>7.2596099999999997E-3</v>
      </c>
    </row>
    <row r="2242" spans="1:8" x14ac:dyDescent="0.25">
      <c r="A2242" t="s">
        <v>11</v>
      </c>
      <c r="B2242" t="s">
        <v>14</v>
      </c>
      <c r="C2242" t="s">
        <v>14</v>
      </c>
      <c r="D2242" t="s">
        <v>2797</v>
      </c>
      <c r="E2242" t="s">
        <v>2799</v>
      </c>
      <c r="F2242" t="s">
        <v>2800</v>
      </c>
      <c r="G2242" t="s">
        <v>875</v>
      </c>
      <c r="H2242">
        <v>4.9009300000000004E-3</v>
      </c>
    </row>
    <row r="2243" spans="1:8" x14ac:dyDescent="0.25">
      <c r="A2243" t="s">
        <v>11</v>
      </c>
      <c r="B2243" t="s">
        <v>14</v>
      </c>
      <c r="C2243" t="s">
        <v>14</v>
      </c>
      <c r="D2243" t="s">
        <v>2797</v>
      </c>
      <c r="E2243" t="s">
        <v>2800</v>
      </c>
      <c r="F2243" t="s">
        <v>2801</v>
      </c>
      <c r="G2243" t="s">
        <v>876</v>
      </c>
      <c r="H2243">
        <v>9.6771700000000006E-3</v>
      </c>
    </row>
    <row r="2244" spans="1:8" x14ac:dyDescent="0.25">
      <c r="A2244" t="s">
        <v>11</v>
      </c>
      <c r="B2244" t="s">
        <v>14</v>
      </c>
      <c r="C2244" t="s">
        <v>14</v>
      </c>
      <c r="D2244" t="s">
        <v>2797</v>
      </c>
      <c r="E2244" t="s">
        <v>2801</v>
      </c>
      <c r="F2244" t="s">
        <v>303</v>
      </c>
      <c r="G2244" t="s">
        <v>1048</v>
      </c>
      <c r="H2244">
        <v>0.15309</v>
      </c>
    </row>
    <row r="2245" spans="1:8" x14ac:dyDescent="0.25">
      <c r="A2245" t="s">
        <v>11</v>
      </c>
      <c r="B2245" t="s">
        <v>14</v>
      </c>
      <c r="C2245" t="s">
        <v>14</v>
      </c>
      <c r="D2245" t="s">
        <v>2802</v>
      </c>
      <c r="E2245" t="s">
        <v>254</v>
      </c>
      <c r="F2245" t="s">
        <v>2798</v>
      </c>
      <c r="G2245" t="s">
        <v>864</v>
      </c>
      <c r="H2245">
        <v>2.5778999999999998E-5</v>
      </c>
    </row>
    <row r="2246" spans="1:8" x14ac:dyDescent="0.25">
      <c r="A2246" t="s">
        <v>11</v>
      </c>
      <c r="B2246" t="s">
        <v>14</v>
      </c>
      <c r="C2246" t="s">
        <v>14</v>
      </c>
      <c r="D2246" t="s">
        <v>2802</v>
      </c>
      <c r="E2246" t="s">
        <v>2799</v>
      </c>
      <c r="F2246" t="s">
        <v>2800</v>
      </c>
      <c r="G2246" t="s">
        <v>875</v>
      </c>
      <c r="H2246">
        <v>3.4932100000000001E-2</v>
      </c>
    </row>
    <row r="2247" spans="1:8" x14ac:dyDescent="0.25">
      <c r="A2247" t="s">
        <v>11</v>
      </c>
      <c r="B2247" t="s">
        <v>14</v>
      </c>
      <c r="C2247" t="s">
        <v>14</v>
      </c>
      <c r="D2247" t="s">
        <v>2802</v>
      </c>
      <c r="E2247" t="s">
        <v>2800</v>
      </c>
      <c r="F2247" t="s">
        <v>303</v>
      </c>
      <c r="G2247" t="s">
        <v>876</v>
      </c>
      <c r="H2247">
        <v>0.15245700000000001</v>
      </c>
    </row>
    <row r="2248" spans="1:8" x14ac:dyDescent="0.25">
      <c r="A2248" t="s">
        <v>11</v>
      </c>
      <c r="B2248" t="s">
        <v>14</v>
      </c>
      <c r="C2248" t="s">
        <v>14</v>
      </c>
      <c r="D2248" t="s">
        <v>2802</v>
      </c>
      <c r="E2248" t="s">
        <v>2798</v>
      </c>
      <c r="F2248" t="s">
        <v>2799</v>
      </c>
      <c r="G2248" t="s">
        <v>868</v>
      </c>
      <c r="H2248">
        <v>8.1613700000000001E-5</v>
      </c>
    </row>
    <row r="2249" spans="1:8" x14ac:dyDescent="0.25">
      <c r="A2249" t="s">
        <v>11</v>
      </c>
      <c r="B2249" t="s">
        <v>14</v>
      </c>
      <c r="C2249" t="s">
        <v>14</v>
      </c>
      <c r="D2249" t="s">
        <v>2803</v>
      </c>
      <c r="E2249" t="s">
        <v>76</v>
      </c>
      <c r="F2249" t="s">
        <v>737</v>
      </c>
      <c r="G2249" t="s">
        <v>864</v>
      </c>
      <c r="H2249">
        <v>0.105003</v>
      </c>
    </row>
    <row r="2250" spans="1:8" x14ac:dyDescent="0.25">
      <c r="A2250" t="s">
        <v>11</v>
      </c>
      <c r="B2250" t="s">
        <v>14</v>
      </c>
      <c r="C2250" t="s">
        <v>14</v>
      </c>
      <c r="D2250" t="s">
        <v>2804</v>
      </c>
      <c r="E2250" t="s">
        <v>76</v>
      </c>
      <c r="F2250" t="s">
        <v>737</v>
      </c>
      <c r="G2250" t="s">
        <v>864</v>
      </c>
      <c r="H2250">
        <v>0.105003</v>
      </c>
    </row>
    <row r="2251" spans="1:8" x14ac:dyDescent="0.25">
      <c r="A2251" t="s">
        <v>11</v>
      </c>
      <c r="B2251" t="s">
        <v>14</v>
      </c>
      <c r="C2251" t="s">
        <v>14</v>
      </c>
      <c r="D2251" t="s">
        <v>2805</v>
      </c>
      <c r="E2251" t="s">
        <v>198</v>
      </c>
      <c r="F2251" t="s">
        <v>2806</v>
      </c>
      <c r="G2251" t="s">
        <v>864</v>
      </c>
      <c r="H2251">
        <v>7.7964800000000001E-2</v>
      </c>
    </row>
    <row r="2252" spans="1:8" x14ac:dyDescent="0.25">
      <c r="A2252" t="s">
        <v>11</v>
      </c>
      <c r="B2252" t="s">
        <v>14</v>
      </c>
      <c r="C2252" t="s">
        <v>14</v>
      </c>
      <c r="D2252" t="s">
        <v>2805</v>
      </c>
      <c r="E2252" t="s">
        <v>2807</v>
      </c>
      <c r="F2252" t="s">
        <v>2808</v>
      </c>
      <c r="G2252" t="s">
        <v>875</v>
      </c>
      <c r="H2252">
        <v>5.16791E-6</v>
      </c>
    </row>
    <row r="2253" spans="1:8" x14ac:dyDescent="0.25">
      <c r="A2253" t="s">
        <v>11</v>
      </c>
      <c r="B2253" t="s">
        <v>14</v>
      </c>
      <c r="C2253" t="s">
        <v>14</v>
      </c>
      <c r="D2253" t="s">
        <v>2805</v>
      </c>
      <c r="E2253" t="s">
        <v>2808</v>
      </c>
      <c r="F2253" t="s">
        <v>128</v>
      </c>
      <c r="G2253" t="s">
        <v>876</v>
      </c>
      <c r="H2253">
        <v>5.6533800000000004E-3</v>
      </c>
    </row>
    <row r="2254" spans="1:8" x14ac:dyDescent="0.25">
      <c r="A2254" t="s">
        <v>11</v>
      </c>
      <c r="B2254" t="s">
        <v>14</v>
      </c>
      <c r="C2254" t="s">
        <v>14</v>
      </c>
      <c r="D2254" t="s">
        <v>2805</v>
      </c>
      <c r="E2254" t="s">
        <v>2806</v>
      </c>
      <c r="F2254" t="s">
        <v>2807</v>
      </c>
      <c r="G2254" t="s">
        <v>868</v>
      </c>
      <c r="H2254">
        <v>0</v>
      </c>
    </row>
    <row r="2255" spans="1:8" x14ac:dyDescent="0.25">
      <c r="A2255" t="s">
        <v>11</v>
      </c>
      <c r="B2255" t="s">
        <v>14</v>
      </c>
      <c r="C2255" t="s">
        <v>14</v>
      </c>
      <c r="D2255" t="s">
        <v>2805</v>
      </c>
      <c r="E2255" t="s">
        <v>2806</v>
      </c>
      <c r="F2255" t="s">
        <v>2809</v>
      </c>
      <c r="G2255" t="s">
        <v>879</v>
      </c>
      <c r="H2255">
        <v>1.5960700000000001E-2</v>
      </c>
    </row>
    <row r="2256" spans="1:8" x14ac:dyDescent="0.25">
      <c r="A2256" t="s">
        <v>11</v>
      </c>
      <c r="B2256" t="s">
        <v>14</v>
      </c>
      <c r="C2256" t="s">
        <v>14</v>
      </c>
      <c r="D2256" t="s">
        <v>2805</v>
      </c>
      <c r="E2256" t="s">
        <v>2809</v>
      </c>
      <c r="F2256" t="s">
        <v>4294</v>
      </c>
      <c r="G2256" t="s">
        <v>1080</v>
      </c>
      <c r="H2256" s="1">
        <v>2.45868E-8</v>
      </c>
    </row>
    <row r="2257" spans="1:8" x14ac:dyDescent="0.25">
      <c r="A2257" t="s">
        <v>11</v>
      </c>
      <c r="B2257" t="s">
        <v>14</v>
      </c>
      <c r="C2257" t="s">
        <v>14</v>
      </c>
      <c r="D2257" t="s">
        <v>2810</v>
      </c>
      <c r="E2257" t="s">
        <v>198</v>
      </c>
      <c r="F2257" t="s">
        <v>2811</v>
      </c>
      <c r="G2257" t="s">
        <v>864</v>
      </c>
      <c r="H2257">
        <v>1.5132E-2</v>
      </c>
    </row>
    <row r="2258" spans="1:8" x14ac:dyDescent="0.25">
      <c r="A2258" t="s">
        <v>11</v>
      </c>
      <c r="B2258" t="s">
        <v>14</v>
      </c>
      <c r="C2258" t="s">
        <v>14</v>
      </c>
      <c r="D2258" t="s">
        <v>2810</v>
      </c>
      <c r="E2258" t="s">
        <v>2811</v>
      </c>
      <c r="F2258" t="s">
        <v>2807</v>
      </c>
      <c r="G2258" t="s">
        <v>868</v>
      </c>
      <c r="H2258">
        <v>0</v>
      </c>
    </row>
    <row r="2259" spans="1:8" x14ac:dyDescent="0.25">
      <c r="A2259" t="s">
        <v>11</v>
      </c>
      <c r="B2259" t="s">
        <v>14</v>
      </c>
      <c r="C2259" t="s">
        <v>14</v>
      </c>
      <c r="D2259" t="s">
        <v>2810</v>
      </c>
      <c r="E2259" t="s">
        <v>2807</v>
      </c>
      <c r="F2259" t="s">
        <v>2808</v>
      </c>
      <c r="G2259" t="s">
        <v>875</v>
      </c>
      <c r="H2259">
        <v>4.1910200000000002E-2</v>
      </c>
    </row>
    <row r="2260" spans="1:8" x14ac:dyDescent="0.25">
      <c r="A2260" t="s">
        <v>11</v>
      </c>
      <c r="B2260" t="s">
        <v>14</v>
      </c>
      <c r="C2260" t="s">
        <v>14</v>
      </c>
      <c r="D2260" t="s">
        <v>2810</v>
      </c>
      <c r="E2260" t="s">
        <v>2808</v>
      </c>
      <c r="F2260" t="s">
        <v>128</v>
      </c>
      <c r="G2260" t="s">
        <v>876</v>
      </c>
      <c r="H2260">
        <v>6.2541999999999997E-3</v>
      </c>
    </row>
    <row r="2261" spans="1:8" x14ac:dyDescent="0.25">
      <c r="A2261" t="s">
        <v>11</v>
      </c>
      <c r="B2261" t="s">
        <v>14</v>
      </c>
      <c r="C2261" t="s">
        <v>14</v>
      </c>
      <c r="D2261" t="s">
        <v>2812</v>
      </c>
      <c r="E2261" t="s">
        <v>1893</v>
      </c>
      <c r="F2261" t="s">
        <v>2813</v>
      </c>
      <c r="G2261" t="s">
        <v>864</v>
      </c>
      <c r="H2261">
        <v>1.4265099999999999E-2</v>
      </c>
    </row>
    <row r="2262" spans="1:8" x14ac:dyDescent="0.25">
      <c r="A2262" t="s">
        <v>11</v>
      </c>
      <c r="B2262" t="s">
        <v>14</v>
      </c>
      <c r="C2262" t="s">
        <v>14</v>
      </c>
      <c r="D2262" t="s">
        <v>2814</v>
      </c>
      <c r="E2262" t="s">
        <v>1893</v>
      </c>
      <c r="F2262" t="s">
        <v>2813</v>
      </c>
      <c r="G2262" t="s">
        <v>864</v>
      </c>
      <c r="H2262" s="1">
        <v>5.4189600000000005E-7</v>
      </c>
    </row>
    <row r="2263" spans="1:8" x14ac:dyDescent="0.25">
      <c r="A2263" t="s">
        <v>11</v>
      </c>
      <c r="B2263" t="s">
        <v>14</v>
      </c>
      <c r="C2263" t="s">
        <v>14</v>
      </c>
      <c r="D2263" t="s">
        <v>2815</v>
      </c>
      <c r="E2263" t="s">
        <v>1853</v>
      </c>
      <c r="F2263" t="s">
        <v>2816</v>
      </c>
      <c r="G2263" t="s">
        <v>864</v>
      </c>
      <c r="H2263">
        <v>1.2685800000000001E-2</v>
      </c>
    </row>
    <row r="2264" spans="1:8" x14ac:dyDescent="0.25">
      <c r="A2264" t="s">
        <v>11</v>
      </c>
      <c r="B2264" t="s">
        <v>14</v>
      </c>
      <c r="C2264" t="s">
        <v>14</v>
      </c>
      <c r="D2264" t="s">
        <v>2815</v>
      </c>
      <c r="E2264" t="s">
        <v>2816</v>
      </c>
      <c r="F2264" t="s">
        <v>2817</v>
      </c>
      <c r="G2264" t="s">
        <v>868</v>
      </c>
      <c r="H2264" s="1">
        <v>1.4434000000000001E-7</v>
      </c>
    </row>
    <row r="2265" spans="1:8" x14ac:dyDescent="0.25">
      <c r="A2265" t="s">
        <v>11</v>
      </c>
      <c r="B2265" t="s">
        <v>14</v>
      </c>
      <c r="C2265" t="s">
        <v>14</v>
      </c>
      <c r="D2265" t="s">
        <v>2818</v>
      </c>
      <c r="E2265" t="s">
        <v>1853</v>
      </c>
      <c r="F2265" t="s">
        <v>2817</v>
      </c>
      <c r="G2265" t="s">
        <v>864</v>
      </c>
      <c r="H2265">
        <v>0.106424</v>
      </c>
    </row>
    <row r="2266" spans="1:8" x14ac:dyDescent="0.25">
      <c r="A2266" t="s">
        <v>11</v>
      </c>
      <c r="B2266" t="s">
        <v>14</v>
      </c>
      <c r="C2266" t="s">
        <v>14</v>
      </c>
      <c r="D2266" t="s">
        <v>2818</v>
      </c>
      <c r="E2266" t="s">
        <v>2819</v>
      </c>
      <c r="F2266" t="s">
        <v>4281</v>
      </c>
      <c r="G2266" t="s">
        <v>875</v>
      </c>
      <c r="H2266" s="1">
        <v>1.27216E-5</v>
      </c>
    </row>
    <row r="2267" spans="1:8" x14ac:dyDescent="0.25">
      <c r="A2267" t="s">
        <v>11</v>
      </c>
      <c r="B2267" t="s">
        <v>14</v>
      </c>
      <c r="C2267" t="s">
        <v>14</v>
      </c>
      <c r="D2267" t="s">
        <v>2818</v>
      </c>
      <c r="E2267" t="s">
        <v>2819</v>
      </c>
      <c r="F2267" t="s">
        <v>2817</v>
      </c>
      <c r="G2267" t="s">
        <v>868</v>
      </c>
      <c r="H2267">
        <v>5.2261399999999998E-3</v>
      </c>
    </row>
    <row r="2268" spans="1:8" x14ac:dyDescent="0.25">
      <c r="A2268" t="s">
        <v>11</v>
      </c>
      <c r="B2268" t="s">
        <v>14</v>
      </c>
      <c r="C2268" t="s">
        <v>14</v>
      </c>
      <c r="D2268" t="s">
        <v>2818</v>
      </c>
      <c r="E2268" t="s">
        <v>4281</v>
      </c>
      <c r="F2268" t="s">
        <v>1157</v>
      </c>
      <c r="G2268" t="s">
        <v>876</v>
      </c>
      <c r="H2268">
        <v>0</v>
      </c>
    </row>
    <row r="2269" spans="1:8" x14ac:dyDescent="0.25">
      <c r="A2269" t="s">
        <v>11</v>
      </c>
      <c r="B2269" t="s">
        <v>14</v>
      </c>
      <c r="C2269" t="s">
        <v>14</v>
      </c>
      <c r="D2269" t="s">
        <v>2820</v>
      </c>
      <c r="E2269" t="s">
        <v>1635</v>
      </c>
      <c r="F2269" t="s">
        <v>2821</v>
      </c>
      <c r="G2269" t="s">
        <v>864</v>
      </c>
      <c r="H2269">
        <v>1.5954300000000001E-2</v>
      </c>
    </row>
    <row r="2270" spans="1:8" x14ac:dyDescent="0.25">
      <c r="A2270" t="s">
        <v>11</v>
      </c>
      <c r="B2270" t="s">
        <v>14</v>
      </c>
      <c r="C2270" t="s">
        <v>14</v>
      </c>
      <c r="D2270" t="s">
        <v>2367</v>
      </c>
      <c r="E2270" t="s">
        <v>2367</v>
      </c>
      <c r="F2270" t="s">
        <v>2367</v>
      </c>
      <c r="G2270" t="s">
        <v>864</v>
      </c>
      <c r="H2270" s="1">
        <v>1.2517E-6</v>
      </c>
    </row>
    <row r="2271" spans="1:8" x14ac:dyDescent="0.25">
      <c r="A2271" t="s">
        <v>11</v>
      </c>
      <c r="B2271" t="s">
        <v>14</v>
      </c>
      <c r="C2271" t="s">
        <v>14</v>
      </c>
      <c r="D2271" t="s">
        <v>617</v>
      </c>
      <c r="E2271" t="s">
        <v>617</v>
      </c>
      <c r="F2271" t="s">
        <v>2822</v>
      </c>
      <c r="G2271" t="s">
        <v>864</v>
      </c>
      <c r="H2271">
        <v>1.2651900000000001E-2</v>
      </c>
    </row>
    <row r="2272" spans="1:8" x14ac:dyDescent="0.25">
      <c r="A2272" t="s">
        <v>11</v>
      </c>
      <c r="B2272" t="s">
        <v>14</v>
      </c>
      <c r="C2272" t="s">
        <v>14</v>
      </c>
      <c r="D2272" t="s">
        <v>617</v>
      </c>
      <c r="E2272" t="s">
        <v>2822</v>
      </c>
      <c r="F2272" t="s">
        <v>2823</v>
      </c>
      <c r="G2272" t="s">
        <v>868</v>
      </c>
      <c r="H2272" s="1">
        <v>7.2175199999999996E-7</v>
      </c>
    </row>
    <row r="2273" spans="1:8" x14ac:dyDescent="0.25">
      <c r="A2273" t="s">
        <v>11</v>
      </c>
      <c r="B2273" t="s">
        <v>14</v>
      </c>
      <c r="C2273" t="s">
        <v>14</v>
      </c>
      <c r="D2273" t="s">
        <v>617</v>
      </c>
      <c r="E2273" t="s">
        <v>2823</v>
      </c>
      <c r="F2273" t="s">
        <v>2824</v>
      </c>
      <c r="G2273" t="s">
        <v>875</v>
      </c>
      <c r="H2273">
        <v>5.1164599999999998E-3</v>
      </c>
    </row>
    <row r="2274" spans="1:8" x14ac:dyDescent="0.25">
      <c r="A2274" t="s">
        <v>11</v>
      </c>
      <c r="B2274" t="s">
        <v>14</v>
      </c>
      <c r="C2274" t="s">
        <v>14</v>
      </c>
      <c r="D2274" t="s">
        <v>617</v>
      </c>
      <c r="E2274" t="s">
        <v>2824</v>
      </c>
      <c r="F2274" t="s">
        <v>2825</v>
      </c>
      <c r="G2274" t="s">
        <v>876</v>
      </c>
      <c r="H2274">
        <v>2.9258700000000001E-3</v>
      </c>
    </row>
    <row r="2275" spans="1:8" x14ac:dyDescent="0.25">
      <c r="A2275" t="s">
        <v>11</v>
      </c>
      <c r="B2275" t="s">
        <v>14</v>
      </c>
      <c r="C2275" t="s">
        <v>14</v>
      </c>
      <c r="D2275" t="s">
        <v>617</v>
      </c>
      <c r="E2275" t="s">
        <v>2825</v>
      </c>
      <c r="F2275" t="s">
        <v>2826</v>
      </c>
      <c r="G2275" t="s">
        <v>1048</v>
      </c>
      <c r="H2275">
        <v>2.9304500000000001E-2</v>
      </c>
    </row>
    <row r="2276" spans="1:8" x14ac:dyDescent="0.25">
      <c r="A2276" t="s">
        <v>11</v>
      </c>
      <c r="B2276" t="s">
        <v>14</v>
      </c>
      <c r="C2276" t="s">
        <v>14</v>
      </c>
      <c r="D2276" t="s">
        <v>617</v>
      </c>
      <c r="E2276" t="s">
        <v>2826</v>
      </c>
      <c r="F2276" t="s">
        <v>445</v>
      </c>
      <c r="G2276" t="s">
        <v>1116</v>
      </c>
      <c r="H2276">
        <v>6.7482E-2</v>
      </c>
    </row>
    <row r="2277" spans="1:8" x14ac:dyDescent="0.25">
      <c r="A2277" t="s">
        <v>11</v>
      </c>
      <c r="B2277" t="s">
        <v>14</v>
      </c>
      <c r="C2277" t="s">
        <v>14</v>
      </c>
      <c r="D2277" t="s">
        <v>2827</v>
      </c>
      <c r="E2277" t="s">
        <v>480</v>
      </c>
      <c r="F2277" t="s">
        <v>2828</v>
      </c>
      <c r="G2277" t="s">
        <v>864</v>
      </c>
      <c r="H2277">
        <v>2.9879800000000002E-4</v>
      </c>
    </row>
    <row r="2278" spans="1:8" x14ac:dyDescent="0.25">
      <c r="A2278" t="s">
        <v>11</v>
      </c>
      <c r="B2278" t="s">
        <v>14</v>
      </c>
      <c r="C2278" t="s">
        <v>14</v>
      </c>
      <c r="D2278" t="s">
        <v>2829</v>
      </c>
      <c r="E2278" t="s">
        <v>480</v>
      </c>
      <c r="F2278" t="s">
        <v>435</v>
      </c>
      <c r="G2278" t="s">
        <v>864</v>
      </c>
      <c r="H2278">
        <v>2.7228099999999999E-6</v>
      </c>
    </row>
    <row r="2279" spans="1:8" x14ac:dyDescent="0.25">
      <c r="A2279" t="s">
        <v>11</v>
      </c>
      <c r="B2279" t="s">
        <v>14</v>
      </c>
      <c r="C2279" t="s">
        <v>14</v>
      </c>
      <c r="D2279" t="s">
        <v>2830</v>
      </c>
      <c r="E2279" t="s">
        <v>480</v>
      </c>
      <c r="F2279" t="s">
        <v>2831</v>
      </c>
      <c r="G2279" t="s">
        <v>864</v>
      </c>
      <c r="H2279">
        <v>0.10997800000000001</v>
      </c>
    </row>
    <row r="2280" spans="1:8" x14ac:dyDescent="0.25">
      <c r="A2280" t="s">
        <v>11</v>
      </c>
      <c r="B2280" t="s">
        <v>14</v>
      </c>
      <c r="C2280" t="s">
        <v>14</v>
      </c>
      <c r="D2280" t="s">
        <v>2830</v>
      </c>
      <c r="E2280" t="s">
        <v>2832</v>
      </c>
      <c r="F2280" t="s">
        <v>435</v>
      </c>
      <c r="G2280" t="s">
        <v>876</v>
      </c>
      <c r="H2280">
        <v>4.5946099999999997E-2</v>
      </c>
    </row>
    <row r="2281" spans="1:8" x14ac:dyDescent="0.25">
      <c r="A2281" t="s">
        <v>11</v>
      </c>
      <c r="B2281" t="s">
        <v>14</v>
      </c>
      <c r="C2281" t="s">
        <v>14</v>
      </c>
      <c r="D2281" t="s">
        <v>2830</v>
      </c>
      <c r="E2281" t="s">
        <v>2831</v>
      </c>
      <c r="F2281" t="s">
        <v>2832</v>
      </c>
      <c r="G2281" t="s">
        <v>868</v>
      </c>
      <c r="H2281">
        <v>6.9087999999999997E-2</v>
      </c>
    </row>
    <row r="2282" spans="1:8" x14ac:dyDescent="0.25">
      <c r="A2282" t="s">
        <v>11</v>
      </c>
      <c r="B2282" t="s">
        <v>14</v>
      </c>
      <c r="C2282" t="s">
        <v>14</v>
      </c>
      <c r="D2282" t="s">
        <v>2833</v>
      </c>
      <c r="E2282" t="s">
        <v>539</v>
      </c>
      <c r="F2282" t="s">
        <v>2834</v>
      </c>
      <c r="G2282" t="s">
        <v>864</v>
      </c>
      <c r="H2282">
        <v>6.1878200000000001E-2</v>
      </c>
    </row>
    <row r="2283" spans="1:8" x14ac:dyDescent="0.25">
      <c r="A2283" t="s">
        <v>11</v>
      </c>
      <c r="B2283" t="s">
        <v>14</v>
      </c>
      <c r="C2283" t="s">
        <v>14</v>
      </c>
      <c r="D2283" t="s">
        <v>2833</v>
      </c>
      <c r="E2283" t="s">
        <v>2834</v>
      </c>
      <c r="F2283" t="s">
        <v>1972</v>
      </c>
      <c r="G2283" t="s">
        <v>868</v>
      </c>
      <c r="H2283">
        <v>4.8633599999999999E-2</v>
      </c>
    </row>
    <row r="2284" spans="1:8" x14ac:dyDescent="0.25">
      <c r="A2284" t="s">
        <v>11</v>
      </c>
      <c r="B2284" t="s">
        <v>14</v>
      </c>
      <c r="C2284" t="s">
        <v>14</v>
      </c>
      <c r="D2284" t="s">
        <v>2835</v>
      </c>
      <c r="E2284" t="s">
        <v>539</v>
      </c>
      <c r="F2284" t="s">
        <v>2834</v>
      </c>
      <c r="G2284" t="s">
        <v>864</v>
      </c>
      <c r="H2284">
        <v>6.2953899999999993E-2</v>
      </c>
    </row>
    <row r="2285" spans="1:8" x14ac:dyDescent="0.25">
      <c r="A2285" t="s">
        <v>11</v>
      </c>
      <c r="B2285" t="s">
        <v>14</v>
      </c>
      <c r="C2285" t="s">
        <v>14</v>
      </c>
      <c r="D2285" t="s">
        <v>2835</v>
      </c>
      <c r="E2285" t="s">
        <v>2834</v>
      </c>
      <c r="F2285" t="s">
        <v>2836</v>
      </c>
      <c r="G2285" t="s">
        <v>868</v>
      </c>
      <c r="H2285">
        <v>2.9899599999999998E-2</v>
      </c>
    </row>
    <row r="2286" spans="1:8" x14ac:dyDescent="0.25">
      <c r="A2286" t="s">
        <v>11</v>
      </c>
      <c r="B2286" t="s">
        <v>14</v>
      </c>
      <c r="C2286" t="s">
        <v>14</v>
      </c>
      <c r="D2286" t="s">
        <v>2835</v>
      </c>
      <c r="E2286" t="s">
        <v>2836</v>
      </c>
      <c r="F2286" t="s">
        <v>1972</v>
      </c>
      <c r="G2286" t="s">
        <v>875</v>
      </c>
      <c r="H2286">
        <v>1.9586599999999999E-2</v>
      </c>
    </row>
    <row r="2287" spans="1:8" x14ac:dyDescent="0.25">
      <c r="A2287" t="s">
        <v>11</v>
      </c>
      <c r="B2287" t="s">
        <v>14</v>
      </c>
      <c r="C2287" t="s">
        <v>14</v>
      </c>
      <c r="D2287" t="s">
        <v>2837</v>
      </c>
      <c r="E2287" t="s">
        <v>441</v>
      </c>
      <c r="F2287" t="s">
        <v>128</v>
      </c>
      <c r="G2287" t="s">
        <v>864</v>
      </c>
      <c r="H2287">
        <v>0.15815699999999999</v>
      </c>
    </row>
    <row r="2288" spans="1:8" x14ac:dyDescent="0.25">
      <c r="A2288" t="s">
        <v>11</v>
      </c>
      <c r="B2288" t="s">
        <v>14</v>
      </c>
      <c r="C2288" t="s">
        <v>14</v>
      </c>
      <c r="D2288" t="s">
        <v>2838</v>
      </c>
      <c r="E2288" t="s">
        <v>441</v>
      </c>
      <c r="F2288" t="s">
        <v>128</v>
      </c>
      <c r="G2288" t="s">
        <v>864</v>
      </c>
      <c r="H2288">
        <v>0.15815699999999999</v>
      </c>
    </row>
    <row r="2289" spans="1:8" x14ac:dyDescent="0.25">
      <c r="A2289" t="s">
        <v>11</v>
      </c>
      <c r="B2289" t="s">
        <v>14</v>
      </c>
      <c r="C2289" t="s">
        <v>14</v>
      </c>
      <c r="D2289" t="s">
        <v>2839</v>
      </c>
      <c r="E2289" t="s">
        <v>198</v>
      </c>
      <c r="F2289" t="s">
        <v>2840</v>
      </c>
      <c r="G2289" t="s">
        <v>864</v>
      </c>
      <c r="H2289">
        <v>7.85637E-2</v>
      </c>
    </row>
    <row r="2290" spans="1:8" x14ac:dyDescent="0.25">
      <c r="A2290" t="s">
        <v>11</v>
      </c>
      <c r="B2290" t="s">
        <v>14</v>
      </c>
      <c r="C2290" t="s">
        <v>14</v>
      </c>
      <c r="D2290" t="s">
        <v>2839</v>
      </c>
      <c r="E2290" t="s">
        <v>2841</v>
      </c>
      <c r="F2290" t="s">
        <v>438</v>
      </c>
      <c r="G2290" t="s">
        <v>875</v>
      </c>
      <c r="H2290">
        <v>7.7457400000000001E-3</v>
      </c>
    </row>
    <row r="2291" spans="1:8" x14ac:dyDescent="0.25">
      <c r="A2291" t="s">
        <v>11</v>
      </c>
      <c r="B2291" t="s">
        <v>14</v>
      </c>
      <c r="C2291" t="s">
        <v>14</v>
      </c>
      <c r="D2291" t="s">
        <v>2839</v>
      </c>
      <c r="E2291" t="s">
        <v>2840</v>
      </c>
      <c r="F2291" t="s">
        <v>2841</v>
      </c>
      <c r="G2291" t="s">
        <v>868</v>
      </c>
      <c r="H2291">
        <v>1.5335100000000001E-2</v>
      </c>
    </row>
    <row r="2292" spans="1:8" x14ac:dyDescent="0.25">
      <c r="A2292" t="s">
        <v>11</v>
      </c>
      <c r="B2292" t="s">
        <v>14</v>
      </c>
      <c r="C2292" t="s">
        <v>14</v>
      </c>
      <c r="D2292" t="s">
        <v>2842</v>
      </c>
      <c r="E2292" t="s">
        <v>198</v>
      </c>
      <c r="F2292" t="s">
        <v>2840</v>
      </c>
      <c r="G2292" t="s">
        <v>864</v>
      </c>
      <c r="H2292">
        <v>7.4604000000000004E-2</v>
      </c>
    </row>
    <row r="2293" spans="1:8" x14ac:dyDescent="0.25">
      <c r="A2293" t="s">
        <v>11</v>
      </c>
      <c r="B2293" t="s">
        <v>14</v>
      </c>
      <c r="C2293" t="s">
        <v>14</v>
      </c>
      <c r="D2293" t="s">
        <v>2842</v>
      </c>
      <c r="E2293" t="s">
        <v>2840</v>
      </c>
      <c r="F2293" t="s">
        <v>438</v>
      </c>
      <c r="G2293" t="s">
        <v>868</v>
      </c>
      <c r="H2293">
        <v>3.6640199999999998E-2</v>
      </c>
    </row>
    <row r="2294" spans="1:8" x14ac:dyDescent="0.25">
      <c r="A2294" t="s">
        <v>11</v>
      </c>
      <c r="B2294" t="s">
        <v>14</v>
      </c>
      <c r="C2294" t="s">
        <v>14</v>
      </c>
      <c r="D2294" t="s">
        <v>2843</v>
      </c>
      <c r="E2294" t="s">
        <v>192</v>
      </c>
      <c r="F2294" t="s">
        <v>192</v>
      </c>
      <c r="G2294" t="s">
        <v>864</v>
      </c>
      <c r="H2294">
        <v>1.28098E-2</v>
      </c>
    </row>
    <row r="2295" spans="1:8" x14ac:dyDescent="0.25">
      <c r="A2295" t="s">
        <v>11</v>
      </c>
      <c r="B2295" t="s">
        <v>14</v>
      </c>
      <c r="C2295" t="s">
        <v>14</v>
      </c>
      <c r="D2295" t="s">
        <v>2844</v>
      </c>
      <c r="E2295" t="s">
        <v>652</v>
      </c>
      <c r="F2295" t="s">
        <v>2845</v>
      </c>
      <c r="G2295" t="s">
        <v>864</v>
      </c>
      <c r="H2295">
        <v>7.2435399999999997E-2</v>
      </c>
    </row>
    <row r="2296" spans="1:8" x14ac:dyDescent="0.25">
      <c r="A2296" t="s">
        <v>11</v>
      </c>
      <c r="B2296" t="s">
        <v>14</v>
      </c>
      <c r="C2296" t="s">
        <v>14</v>
      </c>
      <c r="D2296" t="s">
        <v>2844</v>
      </c>
      <c r="E2296" t="s">
        <v>2845</v>
      </c>
      <c r="F2296" t="s">
        <v>1491</v>
      </c>
      <c r="G2296" t="s">
        <v>868</v>
      </c>
      <c r="H2296">
        <v>3.0878099999999999E-2</v>
      </c>
    </row>
    <row r="2297" spans="1:8" x14ac:dyDescent="0.25">
      <c r="A2297" t="s">
        <v>11</v>
      </c>
      <c r="B2297" t="s">
        <v>14</v>
      </c>
      <c r="C2297" t="s">
        <v>14</v>
      </c>
      <c r="D2297" t="s">
        <v>2844</v>
      </c>
      <c r="E2297" t="s">
        <v>1491</v>
      </c>
      <c r="F2297" t="s">
        <v>2846</v>
      </c>
      <c r="G2297" t="s">
        <v>875</v>
      </c>
      <c r="H2297">
        <v>1.92318E-2</v>
      </c>
    </row>
    <row r="2298" spans="1:8" x14ac:dyDescent="0.25">
      <c r="A2298" t="s">
        <v>11</v>
      </c>
      <c r="B2298" t="s">
        <v>14</v>
      </c>
      <c r="C2298" t="s">
        <v>14</v>
      </c>
      <c r="D2298" t="s">
        <v>2844</v>
      </c>
      <c r="E2298" t="s">
        <v>2846</v>
      </c>
      <c r="F2298" t="s">
        <v>1624</v>
      </c>
      <c r="G2298" t="s">
        <v>876</v>
      </c>
      <c r="H2298">
        <v>5.07231E-2</v>
      </c>
    </row>
    <row r="2299" spans="1:8" x14ac:dyDescent="0.25">
      <c r="A2299" t="s">
        <v>11</v>
      </c>
      <c r="B2299" t="s">
        <v>14</v>
      </c>
      <c r="C2299" t="s">
        <v>14</v>
      </c>
      <c r="D2299" t="s">
        <v>2847</v>
      </c>
      <c r="E2299" t="s">
        <v>652</v>
      </c>
      <c r="F2299" t="s">
        <v>2845</v>
      </c>
      <c r="G2299" t="s">
        <v>864</v>
      </c>
      <c r="H2299">
        <v>0.13602300000000001</v>
      </c>
    </row>
    <row r="2300" spans="1:8" x14ac:dyDescent="0.25">
      <c r="A2300" t="s">
        <v>11</v>
      </c>
      <c r="B2300" t="s">
        <v>14</v>
      </c>
      <c r="C2300" t="s">
        <v>14</v>
      </c>
      <c r="D2300" t="s">
        <v>2847</v>
      </c>
      <c r="E2300" t="s">
        <v>2845</v>
      </c>
      <c r="F2300" t="s">
        <v>2846</v>
      </c>
      <c r="G2300" t="s">
        <v>868</v>
      </c>
      <c r="H2300">
        <v>0.10895199999999999</v>
      </c>
    </row>
    <row r="2301" spans="1:8" x14ac:dyDescent="0.25">
      <c r="A2301" t="s">
        <v>11</v>
      </c>
      <c r="B2301" t="s">
        <v>14</v>
      </c>
      <c r="C2301" t="s">
        <v>14</v>
      </c>
      <c r="D2301" t="s">
        <v>2847</v>
      </c>
      <c r="E2301" t="s">
        <v>2846</v>
      </c>
      <c r="F2301" t="s">
        <v>1624</v>
      </c>
      <c r="G2301" t="s">
        <v>875</v>
      </c>
      <c r="H2301">
        <v>0.17490600000000001</v>
      </c>
    </row>
    <row r="2302" spans="1:8" x14ac:dyDescent="0.25">
      <c r="A2302" t="s">
        <v>11</v>
      </c>
      <c r="B2302" t="s">
        <v>14</v>
      </c>
      <c r="C2302" t="s">
        <v>14</v>
      </c>
      <c r="D2302" t="s">
        <v>2848</v>
      </c>
      <c r="E2302" t="s">
        <v>435</v>
      </c>
      <c r="F2302" t="s">
        <v>2849</v>
      </c>
      <c r="G2302" t="s">
        <v>864</v>
      </c>
      <c r="H2302">
        <v>8.26263E-3</v>
      </c>
    </row>
    <row r="2303" spans="1:8" x14ac:dyDescent="0.25">
      <c r="A2303" t="s">
        <v>11</v>
      </c>
      <c r="B2303" t="s">
        <v>14</v>
      </c>
      <c r="C2303" t="s">
        <v>14</v>
      </c>
      <c r="D2303" t="s">
        <v>2850</v>
      </c>
      <c r="E2303" t="s">
        <v>435</v>
      </c>
      <c r="F2303" t="s">
        <v>2849</v>
      </c>
      <c r="G2303" t="s">
        <v>868</v>
      </c>
      <c r="H2303" s="1">
        <v>1.7922599999999999E-8</v>
      </c>
    </row>
    <row r="2304" spans="1:8" x14ac:dyDescent="0.25">
      <c r="A2304" t="s">
        <v>11</v>
      </c>
      <c r="B2304" t="s">
        <v>14</v>
      </c>
      <c r="C2304" t="s">
        <v>14</v>
      </c>
      <c r="D2304" t="s">
        <v>2851</v>
      </c>
      <c r="E2304" t="s">
        <v>504</v>
      </c>
      <c r="F2304" t="s">
        <v>1051</v>
      </c>
      <c r="G2304" t="s">
        <v>864</v>
      </c>
      <c r="H2304">
        <v>3.1896799999999999E-3</v>
      </c>
    </row>
    <row r="2305" spans="1:8" x14ac:dyDescent="0.25">
      <c r="A2305" t="s">
        <v>11</v>
      </c>
      <c r="B2305" t="s">
        <v>14</v>
      </c>
      <c r="C2305" t="s">
        <v>14</v>
      </c>
      <c r="D2305" t="s">
        <v>2852</v>
      </c>
      <c r="E2305" t="s">
        <v>504</v>
      </c>
      <c r="F2305" t="s">
        <v>1051</v>
      </c>
      <c r="G2305" t="s">
        <v>864</v>
      </c>
      <c r="H2305">
        <v>3.8909900000000001E-4</v>
      </c>
    </row>
    <row r="2306" spans="1:8" x14ac:dyDescent="0.25">
      <c r="A2306" t="s">
        <v>11</v>
      </c>
      <c r="B2306" t="s">
        <v>14</v>
      </c>
      <c r="C2306" t="s">
        <v>14</v>
      </c>
      <c r="D2306" t="s">
        <v>2853</v>
      </c>
      <c r="E2306" t="s">
        <v>515</v>
      </c>
      <c r="F2306" t="s">
        <v>2854</v>
      </c>
      <c r="G2306" t="s">
        <v>864</v>
      </c>
      <c r="H2306">
        <v>4.4307699999999998E-2</v>
      </c>
    </row>
    <row r="2307" spans="1:8" x14ac:dyDescent="0.25">
      <c r="A2307" t="s">
        <v>11</v>
      </c>
      <c r="B2307" t="s">
        <v>14</v>
      </c>
      <c r="C2307" t="s">
        <v>14</v>
      </c>
      <c r="D2307" t="s">
        <v>2853</v>
      </c>
      <c r="E2307" t="s">
        <v>2854</v>
      </c>
      <c r="F2307" t="s">
        <v>108</v>
      </c>
      <c r="G2307" t="s">
        <v>868</v>
      </c>
      <c r="H2307">
        <v>0.126503</v>
      </c>
    </row>
    <row r="2308" spans="1:8" x14ac:dyDescent="0.25">
      <c r="A2308" t="s">
        <v>11</v>
      </c>
      <c r="B2308" t="s">
        <v>14</v>
      </c>
      <c r="C2308" t="s">
        <v>14</v>
      </c>
      <c r="D2308" t="s">
        <v>2855</v>
      </c>
      <c r="E2308" t="s">
        <v>222</v>
      </c>
      <c r="F2308" t="s">
        <v>293</v>
      </c>
      <c r="G2308" t="s">
        <v>864</v>
      </c>
      <c r="H2308">
        <v>0.51403399999999999</v>
      </c>
    </row>
    <row r="2309" spans="1:8" x14ac:dyDescent="0.25">
      <c r="A2309" t="s">
        <v>11</v>
      </c>
      <c r="B2309" t="s">
        <v>14</v>
      </c>
      <c r="C2309" t="s">
        <v>14</v>
      </c>
      <c r="D2309" t="s">
        <v>2856</v>
      </c>
      <c r="E2309" t="s">
        <v>222</v>
      </c>
      <c r="F2309" t="s">
        <v>293</v>
      </c>
      <c r="G2309" t="s">
        <v>864</v>
      </c>
      <c r="H2309">
        <v>0.51403399999999999</v>
      </c>
    </row>
    <row r="2310" spans="1:8" x14ac:dyDescent="0.25">
      <c r="A2310" t="s">
        <v>11</v>
      </c>
      <c r="B2310" t="s">
        <v>14</v>
      </c>
      <c r="C2310" t="s">
        <v>14</v>
      </c>
      <c r="D2310" t="s">
        <v>2857</v>
      </c>
      <c r="E2310" t="s">
        <v>526</v>
      </c>
      <c r="F2310" t="s">
        <v>800</v>
      </c>
      <c r="G2310" t="s">
        <v>864</v>
      </c>
      <c r="H2310">
        <v>0.177757</v>
      </c>
    </row>
    <row r="2311" spans="1:8" x14ac:dyDescent="0.25">
      <c r="A2311" t="s">
        <v>11</v>
      </c>
      <c r="B2311" t="s">
        <v>14</v>
      </c>
      <c r="C2311" t="s">
        <v>14</v>
      </c>
      <c r="D2311" t="s">
        <v>2858</v>
      </c>
      <c r="E2311" t="s">
        <v>1129</v>
      </c>
      <c r="F2311" t="s">
        <v>2859</v>
      </c>
      <c r="G2311" t="s">
        <v>864</v>
      </c>
      <c r="H2311">
        <v>6.1035200000000003E-3</v>
      </c>
    </row>
    <row r="2312" spans="1:8" x14ac:dyDescent="0.25">
      <c r="A2312" t="s">
        <v>11</v>
      </c>
      <c r="B2312" t="s">
        <v>14</v>
      </c>
      <c r="C2312" t="s">
        <v>14</v>
      </c>
      <c r="D2312" t="s">
        <v>2858</v>
      </c>
      <c r="E2312" t="s">
        <v>2859</v>
      </c>
      <c r="F2312" t="s">
        <v>2860</v>
      </c>
      <c r="G2312" t="s">
        <v>868</v>
      </c>
      <c r="H2312">
        <v>4.02558E-3</v>
      </c>
    </row>
    <row r="2313" spans="1:8" x14ac:dyDescent="0.25">
      <c r="A2313" t="s">
        <v>11</v>
      </c>
      <c r="B2313" t="s">
        <v>14</v>
      </c>
      <c r="C2313" t="s">
        <v>14</v>
      </c>
      <c r="D2313" t="s">
        <v>2858</v>
      </c>
      <c r="E2313" t="s">
        <v>2860</v>
      </c>
      <c r="F2313" t="s">
        <v>2861</v>
      </c>
      <c r="G2313" t="s">
        <v>875</v>
      </c>
      <c r="H2313">
        <v>2.80685E-2</v>
      </c>
    </row>
    <row r="2314" spans="1:8" x14ac:dyDescent="0.25">
      <c r="A2314" t="s">
        <v>11</v>
      </c>
      <c r="B2314" t="s">
        <v>14</v>
      </c>
      <c r="C2314" t="s">
        <v>14</v>
      </c>
      <c r="D2314" t="s">
        <v>2858</v>
      </c>
      <c r="E2314" t="s">
        <v>2861</v>
      </c>
      <c r="F2314" t="s">
        <v>1954</v>
      </c>
      <c r="G2314" t="s">
        <v>876</v>
      </c>
      <c r="H2314">
        <v>9.1552700000000001E-3</v>
      </c>
    </row>
    <row r="2315" spans="1:8" x14ac:dyDescent="0.25">
      <c r="A2315" t="s">
        <v>11</v>
      </c>
      <c r="B2315" t="s">
        <v>14</v>
      </c>
      <c r="C2315" t="s">
        <v>14</v>
      </c>
      <c r="D2315" t="s">
        <v>2858</v>
      </c>
      <c r="E2315" t="s">
        <v>2859</v>
      </c>
      <c r="F2315" t="s">
        <v>2862</v>
      </c>
      <c r="G2315" t="s">
        <v>879</v>
      </c>
      <c r="H2315">
        <v>1.35231E-3</v>
      </c>
    </row>
    <row r="2316" spans="1:8" x14ac:dyDescent="0.25">
      <c r="A2316" t="s">
        <v>11</v>
      </c>
      <c r="B2316" t="s">
        <v>14</v>
      </c>
      <c r="C2316" t="s">
        <v>14</v>
      </c>
      <c r="D2316" t="s">
        <v>2863</v>
      </c>
      <c r="E2316" t="s">
        <v>1129</v>
      </c>
      <c r="F2316" t="s">
        <v>2859</v>
      </c>
      <c r="G2316" t="s">
        <v>864</v>
      </c>
      <c r="H2316">
        <v>3.7021599999999999E-3</v>
      </c>
    </row>
    <row r="2317" spans="1:8" x14ac:dyDescent="0.25">
      <c r="A2317" t="s">
        <v>11</v>
      </c>
      <c r="B2317" t="s">
        <v>14</v>
      </c>
      <c r="C2317" t="s">
        <v>14</v>
      </c>
      <c r="D2317" t="s">
        <v>2863</v>
      </c>
      <c r="E2317" t="s">
        <v>2860</v>
      </c>
      <c r="F2317" t="s">
        <v>2864</v>
      </c>
      <c r="G2317" t="s">
        <v>875</v>
      </c>
      <c r="H2317">
        <v>7.7600500000000001E-3</v>
      </c>
    </row>
    <row r="2318" spans="1:8" x14ac:dyDescent="0.25">
      <c r="A2318" t="s">
        <v>11</v>
      </c>
      <c r="B2318" t="s">
        <v>14</v>
      </c>
      <c r="C2318" t="s">
        <v>14</v>
      </c>
      <c r="D2318" t="s">
        <v>2863</v>
      </c>
      <c r="E2318" t="s">
        <v>2864</v>
      </c>
      <c r="F2318" t="s">
        <v>2861</v>
      </c>
      <c r="G2318" t="s">
        <v>876</v>
      </c>
      <c r="H2318">
        <v>1.1346800000000001E-2</v>
      </c>
    </row>
    <row r="2319" spans="1:8" x14ac:dyDescent="0.25">
      <c r="A2319" t="s">
        <v>11</v>
      </c>
      <c r="B2319" t="s">
        <v>14</v>
      </c>
      <c r="C2319" t="s">
        <v>14</v>
      </c>
      <c r="D2319" t="s">
        <v>2863</v>
      </c>
      <c r="E2319" t="s">
        <v>2861</v>
      </c>
      <c r="F2319" t="s">
        <v>1954</v>
      </c>
      <c r="G2319" t="s">
        <v>1048</v>
      </c>
      <c r="H2319">
        <v>2.3632000000000002E-3</v>
      </c>
    </row>
    <row r="2320" spans="1:8" x14ac:dyDescent="0.25">
      <c r="A2320" t="s">
        <v>11</v>
      </c>
      <c r="B2320" t="s">
        <v>14</v>
      </c>
      <c r="C2320" t="s">
        <v>14</v>
      </c>
      <c r="D2320" t="s">
        <v>2863</v>
      </c>
      <c r="E2320" t="s">
        <v>2859</v>
      </c>
      <c r="F2320" t="s">
        <v>2860</v>
      </c>
      <c r="G2320" t="s">
        <v>868</v>
      </c>
      <c r="H2320">
        <v>4.7674199999999996E-3</v>
      </c>
    </row>
    <row r="2321" spans="1:8" x14ac:dyDescent="0.25">
      <c r="A2321" t="s">
        <v>11</v>
      </c>
      <c r="B2321" t="s">
        <v>14</v>
      </c>
      <c r="C2321" t="s">
        <v>14</v>
      </c>
      <c r="D2321" t="s">
        <v>2863</v>
      </c>
      <c r="E2321" t="s">
        <v>2859</v>
      </c>
      <c r="F2321" t="s">
        <v>2862</v>
      </c>
      <c r="G2321" t="s">
        <v>879</v>
      </c>
      <c r="H2321" s="1">
        <v>9.5999999999999991E-7</v>
      </c>
    </row>
    <row r="2322" spans="1:8" x14ac:dyDescent="0.25">
      <c r="A2322" t="s">
        <v>11</v>
      </c>
      <c r="B2322" t="s">
        <v>14</v>
      </c>
      <c r="C2322" t="s">
        <v>14</v>
      </c>
      <c r="D2322" t="s">
        <v>2865</v>
      </c>
      <c r="E2322" t="s">
        <v>2070</v>
      </c>
      <c r="F2322" t="s">
        <v>2866</v>
      </c>
      <c r="G2322" t="s">
        <v>864</v>
      </c>
      <c r="H2322">
        <v>4.94432E-2</v>
      </c>
    </row>
    <row r="2323" spans="1:8" x14ac:dyDescent="0.25">
      <c r="A2323" t="s">
        <v>11</v>
      </c>
      <c r="B2323" t="s">
        <v>14</v>
      </c>
      <c r="C2323" t="s">
        <v>14</v>
      </c>
      <c r="D2323" t="s">
        <v>2865</v>
      </c>
      <c r="E2323" t="s">
        <v>2866</v>
      </c>
      <c r="F2323" t="s">
        <v>2865</v>
      </c>
      <c r="G2323" t="s">
        <v>868</v>
      </c>
      <c r="H2323">
        <v>0.177477</v>
      </c>
    </row>
    <row r="2324" spans="1:8" x14ac:dyDescent="0.25">
      <c r="A2324" t="s">
        <v>11</v>
      </c>
      <c r="B2324" t="s">
        <v>14</v>
      </c>
      <c r="C2324" t="s">
        <v>14</v>
      </c>
      <c r="D2324" t="s">
        <v>2867</v>
      </c>
      <c r="E2324" t="s">
        <v>261</v>
      </c>
      <c r="F2324" t="s">
        <v>2868</v>
      </c>
      <c r="G2324" t="s">
        <v>864</v>
      </c>
      <c r="H2324">
        <v>0.112137</v>
      </c>
    </row>
    <row r="2325" spans="1:8" x14ac:dyDescent="0.25">
      <c r="A2325" t="s">
        <v>11</v>
      </c>
      <c r="B2325" t="s">
        <v>14</v>
      </c>
      <c r="C2325" t="s">
        <v>14</v>
      </c>
      <c r="D2325" t="s">
        <v>2867</v>
      </c>
      <c r="E2325" t="s">
        <v>2868</v>
      </c>
      <c r="F2325" t="s">
        <v>2869</v>
      </c>
      <c r="G2325" t="s">
        <v>868</v>
      </c>
      <c r="H2325">
        <v>0.145729</v>
      </c>
    </row>
    <row r="2326" spans="1:8" x14ac:dyDescent="0.25">
      <c r="A2326" t="s">
        <v>11</v>
      </c>
      <c r="B2326" t="s">
        <v>14</v>
      </c>
      <c r="C2326" t="s">
        <v>14</v>
      </c>
      <c r="D2326" t="s">
        <v>2867</v>
      </c>
      <c r="E2326" t="s">
        <v>2869</v>
      </c>
      <c r="F2326" t="s">
        <v>1617</v>
      </c>
      <c r="G2326" t="s">
        <v>875</v>
      </c>
      <c r="H2326">
        <v>0.25596600000000003</v>
      </c>
    </row>
    <row r="2327" spans="1:8" x14ac:dyDescent="0.25">
      <c r="A2327" t="s">
        <v>11</v>
      </c>
      <c r="B2327" t="s">
        <v>14</v>
      </c>
      <c r="C2327" t="s">
        <v>14</v>
      </c>
      <c r="D2327" t="s">
        <v>2867</v>
      </c>
      <c r="E2327" t="s">
        <v>1617</v>
      </c>
      <c r="F2327" t="s">
        <v>2616</v>
      </c>
      <c r="G2327" t="s">
        <v>876</v>
      </c>
      <c r="H2327">
        <v>2.8106699999999998E-2</v>
      </c>
    </row>
    <row r="2328" spans="1:8" x14ac:dyDescent="0.25">
      <c r="A2328" t="s">
        <v>11</v>
      </c>
      <c r="B2328" t="s">
        <v>14</v>
      </c>
      <c r="C2328" t="s">
        <v>14</v>
      </c>
      <c r="D2328" t="s">
        <v>2867</v>
      </c>
      <c r="E2328" t="s">
        <v>2616</v>
      </c>
      <c r="F2328" t="s">
        <v>2870</v>
      </c>
      <c r="G2328" t="s">
        <v>1048</v>
      </c>
      <c r="H2328">
        <v>3.5092199999999999E-4</v>
      </c>
    </row>
    <row r="2329" spans="1:8" x14ac:dyDescent="0.25">
      <c r="A2329" t="s">
        <v>11</v>
      </c>
      <c r="B2329" t="s">
        <v>14</v>
      </c>
      <c r="C2329" t="s">
        <v>14</v>
      </c>
      <c r="D2329" t="s">
        <v>2867</v>
      </c>
      <c r="E2329" t="s">
        <v>2870</v>
      </c>
      <c r="F2329" t="s">
        <v>740</v>
      </c>
      <c r="G2329" t="s">
        <v>1116</v>
      </c>
      <c r="H2329">
        <v>4.1233100000000002E-2</v>
      </c>
    </row>
    <row r="2330" spans="1:8" x14ac:dyDescent="0.25">
      <c r="A2330" t="s">
        <v>11</v>
      </c>
      <c r="B2330" t="s">
        <v>14</v>
      </c>
      <c r="C2330" t="s">
        <v>14</v>
      </c>
      <c r="D2330" t="s">
        <v>2871</v>
      </c>
      <c r="E2330" t="s">
        <v>261</v>
      </c>
      <c r="F2330" t="s">
        <v>2868</v>
      </c>
      <c r="G2330" t="s">
        <v>864</v>
      </c>
      <c r="H2330">
        <v>8.0612199999999995E-2</v>
      </c>
    </row>
    <row r="2331" spans="1:8" x14ac:dyDescent="0.25">
      <c r="A2331" t="s">
        <v>11</v>
      </c>
      <c r="B2331" t="s">
        <v>14</v>
      </c>
      <c r="C2331" t="s">
        <v>14</v>
      </c>
      <c r="D2331" t="s">
        <v>2871</v>
      </c>
      <c r="E2331" t="s">
        <v>2868</v>
      </c>
      <c r="F2331" t="s">
        <v>2869</v>
      </c>
      <c r="G2331" t="s">
        <v>868</v>
      </c>
      <c r="H2331">
        <v>0.13848099999999999</v>
      </c>
    </row>
    <row r="2332" spans="1:8" x14ac:dyDescent="0.25">
      <c r="A2332" t="s">
        <v>11</v>
      </c>
      <c r="B2332" t="s">
        <v>14</v>
      </c>
      <c r="C2332" t="s">
        <v>14</v>
      </c>
      <c r="D2332" t="s">
        <v>2871</v>
      </c>
      <c r="E2332" t="s">
        <v>2869</v>
      </c>
      <c r="F2332" t="s">
        <v>2616</v>
      </c>
      <c r="G2332" t="s">
        <v>875</v>
      </c>
      <c r="H2332">
        <v>0.232956</v>
      </c>
    </row>
    <row r="2333" spans="1:8" x14ac:dyDescent="0.25">
      <c r="A2333" t="s">
        <v>11</v>
      </c>
      <c r="B2333" t="s">
        <v>14</v>
      </c>
      <c r="C2333" t="s">
        <v>14</v>
      </c>
      <c r="D2333" t="s">
        <v>2871</v>
      </c>
      <c r="E2333" t="s">
        <v>2616</v>
      </c>
      <c r="F2333" t="s">
        <v>2872</v>
      </c>
      <c r="G2333" t="s">
        <v>876</v>
      </c>
      <c r="H2333">
        <v>1.9395800000000001E-2</v>
      </c>
    </row>
    <row r="2334" spans="1:8" x14ac:dyDescent="0.25">
      <c r="A2334" t="s">
        <v>11</v>
      </c>
      <c r="B2334" t="s">
        <v>14</v>
      </c>
      <c r="C2334" t="s">
        <v>14</v>
      </c>
      <c r="D2334" t="s">
        <v>2871</v>
      </c>
      <c r="E2334" t="s">
        <v>2872</v>
      </c>
      <c r="F2334" t="s">
        <v>2870</v>
      </c>
      <c r="G2334" t="s">
        <v>1048</v>
      </c>
      <c r="H2334">
        <v>1.11675E-2</v>
      </c>
    </row>
    <row r="2335" spans="1:8" x14ac:dyDescent="0.25">
      <c r="A2335" t="s">
        <v>11</v>
      </c>
      <c r="B2335" t="s">
        <v>14</v>
      </c>
      <c r="C2335" t="s">
        <v>14</v>
      </c>
      <c r="D2335" t="s">
        <v>2871</v>
      </c>
      <c r="E2335" t="s">
        <v>4295</v>
      </c>
      <c r="F2335" t="s">
        <v>740</v>
      </c>
      <c r="G2335" t="s">
        <v>1117</v>
      </c>
      <c r="H2335">
        <v>1.0597199999999999E-2</v>
      </c>
    </row>
    <row r="2336" spans="1:8" x14ac:dyDescent="0.25">
      <c r="A2336" t="s">
        <v>11</v>
      </c>
      <c r="B2336" t="s">
        <v>14</v>
      </c>
      <c r="C2336" t="s">
        <v>14</v>
      </c>
      <c r="D2336" t="s">
        <v>2871</v>
      </c>
      <c r="E2336" t="s">
        <v>2870</v>
      </c>
      <c r="F2336" t="s">
        <v>4295</v>
      </c>
      <c r="G2336" t="s">
        <v>1116</v>
      </c>
      <c r="H2336">
        <v>9.0522799999999994E-3</v>
      </c>
    </row>
    <row r="2337" spans="1:8" x14ac:dyDescent="0.25">
      <c r="A2337" t="s">
        <v>11</v>
      </c>
      <c r="B2337" t="s">
        <v>14</v>
      </c>
      <c r="C2337" t="s">
        <v>14</v>
      </c>
      <c r="D2337" t="s">
        <v>2873</v>
      </c>
      <c r="E2337" t="s">
        <v>1160</v>
      </c>
      <c r="F2337" t="s">
        <v>2648</v>
      </c>
      <c r="G2337" t="s">
        <v>864</v>
      </c>
      <c r="H2337" s="1">
        <v>1.3554500000000001E-6</v>
      </c>
    </row>
    <row r="2338" spans="1:8" x14ac:dyDescent="0.25">
      <c r="A2338" t="s">
        <v>11</v>
      </c>
      <c r="B2338" t="s">
        <v>14</v>
      </c>
      <c r="C2338" t="s">
        <v>14</v>
      </c>
      <c r="D2338" t="s">
        <v>2873</v>
      </c>
      <c r="E2338" t="s">
        <v>2648</v>
      </c>
      <c r="F2338" t="s">
        <v>2874</v>
      </c>
      <c r="G2338" t="s">
        <v>868</v>
      </c>
      <c r="H2338" s="1">
        <v>4.24574E-10</v>
      </c>
    </row>
    <row r="2339" spans="1:8" x14ac:dyDescent="0.25">
      <c r="A2339" t="s">
        <v>11</v>
      </c>
      <c r="B2339" t="s">
        <v>14</v>
      </c>
      <c r="C2339" t="s">
        <v>14</v>
      </c>
      <c r="D2339" t="s">
        <v>2875</v>
      </c>
      <c r="E2339" t="s">
        <v>1160</v>
      </c>
      <c r="F2339" t="s">
        <v>2648</v>
      </c>
      <c r="G2339" t="s">
        <v>864</v>
      </c>
      <c r="H2339">
        <v>0.10295899999999999</v>
      </c>
    </row>
    <row r="2340" spans="1:8" x14ac:dyDescent="0.25">
      <c r="A2340" t="s">
        <v>11</v>
      </c>
      <c r="B2340" t="s">
        <v>14</v>
      </c>
      <c r="C2340" t="s">
        <v>14</v>
      </c>
      <c r="D2340" t="s">
        <v>2875</v>
      </c>
      <c r="E2340" t="s">
        <v>2648</v>
      </c>
      <c r="F2340" t="s">
        <v>2874</v>
      </c>
      <c r="G2340" t="s">
        <v>868</v>
      </c>
      <c r="H2340" s="1">
        <v>7.5995899999999996E-7</v>
      </c>
    </row>
    <row r="2341" spans="1:8" x14ac:dyDescent="0.25">
      <c r="A2341" t="s">
        <v>11</v>
      </c>
      <c r="B2341" t="s">
        <v>14</v>
      </c>
      <c r="C2341" t="s">
        <v>14</v>
      </c>
      <c r="D2341" t="s">
        <v>836</v>
      </c>
      <c r="E2341" t="s">
        <v>613</v>
      </c>
      <c r="F2341" t="s">
        <v>1630</v>
      </c>
      <c r="G2341" t="s">
        <v>864</v>
      </c>
      <c r="H2341">
        <v>1.2058299999999999E-2</v>
      </c>
    </row>
    <row r="2342" spans="1:8" x14ac:dyDescent="0.25">
      <c r="A2342" t="s">
        <v>11</v>
      </c>
      <c r="B2342" t="s">
        <v>14</v>
      </c>
      <c r="C2342" t="s">
        <v>14</v>
      </c>
      <c r="D2342" t="s">
        <v>2876</v>
      </c>
      <c r="E2342" t="s">
        <v>133</v>
      </c>
      <c r="F2342" t="s">
        <v>2877</v>
      </c>
      <c r="G2342" t="s">
        <v>1706</v>
      </c>
      <c r="H2342">
        <v>0.28431699999999999</v>
      </c>
    </row>
    <row r="2343" spans="1:8" x14ac:dyDescent="0.25">
      <c r="A2343" t="s">
        <v>11</v>
      </c>
      <c r="B2343" t="s">
        <v>14</v>
      </c>
      <c r="C2343" t="s">
        <v>14</v>
      </c>
      <c r="D2343" t="s">
        <v>2876</v>
      </c>
      <c r="E2343" t="s">
        <v>784</v>
      </c>
      <c r="F2343" t="s">
        <v>2878</v>
      </c>
      <c r="G2343" t="s">
        <v>868</v>
      </c>
      <c r="H2343">
        <v>0.32964300000000002</v>
      </c>
    </row>
    <row r="2344" spans="1:8" x14ac:dyDescent="0.25">
      <c r="A2344" t="s">
        <v>11</v>
      </c>
      <c r="B2344" t="s">
        <v>14</v>
      </c>
      <c r="C2344" t="s">
        <v>14</v>
      </c>
      <c r="D2344" t="s">
        <v>2876</v>
      </c>
      <c r="E2344" t="s">
        <v>2878</v>
      </c>
      <c r="F2344" t="s">
        <v>2879</v>
      </c>
      <c r="G2344" t="s">
        <v>875</v>
      </c>
      <c r="H2344">
        <v>2.6554100000000001E-2</v>
      </c>
    </row>
    <row r="2345" spans="1:8" x14ac:dyDescent="0.25">
      <c r="A2345" t="s">
        <v>11</v>
      </c>
      <c r="B2345" t="s">
        <v>14</v>
      </c>
      <c r="C2345" t="s">
        <v>14</v>
      </c>
      <c r="D2345" t="s">
        <v>2876</v>
      </c>
      <c r="E2345" t="s">
        <v>2879</v>
      </c>
      <c r="F2345" t="s">
        <v>2880</v>
      </c>
      <c r="G2345" t="s">
        <v>876</v>
      </c>
      <c r="H2345">
        <v>1.12915E-3</v>
      </c>
    </row>
    <row r="2346" spans="1:8" x14ac:dyDescent="0.25">
      <c r="A2346" t="s">
        <v>11</v>
      </c>
      <c r="B2346" t="s">
        <v>14</v>
      </c>
      <c r="C2346" t="s">
        <v>14</v>
      </c>
      <c r="D2346" t="s">
        <v>2876</v>
      </c>
      <c r="E2346" t="s">
        <v>2880</v>
      </c>
      <c r="F2346" t="s">
        <v>2880</v>
      </c>
      <c r="G2346" t="s">
        <v>879</v>
      </c>
      <c r="H2346">
        <v>1.06506E-2</v>
      </c>
    </row>
    <row r="2347" spans="1:8" x14ac:dyDescent="0.25">
      <c r="A2347" t="s">
        <v>11</v>
      </c>
      <c r="B2347" t="s">
        <v>14</v>
      </c>
      <c r="C2347" t="s">
        <v>14</v>
      </c>
      <c r="D2347" t="s">
        <v>2876</v>
      </c>
      <c r="E2347" t="s">
        <v>2880</v>
      </c>
      <c r="F2347" t="s">
        <v>2881</v>
      </c>
      <c r="G2347" t="s">
        <v>1048</v>
      </c>
      <c r="H2347" s="1">
        <v>6.5451900000000004E-7</v>
      </c>
    </row>
    <row r="2348" spans="1:8" x14ac:dyDescent="0.25">
      <c r="A2348" t="s">
        <v>11</v>
      </c>
      <c r="B2348" t="s">
        <v>14</v>
      </c>
      <c r="C2348" t="s">
        <v>14</v>
      </c>
      <c r="D2348" t="s">
        <v>2876</v>
      </c>
      <c r="E2348" t="s">
        <v>2877</v>
      </c>
      <c r="F2348" t="s">
        <v>784</v>
      </c>
      <c r="G2348" t="s">
        <v>864</v>
      </c>
      <c r="H2348">
        <v>5.8113100000000001E-2</v>
      </c>
    </row>
    <row r="2349" spans="1:8" x14ac:dyDescent="0.25">
      <c r="A2349" t="s">
        <v>11</v>
      </c>
      <c r="B2349" t="s">
        <v>14</v>
      </c>
      <c r="C2349" t="s">
        <v>14</v>
      </c>
      <c r="D2349" t="s">
        <v>2876</v>
      </c>
      <c r="E2349" t="s">
        <v>2877</v>
      </c>
      <c r="F2349" t="s">
        <v>2882</v>
      </c>
      <c r="G2349" t="s">
        <v>1080</v>
      </c>
      <c r="H2349">
        <v>3.5572099999999999E-3</v>
      </c>
    </row>
    <row r="2350" spans="1:8" x14ac:dyDescent="0.25">
      <c r="A2350" t="s">
        <v>11</v>
      </c>
      <c r="B2350" t="s">
        <v>14</v>
      </c>
      <c r="C2350" t="s">
        <v>14</v>
      </c>
      <c r="D2350" t="s">
        <v>2876</v>
      </c>
      <c r="E2350" t="s">
        <v>2878</v>
      </c>
      <c r="F2350" t="s">
        <v>2883</v>
      </c>
      <c r="G2350" t="s">
        <v>1082</v>
      </c>
      <c r="H2350" s="1">
        <v>6.3180899999999998E-6</v>
      </c>
    </row>
    <row r="2351" spans="1:8" x14ac:dyDescent="0.25">
      <c r="A2351" t="s">
        <v>11</v>
      </c>
      <c r="B2351" t="s">
        <v>14</v>
      </c>
      <c r="C2351" t="s">
        <v>14</v>
      </c>
      <c r="D2351" t="s">
        <v>2876</v>
      </c>
      <c r="E2351" t="s">
        <v>2883</v>
      </c>
      <c r="F2351" t="s">
        <v>2884</v>
      </c>
      <c r="G2351" t="s">
        <v>1141</v>
      </c>
      <c r="H2351" s="1">
        <v>1.11759E-7</v>
      </c>
    </row>
    <row r="2352" spans="1:8" x14ac:dyDescent="0.25">
      <c r="A2352" t="s">
        <v>11</v>
      </c>
      <c r="B2352" t="s">
        <v>14</v>
      </c>
      <c r="C2352" t="s">
        <v>14</v>
      </c>
      <c r="D2352" t="s">
        <v>2876</v>
      </c>
      <c r="E2352" t="s">
        <v>2883</v>
      </c>
      <c r="F2352" t="s">
        <v>2885</v>
      </c>
      <c r="G2352" t="s">
        <v>1457</v>
      </c>
      <c r="H2352" s="1">
        <v>5.7220499999999997E-6</v>
      </c>
    </row>
    <row r="2353" spans="1:8" x14ac:dyDescent="0.25">
      <c r="A2353" t="s">
        <v>11</v>
      </c>
      <c r="B2353" t="s">
        <v>14</v>
      </c>
      <c r="C2353" t="s">
        <v>14</v>
      </c>
      <c r="D2353" t="s">
        <v>2886</v>
      </c>
      <c r="E2353" t="s">
        <v>133</v>
      </c>
      <c r="F2353" t="s">
        <v>2877</v>
      </c>
      <c r="G2353" t="s">
        <v>1706</v>
      </c>
      <c r="H2353">
        <v>0.24252299999999999</v>
      </c>
    </row>
    <row r="2354" spans="1:8" x14ac:dyDescent="0.25">
      <c r="A2354" t="s">
        <v>11</v>
      </c>
      <c r="B2354" t="s">
        <v>14</v>
      </c>
      <c r="C2354" t="s">
        <v>14</v>
      </c>
      <c r="D2354" t="s">
        <v>2886</v>
      </c>
      <c r="E2354" t="s">
        <v>784</v>
      </c>
      <c r="F2354" t="s">
        <v>2887</v>
      </c>
      <c r="G2354" t="s">
        <v>868</v>
      </c>
      <c r="H2354">
        <v>9.2121099999999997E-2</v>
      </c>
    </row>
    <row r="2355" spans="1:8" x14ac:dyDescent="0.25">
      <c r="A2355" t="s">
        <v>11</v>
      </c>
      <c r="B2355" t="s">
        <v>14</v>
      </c>
      <c r="C2355" t="s">
        <v>14</v>
      </c>
      <c r="D2355" t="s">
        <v>2886</v>
      </c>
      <c r="E2355" t="s">
        <v>2887</v>
      </c>
      <c r="F2355" t="s">
        <v>2878</v>
      </c>
      <c r="G2355" t="s">
        <v>875</v>
      </c>
      <c r="H2355">
        <v>6.1483400000000001E-2</v>
      </c>
    </row>
    <row r="2356" spans="1:8" x14ac:dyDescent="0.25">
      <c r="A2356" t="s">
        <v>11</v>
      </c>
      <c r="B2356" t="s">
        <v>14</v>
      </c>
      <c r="C2356" t="s">
        <v>14</v>
      </c>
      <c r="D2356" t="s">
        <v>2886</v>
      </c>
      <c r="E2356" t="s">
        <v>2878</v>
      </c>
      <c r="F2356" t="s">
        <v>2879</v>
      </c>
      <c r="G2356" t="s">
        <v>876</v>
      </c>
      <c r="H2356">
        <v>6.6814400000000003E-3</v>
      </c>
    </row>
    <row r="2357" spans="1:8" x14ac:dyDescent="0.25">
      <c r="A2357" t="s">
        <v>11</v>
      </c>
      <c r="B2357" t="s">
        <v>14</v>
      </c>
      <c r="C2357" t="s">
        <v>14</v>
      </c>
      <c r="D2357" t="s">
        <v>2886</v>
      </c>
      <c r="E2357" t="s">
        <v>2887</v>
      </c>
      <c r="F2357" t="s">
        <v>2888</v>
      </c>
      <c r="G2357" t="s">
        <v>879</v>
      </c>
      <c r="H2357">
        <v>2.4507500000000002E-2</v>
      </c>
    </row>
    <row r="2358" spans="1:8" x14ac:dyDescent="0.25">
      <c r="A2358" t="s">
        <v>11</v>
      </c>
      <c r="B2358" t="s">
        <v>14</v>
      </c>
      <c r="C2358" t="s">
        <v>14</v>
      </c>
      <c r="D2358" t="s">
        <v>2886</v>
      </c>
      <c r="E2358" t="s">
        <v>2888</v>
      </c>
      <c r="F2358" t="s">
        <v>760</v>
      </c>
      <c r="G2358" t="s">
        <v>1080</v>
      </c>
      <c r="H2358">
        <v>2.1810499999999999E-3</v>
      </c>
    </row>
    <row r="2359" spans="1:8" x14ac:dyDescent="0.25">
      <c r="A2359" t="s">
        <v>11</v>
      </c>
      <c r="B2359" t="s">
        <v>14</v>
      </c>
      <c r="C2359" t="s">
        <v>14</v>
      </c>
      <c r="D2359" t="s">
        <v>2886</v>
      </c>
      <c r="E2359" t="s">
        <v>2888</v>
      </c>
      <c r="F2359" t="s">
        <v>2889</v>
      </c>
      <c r="G2359" t="s">
        <v>1082</v>
      </c>
      <c r="H2359">
        <v>8.96454E-3</v>
      </c>
    </row>
    <row r="2360" spans="1:8" x14ac:dyDescent="0.25">
      <c r="A2360" t="s">
        <v>11</v>
      </c>
      <c r="B2360" t="s">
        <v>14</v>
      </c>
      <c r="C2360" t="s">
        <v>14</v>
      </c>
      <c r="D2360" t="s">
        <v>2886</v>
      </c>
      <c r="E2360" t="s">
        <v>2877</v>
      </c>
      <c r="F2360" t="s">
        <v>784</v>
      </c>
      <c r="G2360" t="s">
        <v>864</v>
      </c>
      <c r="H2360">
        <v>7.1842199999999995E-2</v>
      </c>
    </row>
    <row r="2361" spans="1:8" x14ac:dyDescent="0.25">
      <c r="A2361" t="s">
        <v>11</v>
      </c>
      <c r="B2361" t="s">
        <v>14</v>
      </c>
      <c r="C2361" t="s">
        <v>14</v>
      </c>
      <c r="D2361" t="s">
        <v>2886</v>
      </c>
      <c r="E2361" t="s">
        <v>2877</v>
      </c>
      <c r="F2361" t="s">
        <v>2882</v>
      </c>
      <c r="G2361" t="s">
        <v>1141</v>
      </c>
      <c r="H2361">
        <v>1.0204299999999999E-3</v>
      </c>
    </row>
    <row r="2362" spans="1:8" x14ac:dyDescent="0.25">
      <c r="A2362" t="s">
        <v>11</v>
      </c>
      <c r="B2362" t="s">
        <v>14</v>
      </c>
      <c r="C2362" t="s">
        <v>14</v>
      </c>
      <c r="D2362" t="s">
        <v>2890</v>
      </c>
      <c r="E2362" t="s">
        <v>176</v>
      </c>
      <c r="F2362" t="s">
        <v>2891</v>
      </c>
      <c r="G2362" t="s">
        <v>864</v>
      </c>
      <c r="H2362">
        <v>0.230545</v>
      </c>
    </row>
    <row r="2363" spans="1:8" x14ac:dyDescent="0.25">
      <c r="A2363" t="s">
        <v>11</v>
      </c>
      <c r="B2363" t="s">
        <v>14</v>
      </c>
      <c r="C2363" t="s">
        <v>14</v>
      </c>
      <c r="D2363" t="s">
        <v>2890</v>
      </c>
      <c r="E2363" t="s">
        <v>2891</v>
      </c>
      <c r="F2363" t="s">
        <v>2526</v>
      </c>
      <c r="G2363" t="s">
        <v>868</v>
      </c>
      <c r="H2363">
        <v>0.13633000000000001</v>
      </c>
    </row>
    <row r="2364" spans="1:8" x14ac:dyDescent="0.25">
      <c r="A2364" t="s">
        <v>11</v>
      </c>
      <c r="B2364" t="s">
        <v>14</v>
      </c>
      <c r="C2364" t="s">
        <v>14</v>
      </c>
      <c r="D2364" t="s">
        <v>2890</v>
      </c>
      <c r="E2364" t="s">
        <v>2526</v>
      </c>
      <c r="F2364" t="s">
        <v>1930</v>
      </c>
      <c r="G2364" t="s">
        <v>875</v>
      </c>
      <c r="H2364">
        <v>1.8981899999999999E-2</v>
      </c>
    </row>
    <row r="2365" spans="1:8" x14ac:dyDescent="0.25">
      <c r="A2365" t="s">
        <v>11</v>
      </c>
      <c r="B2365" t="s">
        <v>14</v>
      </c>
      <c r="C2365" t="s">
        <v>14</v>
      </c>
      <c r="D2365" t="s">
        <v>2890</v>
      </c>
      <c r="E2365" t="s">
        <v>1930</v>
      </c>
      <c r="F2365" t="s">
        <v>2529</v>
      </c>
      <c r="G2365" t="s">
        <v>876</v>
      </c>
      <c r="H2365">
        <v>3.2112099999999998E-2</v>
      </c>
    </row>
    <row r="2366" spans="1:8" x14ac:dyDescent="0.25">
      <c r="A2366" t="s">
        <v>11</v>
      </c>
      <c r="B2366" t="s">
        <v>14</v>
      </c>
      <c r="C2366" t="s">
        <v>14</v>
      </c>
      <c r="D2366" t="s">
        <v>2890</v>
      </c>
      <c r="E2366" t="s">
        <v>2529</v>
      </c>
      <c r="F2366" t="s">
        <v>659</v>
      </c>
      <c r="G2366" t="s">
        <v>1048</v>
      </c>
      <c r="H2366">
        <v>4.8873899999999998E-2</v>
      </c>
    </row>
    <row r="2367" spans="1:8" x14ac:dyDescent="0.25">
      <c r="A2367" t="s">
        <v>11</v>
      </c>
      <c r="B2367" t="s">
        <v>14</v>
      </c>
      <c r="C2367" t="s">
        <v>14</v>
      </c>
      <c r="D2367" t="s">
        <v>2890</v>
      </c>
      <c r="E2367" t="s">
        <v>659</v>
      </c>
      <c r="F2367" t="s">
        <v>2892</v>
      </c>
      <c r="G2367" t="s">
        <v>1116</v>
      </c>
      <c r="H2367">
        <v>4.3853799999999998E-2</v>
      </c>
    </row>
    <row r="2368" spans="1:8" x14ac:dyDescent="0.25">
      <c r="A2368" t="s">
        <v>11</v>
      </c>
      <c r="B2368" t="s">
        <v>14</v>
      </c>
      <c r="C2368" t="s">
        <v>14</v>
      </c>
      <c r="D2368" t="s">
        <v>2890</v>
      </c>
      <c r="E2368" t="s">
        <v>2892</v>
      </c>
      <c r="F2368" t="s">
        <v>641</v>
      </c>
      <c r="G2368" t="s">
        <v>1117</v>
      </c>
      <c r="H2368">
        <v>7.6656299999999997E-2</v>
      </c>
    </row>
    <row r="2369" spans="1:8" x14ac:dyDescent="0.25">
      <c r="A2369" t="s">
        <v>11</v>
      </c>
      <c r="B2369" t="s">
        <v>14</v>
      </c>
      <c r="C2369" t="s">
        <v>14</v>
      </c>
      <c r="D2369" t="s">
        <v>2893</v>
      </c>
      <c r="E2369" t="s">
        <v>176</v>
      </c>
      <c r="F2369" t="s">
        <v>2891</v>
      </c>
      <c r="G2369" t="s">
        <v>864</v>
      </c>
      <c r="H2369">
        <v>0.26637300000000003</v>
      </c>
    </row>
    <row r="2370" spans="1:8" x14ac:dyDescent="0.25">
      <c r="A2370" t="s">
        <v>11</v>
      </c>
      <c r="B2370" t="s">
        <v>14</v>
      </c>
      <c r="C2370" t="s">
        <v>14</v>
      </c>
      <c r="D2370" t="s">
        <v>2893</v>
      </c>
      <c r="E2370" t="s">
        <v>2891</v>
      </c>
      <c r="F2370" t="s">
        <v>2526</v>
      </c>
      <c r="G2370" t="s">
        <v>868</v>
      </c>
      <c r="H2370">
        <v>0.157494</v>
      </c>
    </row>
    <row r="2371" spans="1:8" x14ac:dyDescent="0.25">
      <c r="A2371" t="s">
        <v>11</v>
      </c>
      <c r="B2371" t="s">
        <v>14</v>
      </c>
      <c r="C2371" t="s">
        <v>14</v>
      </c>
      <c r="D2371" t="s">
        <v>2893</v>
      </c>
      <c r="E2371" t="s">
        <v>2526</v>
      </c>
      <c r="F2371" t="s">
        <v>1930</v>
      </c>
      <c r="G2371" t="s">
        <v>875</v>
      </c>
      <c r="H2371">
        <v>1.40877E-2</v>
      </c>
    </row>
    <row r="2372" spans="1:8" x14ac:dyDescent="0.25">
      <c r="A2372" t="s">
        <v>11</v>
      </c>
      <c r="B2372" t="s">
        <v>14</v>
      </c>
      <c r="C2372" t="s">
        <v>14</v>
      </c>
      <c r="D2372" t="s">
        <v>2893</v>
      </c>
      <c r="E2372" t="s">
        <v>1930</v>
      </c>
      <c r="F2372" t="s">
        <v>2529</v>
      </c>
      <c r="G2372" t="s">
        <v>876</v>
      </c>
      <c r="H2372">
        <v>2.3819E-2</v>
      </c>
    </row>
    <row r="2373" spans="1:8" x14ac:dyDescent="0.25">
      <c r="A2373" t="s">
        <v>11</v>
      </c>
      <c r="B2373" t="s">
        <v>14</v>
      </c>
      <c r="C2373" t="s">
        <v>14</v>
      </c>
      <c r="D2373" t="s">
        <v>2893</v>
      </c>
      <c r="E2373" t="s">
        <v>2529</v>
      </c>
      <c r="F2373" t="s">
        <v>659</v>
      </c>
      <c r="G2373" t="s">
        <v>1048</v>
      </c>
      <c r="H2373">
        <v>2.7259800000000001E-2</v>
      </c>
    </row>
    <row r="2374" spans="1:8" x14ac:dyDescent="0.25">
      <c r="A2374" t="s">
        <v>11</v>
      </c>
      <c r="B2374" t="s">
        <v>14</v>
      </c>
      <c r="C2374" t="s">
        <v>14</v>
      </c>
      <c r="D2374" t="s">
        <v>2893</v>
      </c>
      <c r="E2374" t="s">
        <v>659</v>
      </c>
      <c r="F2374" t="s">
        <v>2894</v>
      </c>
      <c r="G2374" t="s">
        <v>1116</v>
      </c>
      <c r="H2374">
        <v>1.26266E-2</v>
      </c>
    </row>
    <row r="2375" spans="1:8" x14ac:dyDescent="0.25">
      <c r="A2375" t="s">
        <v>11</v>
      </c>
      <c r="B2375" t="s">
        <v>14</v>
      </c>
      <c r="C2375" t="s">
        <v>14</v>
      </c>
      <c r="D2375" t="s">
        <v>2893</v>
      </c>
      <c r="E2375" t="s">
        <v>2894</v>
      </c>
      <c r="F2375" t="s">
        <v>641</v>
      </c>
      <c r="G2375" t="s">
        <v>1117</v>
      </c>
      <c r="H2375">
        <v>9.8062499999999997E-2</v>
      </c>
    </row>
    <row r="2376" spans="1:8" x14ac:dyDescent="0.25">
      <c r="A2376" t="s">
        <v>11</v>
      </c>
      <c r="B2376" t="s">
        <v>14</v>
      </c>
      <c r="C2376" t="s">
        <v>14</v>
      </c>
      <c r="D2376" t="s">
        <v>2895</v>
      </c>
      <c r="E2376" t="s">
        <v>392</v>
      </c>
      <c r="F2376" t="s">
        <v>794</v>
      </c>
      <c r="G2376" t="s">
        <v>864</v>
      </c>
      <c r="H2376">
        <v>0.108913</v>
      </c>
    </row>
    <row r="2377" spans="1:8" x14ac:dyDescent="0.25">
      <c r="A2377" t="s">
        <v>11</v>
      </c>
      <c r="B2377" t="s">
        <v>14</v>
      </c>
      <c r="C2377" t="s">
        <v>14</v>
      </c>
      <c r="D2377" t="s">
        <v>2896</v>
      </c>
      <c r="E2377" t="s">
        <v>392</v>
      </c>
      <c r="F2377" t="s">
        <v>794</v>
      </c>
      <c r="G2377" t="s">
        <v>864</v>
      </c>
      <c r="H2377">
        <v>0.108913</v>
      </c>
    </row>
    <row r="2378" spans="1:8" x14ac:dyDescent="0.25">
      <c r="A2378" t="s">
        <v>11</v>
      </c>
      <c r="B2378" t="s">
        <v>14</v>
      </c>
      <c r="C2378" t="s">
        <v>14</v>
      </c>
      <c r="D2378" t="s">
        <v>2897</v>
      </c>
      <c r="E2378" t="s">
        <v>602</v>
      </c>
      <c r="F2378" t="s">
        <v>152</v>
      </c>
      <c r="G2378" t="s">
        <v>864</v>
      </c>
      <c r="H2378">
        <v>0.240421</v>
      </c>
    </row>
    <row r="2379" spans="1:8" x14ac:dyDescent="0.25">
      <c r="A2379" t="s">
        <v>11</v>
      </c>
      <c r="B2379" t="s">
        <v>14</v>
      </c>
      <c r="C2379" t="s">
        <v>14</v>
      </c>
      <c r="D2379" t="s">
        <v>2898</v>
      </c>
      <c r="E2379" t="s">
        <v>602</v>
      </c>
      <c r="F2379" t="s">
        <v>152</v>
      </c>
      <c r="G2379" t="s">
        <v>864</v>
      </c>
      <c r="H2379">
        <v>0.240421</v>
      </c>
    </row>
    <row r="2380" spans="1:8" x14ac:dyDescent="0.25">
      <c r="A2380" t="s">
        <v>11</v>
      </c>
      <c r="B2380" t="s">
        <v>14</v>
      </c>
      <c r="C2380" t="s">
        <v>14</v>
      </c>
      <c r="D2380" t="s">
        <v>2899</v>
      </c>
      <c r="E2380" t="s">
        <v>539</v>
      </c>
      <c r="F2380" t="s">
        <v>652</v>
      </c>
      <c r="G2380" t="s">
        <v>864</v>
      </c>
      <c r="H2380">
        <v>0.502193</v>
      </c>
    </row>
    <row r="2381" spans="1:8" x14ac:dyDescent="0.25">
      <c r="A2381" t="s">
        <v>11</v>
      </c>
      <c r="B2381" t="s">
        <v>14</v>
      </c>
      <c r="C2381" t="s">
        <v>14</v>
      </c>
      <c r="D2381" t="s">
        <v>2900</v>
      </c>
      <c r="E2381" t="s">
        <v>539</v>
      </c>
      <c r="F2381" t="s">
        <v>652</v>
      </c>
      <c r="G2381" t="s">
        <v>864</v>
      </c>
      <c r="H2381" s="1">
        <v>1.41749E-5</v>
      </c>
    </row>
    <row r="2382" spans="1:8" x14ac:dyDescent="0.25">
      <c r="A2382" t="s">
        <v>11</v>
      </c>
      <c r="B2382" t="s">
        <v>14</v>
      </c>
      <c r="C2382" t="s">
        <v>14</v>
      </c>
      <c r="D2382" t="s">
        <v>2901</v>
      </c>
      <c r="E2382" t="s">
        <v>996</v>
      </c>
      <c r="F2382" t="s">
        <v>2902</v>
      </c>
      <c r="G2382" t="s">
        <v>864</v>
      </c>
      <c r="H2382">
        <v>0.218971</v>
      </c>
    </row>
    <row r="2383" spans="1:8" x14ac:dyDescent="0.25">
      <c r="A2383" t="s">
        <v>11</v>
      </c>
      <c r="B2383" t="s">
        <v>14</v>
      </c>
      <c r="C2383" t="s">
        <v>14</v>
      </c>
      <c r="D2383" t="s">
        <v>2901</v>
      </c>
      <c r="E2383" t="s">
        <v>2902</v>
      </c>
      <c r="F2383" t="s">
        <v>1127</v>
      </c>
      <c r="G2383" t="s">
        <v>868</v>
      </c>
      <c r="H2383">
        <v>2.7618400000000001E-2</v>
      </c>
    </row>
    <row r="2384" spans="1:8" x14ac:dyDescent="0.25">
      <c r="A2384" t="s">
        <v>11</v>
      </c>
      <c r="B2384" t="s">
        <v>14</v>
      </c>
      <c r="C2384" t="s">
        <v>14</v>
      </c>
      <c r="D2384" t="s">
        <v>2903</v>
      </c>
      <c r="E2384" t="s">
        <v>996</v>
      </c>
      <c r="F2384" t="s">
        <v>2902</v>
      </c>
      <c r="G2384" t="s">
        <v>864</v>
      </c>
      <c r="H2384">
        <v>0.11808</v>
      </c>
    </row>
    <row r="2385" spans="1:8" x14ac:dyDescent="0.25">
      <c r="A2385" t="s">
        <v>11</v>
      </c>
      <c r="B2385" t="s">
        <v>14</v>
      </c>
      <c r="C2385" t="s">
        <v>14</v>
      </c>
      <c r="D2385" t="s">
        <v>2903</v>
      </c>
      <c r="E2385" t="s">
        <v>2902</v>
      </c>
      <c r="F2385" t="s">
        <v>1127</v>
      </c>
      <c r="G2385" t="s">
        <v>868</v>
      </c>
      <c r="H2385">
        <v>7.7804600000000002E-2</v>
      </c>
    </row>
    <row r="2386" spans="1:8" x14ac:dyDescent="0.25">
      <c r="A2386" t="s">
        <v>11</v>
      </c>
      <c r="B2386" t="s">
        <v>14</v>
      </c>
      <c r="C2386" t="s">
        <v>14</v>
      </c>
      <c r="D2386" t="s">
        <v>2904</v>
      </c>
      <c r="E2386" t="s">
        <v>2879</v>
      </c>
      <c r="F2386" t="s">
        <v>2905</v>
      </c>
      <c r="G2386" t="s">
        <v>864</v>
      </c>
      <c r="H2386">
        <v>8.3141299999999994E-3</v>
      </c>
    </row>
    <row r="2387" spans="1:8" x14ac:dyDescent="0.25">
      <c r="A2387" t="s">
        <v>11</v>
      </c>
      <c r="B2387" t="s">
        <v>14</v>
      </c>
      <c r="C2387" t="s">
        <v>14</v>
      </c>
      <c r="D2387" t="s">
        <v>2906</v>
      </c>
      <c r="E2387" t="s">
        <v>2879</v>
      </c>
      <c r="F2387" t="s">
        <v>2905</v>
      </c>
      <c r="G2387" t="s">
        <v>864</v>
      </c>
      <c r="H2387">
        <v>7.4577300000000001E-3</v>
      </c>
    </row>
    <row r="2388" spans="1:8" x14ac:dyDescent="0.25">
      <c r="A2388" t="s">
        <v>11</v>
      </c>
      <c r="B2388" t="s">
        <v>14</v>
      </c>
      <c r="C2388" t="s">
        <v>14</v>
      </c>
      <c r="D2388" t="s">
        <v>2907</v>
      </c>
      <c r="E2388" t="s">
        <v>93</v>
      </c>
      <c r="F2388" t="s">
        <v>95</v>
      </c>
      <c r="G2388" t="s">
        <v>864</v>
      </c>
      <c r="H2388">
        <v>4.70877E-5</v>
      </c>
    </row>
    <row r="2389" spans="1:8" x14ac:dyDescent="0.25">
      <c r="A2389" t="s">
        <v>11</v>
      </c>
      <c r="B2389" t="s">
        <v>14</v>
      </c>
      <c r="C2389" t="s">
        <v>14</v>
      </c>
      <c r="D2389" t="s">
        <v>2908</v>
      </c>
      <c r="E2389" t="s">
        <v>454</v>
      </c>
      <c r="F2389" t="s">
        <v>2909</v>
      </c>
      <c r="G2389" t="s">
        <v>864</v>
      </c>
      <c r="H2389">
        <v>8.4528000000000006E-2</v>
      </c>
    </row>
    <row r="2390" spans="1:8" x14ac:dyDescent="0.25">
      <c r="A2390" t="s">
        <v>11</v>
      </c>
      <c r="B2390" t="s">
        <v>14</v>
      </c>
      <c r="C2390" t="s">
        <v>14</v>
      </c>
      <c r="D2390" t="s">
        <v>2908</v>
      </c>
      <c r="E2390" t="s">
        <v>2909</v>
      </c>
      <c r="F2390" t="s">
        <v>2910</v>
      </c>
      <c r="G2390" t="s">
        <v>868</v>
      </c>
      <c r="H2390">
        <v>3.7476500000000003E-2</v>
      </c>
    </row>
    <row r="2391" spans="1:8" x14ac:dyDescent="0.25">
      <c r="A2391" t="s">
        <v>11</v>
      </c>
      <c r="B2391" t="s">
        <v>14</v>
      </c>
      <c r="C2391" t="s">
        <v>14</v>
      </c>
      <c r="D2391" t="s">
        <v>2908</v>
      </c>
      <c r="E2391" t="s">
        <v>2910</v>
      </c>
      <c r="F2391" t="s">
        <v>458</v>
      </c>
      <c r="G2391" t="s">
        <v>875</v>
      </c>
      <c r="H2391" s="1">
        <v>7.2688499999999999E-7</v>
      </c>
    </row>
    <row r="2392" spans="1:8" x14ac:dyDescent="0.25">
      <c r="A2392" t="s">
        <v>11</v>
      </c>
      <c r="B2392" t="s">
        <v>14</v>
      </c>
      <c r="C2392" t="s">
        <v>14</v>
      </c>
      <c r="D2392" t="s">
        <v>2908</v>
      </c>
      <c r="E2392" t="s">
        <v>458</v>
      </c>
      <c r="F2392" t="s">
        <v>133</v>
      </c>
      <c r="G2392" t="s">
        <v>876</v>
      </c>
      <c r="H2392">
        <v>4.8799500000000001E-3</v>
      </c>
    </row>
    <row r="2393" spans="1:8" x14ac:dyDescent="0.25">
      <c r="A2393" t="s">
        <v>11</v>
      </c>
      <c r="B2393" t="s">
        <v>14</v>
      </c>
      <c r="C2393" t="s">
        <v>14</v>
      </c>
      <c r="D2393" t="s">
        <v>2911</v>
      </c>
      <c r="E2393" t="s">
        <v>154</v>
      </c>
      <c r="F2393" t="s">
        <v>1241</v>
      </c>
      <c r="G2393" t="s">
        <v>864</v>
      </c>
      <c r="H2393">
        <v>5.2261400000000002E-4</v>
      </c>
    </row>
    <row r="2394" spans="1:8" x14ac:dyDescent="0.25">
      <c r="A2394" t="s">
        <v>11</v>
      </c>
      <c r="B2394" t="s">
        <v>14</v>
      </c>
      <c r="C2394" t="s">
        <v>14</v>
      </c>
      <c r="D2394" t="s">
        <v>2911</v>
      </c>
      <c r="E2394" t="s">
        <v>1241</v>
      </c>
      <c r="F2394" t="s">
        <v>1243</v>
      </c>
      <c r="G2394" t="s">
        <v>868</v>
      </c>
      <c r="H2394">
        <v>3.8814499999999998E-3</v>
      </c>
    </row>
    <row r="2395" spans="1:8" x14ac:dyDescent="0.25">
      <c r="A2395" t="s">
        <v>11</v>
      </c>
      <c r="B2395" t="s">
        <v>14</v>
      </c>
      <c r="C2395" t="s">
        <v>14</v>
      </c>
      <c r="D2395" t="s">
        <v>2911</v>
      </c>
      <c r="E2395" t="s">
        <v>1243</v>
      </c>
      <c r="F2395" t="s">
        <v>2912</v>
      </c>
      <c r="G2395" t="s">
        <v>876</v>
      </c>
      <c r="H2395">
        <v>5.6695900000000004E-3</v>
      </c>
    </row>
    <row r="2396" spans="1:8" x14ac:dyDescent="0.25">
      <c r="A2396" t="s">
        <v>11</v>
      </c>
      <c r="B2396" t="s">
        <v>14</v>
      </c>
      <c r="C2396" t="s">
        <v>14</v>
      </c>
      <c r="D2396" t="s">
        <v>2911</v>
      </c>
      <c r="E2396" t="s">
        <v>2912</v>
      </c>
      <c r="F2396" t="s">
        <v>2913</v>
      </c>
      <c r="G2396" t="s">
        <v>1048</v>
      </c>
      <c r="H2396">
        <v>6.7582099999999997E-3</v>
      </c>
    </row>
    <row r="2397" spans="1:8" x14ac:dyDescent="0.25">
      <c r="A2397" t="s">
        <v>11</v>
      </c>
      <c r="B2397" t="s">
        <v>14</v>
      </c>
      <c r="C2397" t="s">
        <v>14</v>
      </c>
      <c r="D2397" t="s">
        <v>2911</v>
      </c>
      <c r="E2397" t="s">
        <v>2913</v>
      </c>
      <c r="F2397" t="s">
        <v>2914</v>
      </c>
      <c r="G2397" t="s">
        <v>1116</v>
      </c>
      <c r="H2397">
        <v>4.8160599999999996E-3</v>
      </c>
    </row>
    <row r="2398" spans="1:8" x14ac:dyDescent="0.25">
      <c r="A2398" t="s">
        <v>11</v>
      </c>
      <c r="B2398" t="s">
        <v>14</v>
      </c>
      <c r="C2398" t="s">
        <v>14</v>
      </c>
      <c r="D2398" t="s">
        <v>2911</v>
      </c>
      <c r="E2398" t="s">
        <v>2914</v>
      </c>
      <c r="F2398" t="s">
        <v>2915</v>
      </c>
      <c r="G2398" t="s">
        <v>1117</v>
      </c>
      <c r="H2398" s="1">
        <v>2.5029300000000002E-9</v>
      </c>
    </row>
    <row r="2399" spans="1:8" x14ac:dyDescent="0.25">
      <c r="A2399" t="s">
        <v>11</v>
      </c>
      <c r="B2399" t="s">
        <v>14</v>
      </c>
      <c r="C2399" t="s">
        <v>14</v>
      </c>
      <c r="D2399" t="s">
        <v>2911</v>
      </c>
      <c r="E2399" t="s">
        <v>2915</v>
      </c>
      <c r="F2399" t="s">
        <v>2832</v>
      </c>
      <c r="G2399" t="s">
        <v>1466</v>
      </c>
      <c r="H2399" s="1">
        <v>8.7870800000000002E-9</v>
      </c>
    </row>
    <row r="2400" spans="1:8" x14ac:dyDescent="0.25">
      <c r="A2400" t="s">
        <v>11</v>
      </c>
      <c r="B2400" t="s">
        <v>14</v>
      </c>
      <c r="C2400" t="s">
        <v>14</v>
      </c>
      <c r="D2400" t="s">
        <v>2911</v>
      </c>
      <c r="E2400" t="s">
        <v>2832</v>
      </c>
      <c r="F2400" t="s">
        <v>2916</v>
      </c>
      <c r="G2400" t="s">
        <v>1527</v>
      </c>
      <c r="H2400">
        <v>1.6677400000000001E-4</v>
      </c>
    </row>
    <row r="2401" spans="1:8" x14ac:dyDescent="0.25">
      <c r="A2401" t="s">
        <v>11</v>
      </c>
      <c r="B2401" t="s">
        <v>14</v>
      </c>
      <c r="C2401" t="s">
        <v>14</v>
      </c>
      <c r="D2401" t="s">
        <v>2911</v>
      </c>
      <c r="E2401" t="s">
        <v>2916</v>
      </c>
      <c r="F2401" t="s">
        <v>480</v>
      </c>
      <c r="G2401" t="s">
        <v>879</v>
      </c>
      <c r="H2401">
        <v>1.30706E-2</v>
      </c>
    </row>
    <row r="2402" spans="1:8" x14ac:dyDescent="0.25">
      <c r="A2402" t="s">
        <v>11</v>
      </c>
      <c r="B2402" t="s">
        <v>14</v>
      </c>
      <c r="C2402" t="s">
        <v>14</v>
      </c>
      <c r="D2402" t="s">
        <v>2917</v>
      </c>
      <c r="E2402" t="s">
        <v>602</v>
      </c>
      <c r="F2402" t="s">
        <v>2918</v>
      </c>
      <c r="G2402" t="s">
        <v>864</v>
      </c>
      <c r="H2402" s="1">
        <v>1.6172200000000001E-11</v>
      </c>
    </row>
    <row r="2403" spans="1:8" x14ac:dyDescent="0.25">
      <c r="A2403" t="s">
        <v>11</v>
      </c>
      <c r="B2403" t="s">
        <v>14</v>
      </c>
      <c r="C2403" t="s">
        <v>14</v>
      </c>
      <c r="D2403" t="s">
        <v>2917</v>
      </c>
      <c r="E2403" t="s">
        <v>2918</v>
      </c>
      <c r="F2403" t="s">
        <v>2919</v>
      </c>
      <c r="G2403" t="s">
        <v>868</v>
      </c>
      <c r="H2403" s="1">
        <v>2.48692E-8</v>
      </c>
    </row>
    <row r="2404" spans="1:8" x14ac:dyDescent="0.25">
      <c r="A2404" t="s">
        <v>11</v>
      </c>
      <c r="B2404" t="s">
        <v>14</v>
      </c>
      <c r="C2404" t="s">
        <v>14</v>
      </c>
      <c r="D2404" t="s">
        <v>2917</v>
      </c>
      <c r="E2404" t="s">
        <v>2919</v>
      </c>
      <c r="F2404" t="s">
        <v>2920</v>
      </c>
      <c r="G2404" t="s">
        <v>875</v>
      </c>
      <c r="H2404">
        <v>2.8989300000000001E-3</v>
      </c>
    </row>
    <row r="2405" spans="1:8" x14ac:dyDescent="0.25">
      <c r="A2405" t="s">
        <v>11</v>
      </c>
      <c r="B2405" t="s">
        <v>14</v>
      </c>
      <c r="C2405" t="s">
        <v>14</v>
      </c>
      <c r="D2405" t="s">
        <v>2917</v>
      </c>
      <c r="E2405" t="s">
        <v>2920</v>
      </c>
      <c r="F2405" t="s">
        <v>2921</v>
      </c>
      <c r="G2405" t="s">
        <v>876</v>
      </c>
      <c r="H2405">
        <v>6.7858700000000003E-3</v>
      </c>
    </row>
    <row r="2406" spans="1:8" x14ac:dyDescent="0.25">
      <c r="A2406" t="s">
        <v>11</v>
      </c>
      <c r="B2406" t="s">
        <v>14</v>
      </c>
      <c r="C2406" t="s">
        <v>14</v>
      </c>
      <c r="D2406" t="s">
        <v>2917</v>
      </c>
      <c r="E2406" t="s">
        <v>2921</v>
      </c>
      <c r="F2406" t="s">
        <v>152</v>
      </c>
      <c r="G2406" t="s">
        <v>1048</v>
      </c>
      <c r="H2406">
        <v>5.0926200000000002E-4</v>
      </c>
    </row>
    <row r="2407" spans="1:8" x14ac:dyDescent="0.25">
      <c r="A2407" t="s">
        <v>11</v>
      </c>
      <c r="B2407" t="s">
        <v>14</v>
      </c>
      <c r="C2407" t="s">
        <v>14</v>
      </c>
      <c r="D2407" t="s">
        <v>2922</v>
      </c>
      <c r="E2407" t="s">
        <v>602</v>
      </c>
      <c r="F2407" t="s">
        <v>2919</v>
      </c>
      <c r="G2407" t="s">
        <v>864</v>
      </c>
      <c r="H2407" s="1">
        <v>1.95932E-8</v>
      </c>
    </row>
    <row r="2408" spans="1:8" x14ac:dyDescent="0.25">
      <c r="A2408" t="s">
        <v>11</v>
      </c>
      <c r="B2408" t="s">
        <v>14</v>
      </c>
      <c r="C2408" t="s">
        <v>14</v>
      </c>
      <c r="D2408" t="s">
        <v>2922</v>
      </c>
      <c r="E2408" t="s">
        <v>2919</v>
      </c>
      <c r="F2408" t="s">
        <v>2920</v>
      </c>
      <c r="G2408" t="s">
        <v>868</v>
      </c>
      <c r="H2408" s="1">
        <v>1.6325399999999999E-7</v>
      </c>
    </row>
    <row r="2409" spans="1:8" x14ac:dyDescent="0.25">
      <c r="A2409" t="s">
        <v>11</v>
      </c>
      <c r="B2409" t="s">
        <v>14</v>
      </c>
      <c r="C2409" t="s">
        <v>14</v>
      </c>
      <c r="D2409" t="s">
        <v>2922</v>
      </c>
      <c r="E2409" t="s">
        <v>2920</v>
      </c>
      <c r="F2409" t="s">
        <v>2921</v>
      </c>
      <c r="G2409" t="s">
        <v>875</v>
      </c>
      <c r="H2409" s="1">
        <v>3.1444499999999998E-7</v>
      </c>
    </row>
    <row r="2410" spans="1:8" x14ac:dyDescent="0.25">
      <c r="A2410" t="s">
        <v>11</v>
      </c>
      <c r="B2410" t="s">
        <v>14</v>
      </c>
      <c r="C2410" t="s">
        <v>14</v>
      </c>
      <c r="D2410" t="s">
        <v>2922</v>
      </c>
      <c r="E2410" t="s">
        <v>2921</v>
      </c>
      <c r="F2410" t="s">
        <v>152</v>
      </c>
      <c r="G2410" t="s">
        <v>876</v>
      </c>
      <c r="H2410">
        <v>1.6737E-3</v>
      </c>
    </row>
    <row r="2411" spans="1:8" x14ac:dyDescent="0.25">
      <c r="A2411" t="s">
        <v>11</v>
      </c>
      <c r="B2411" t="s">
        <v>14</v>
      </c>
      <c r="C2411" t="s">
        <v>14</v>
      </c>
      <c r="D2411" t="s">
        <v>2923</v>
      </c>
      <c r="E2411" t="s">
        <v>2919</v>
      </c>
      <c r="F2411" t="s">
        <v>1612</v>
      </c>
      <c r="G2411" t="s">
        <v>864</v>
      </c>
      <c r="H2411">
        <v>1.9888900000000001E-3</v>
      </c>
    </row>
    <row r="2412" spans="1:8" x14ac:dyDescent="0.25">
      <c r="A2412" t="s">
        <v>11</v>
      </c>
      <c r="B2412" t="s">
        <v>14</v>
      </c>
      <c r="C2412" t="s">
        <v>14</v>
      </c>
      <c r="D2412" t="s">
        <v>2924</v>
      </c>
      <c r="E2412" t="s">
        <v>1093</v>
      </c>
      <c r="F2412" t="s">
        <v>526</v>
      </c>
      <c r="G2412" t="s">
        <v>864</v>
      </c>
      <c r="H2412">
        <v>9.3803399999999992E-3</v>
      </c>
    </row>
    <row r="2413" spans="1:8" x14ac:dyDescent="0.25">
      <c r="A2413" t="s">
        <v>11</v>
      </c>
      <c r="B2413" t="s">
        <v>14</v>
      </c>
      <c r="C2413" t="s">
        <v>14</v>
      </c>
      <c r="D2413" t="s">
        <v>2925</v>
      </c>
      <c r="E2413" t="s">
        <v>599</v>
      </c>
      <c r="F2413" t="s">
        <v>2926</v>
      </c>
      <c r="G2413" t="s">
        <v>864</v>
      </c>
      <c r="H2413">
        <v>3.7467E-2</v>
      </c>
    </row>
    <row r="2414" spans="1:8" x14ac:dyDescent="0.25">
      <c r="A2414" t="s">
        <v>11</v>
      </c>
      <c r="B2414" t="s">
        <v>14</v>
      </c>
      <c r="C2414" t="s">
        <v>14</v>
      </c>
      <c r="D2414" t="s">
        <v>2925</v>
      </c>
      <c r="E2414" t="s">
        <v>2926</v>
      </c>
      <c r="F2414" t="s">
        <v>2927</v>
      </c>
      <c r="G2414" t="s">
        <v>868</v>
      </c>
      <c r="H2414">
        <v>5.63431E-2</v>
      </c>
    </row>
    <row r="2415" spans="1:8" x14ac:dyDescent="0.25">
      <c r="A2415" t="s">
        <v>11</v>
      </c>
      <c r="B2415" t="s">
        <v>14</v>
      </c>
      <c r="C2415" t="s">
        <v>14</v>
      </c>
      <c r="D2415" t="s">
        <v>2925</v>
      </c>
      <c r="E2415" t="s">
        <v>2927</v>
      </c>
      <c r="F2415" t="s">
        <v>989</v>
      </c>
      <c r="G2415" t="s">
        <v>875</v>
      </c>
      <c r="H2415" s="1">
        <v>1.6188E-11</v>
      </c>
    </row>
    <row r="2416" spans="1:8" x14ac:dyDescent="0.25">
      <c r="A2416" t="s">
        <v>11</v>
      </c>
      <c r="B2416" t="s">
        <v>14</v>
      </c>
      <c r="C2416" t="s">
        <v>14</v>
      </c>
      <c r="D2416" t="s">
        <v>2928</v>
      </c>
      <c r="E2416" t="s">
        <v>554</v>
      </c>
      <c r="F2416" t="s">
        <v>2929</v>
      </c>
      <c r="G2416" t="s">
        <v>864</v>
      </c>
      <c r="H2416">
        <v>1.49803E-2</v>
      </c>
    </row>
    <row r="2417" spans="1:8" x14ac:dyDescent="0.25">
      <c r="A2417" t="s">
        <v>11</v>
      </c>
      <c r="B2417" t="s">
        <v>14</v>
      </c>
      <c r="C2417" t="s">
        <v>14</v>
      </c>
      <c r="D2417" t="s">
        <v>2928</v>
      </c>
      <c r="E2417" t="s">
        <v>2929</v>
      </c>
      <c r="F2417" t="s">
        <v>2930</v>
      </c>
      <c r="G2417" t="s">
        <v>868</v>
      </c>
      <c r="H2417">
        <v>2.4975499999999999E-3</v>
      </c>
    </row>
    <row r="2418" spans="1:8" x14ac:dyDescent="0.25">
      <c r="A2418" t="s">
        <v>11</v>
      </c>
      <c r="B2418" t="s">
        <v>14</v>
      </c>
      <c r="C2418" t="s">
        <v>14</v>
      </c>
      <c r="D2418" t="s">
        <v>2928</v>
      </c>
      <c r="E2418" t="s">
        <v>2930</v>
      </c>
      <c r="F2418" t="s">
        <v>247</v>
      </c>
      <c r="G2418" t="s">
        <v>875</v>
      </c>
      <c r="H2418" s="1">
        <v>4.0154200000000001E-8</v>
      </c>
    </row>
    <row r="2419" spans="1:8" x14ac:dyDescent="0.25">
      <c r="A2419" t="s">
        <v>11</v>
      </c>
      <c r="B2419" t="s">
        <v>14</v>
      </c>
      <c r="C2419" t="s">
        <v>14</v>
      </c>
      <c r="D2419" t="s">
        <v>2931</v>
      </c>
      <c r="E2419" t="s">
        <v>737</v>
      </c>
      <c r="F2419" t="s">
        <v>2674</v>
      </c>
      <c r="G2419" t="s">
        <v>864</v>
      </c>
      <c r="H2419">
        <v>6.1637900000000002E-2</v>
      </c>
    </row>
    <row r="2420" spans="1:8" x14ac:dyDescent="0.25">
      <c r="A2420" t="s">
        <v>11</v>
      </c>
      <c r="B2420" t="s">
        <v>14</v>
      </c>
      <c r="C2420" t="s">
        <v>14</v>
      </c>
      <c r="D2420" t="s">
        <v>2931</v>
      </c>
      <c r="E2420" t="s">
        <v>2674</v>
      </c>
      <c r="F2420" t="s">
        <v>2932</v>
      </c>
      <c r="G2420" t="s">
        <v>868</v>
      </c>
      <c r="H2420">
        <v>0.17522399999999999</v>
      </c>
    </row>
    <row r="2421" spans="1:8" x14ac:dyDescent="0.25">
      <c r="A2421" t="s">
        <v>11</v>
      </c>
      <c r="B2421" t="s">
        <v>14</v>
      </c>
      <c r="C2421" t="s">
        <v>14</v>
      </c>
      <c r="D2421" t="s">
        <v>2931</v>
      </c>
      <c r="E2421" t="s">
        <v>2932</v>
      </c>
      <c r="F2421" t="s">
        <v>1129</v>
      </c>
      <c r="G2421" t="s">
        <v>875</v>
      </c>
      <c r="H2421">
        <v>3.8772599999999997E-2</v>
      </c>
    </row>
    <row r="2422" spans="1:8" x14ac:dyDescent="0.25">
      <c r="A2422" t="s">
        <v>11</v>
      </c>
      <c r="B2422" t="s">
        <v>14</v>
      </c>
      <c r="C2422" t="s">
        <v>14</v>
      </c>
      <c r="D2422" t="s">
        <v>2933</v>
      </c>
      <c r="E2422" t="s">
        <v>737</v>
      </c>
      <c r="F2422" t="s">
        <v>2674</v>
      </c>
      <c r="G2422" t="s">
        <v>864</v>
      </c>
      <c r="H2422">
        <v>4.3590499999999997E-2</v>
      </c>
    </row>
    <row r="2423" spans="1:8" x14ac:dyDescent="0.25">
      <c r="A2423" t="s">
        <v>11</v>
      </c>
      <c r="B2423" t="s">
        <v>14</v>
      </c>
      <c r="C2423" t="s">
        <v>14</v>
      </c>
      <c r="D2423" t="s">
        <v>2933</v>
      </c>
      <c r="E2423" t="s">
        <v>2674</v>
      </c>
      <c r="F2423" t="s">
        <v>2932</v>
      </c>
      <c r="G2423" t="s">
        <v>868</v>
      </c>
      <c r="H2423">
        <v>0.18870899999999999</v>
      </c>
    </row>
    <row r="2424" spans="1:8" x14ac:dyDescent="0.25">
      <c r="A2424" t="s">
        <v>11</v>
      </c>
      <c r="B2424" t="s">
        <v>14</v>
      </c>
      <c r="C2424" t="s">
        <v>14</v>
      </c>
      <c r="D2424" t="s">
        <v>2933</v>
      </c>
      <c r="E2424" t="s">
        <v>2932</v>
      </c>
      <c r="F2424" t="s">
        <v>1129</v>
      </c>
      <c r="G2424" t="s">
        <v>875</v>
      </c>
      <c r="H2424">
        <v>4.1473400000000001E-2</v>
      </c>
    </row>
    <row r="2425" spans="1:8" x14ac:dyDescent="0.25">
      <c r="A2425" t="s">
        <v>11</v>
      </c>
      <c r="B2425" t="s">
        <v>14</v>
      </c>
      <c r="C2425" t="s">
        <v>14</v>
      </c>
      <c r="D2425" t="s">
        <v>2934</v>
      </c>
      <c r="E2425" t="s">
        <v>1717</v>
      </c>
      <c r="F2425" t="s">
        <v>805</v>
      </c>
      <c r="G2425" t="s">
        <v>864</v>
      </c>
      <c r="H2425">
        <v>2.22778E-3</v>
      </c>
    </row>
    <row r="2426" spans="1:8" x14ac:dyDescent="0.25">
      <c r="A2426" t="s">
        <v>11</v>
      </c>
      <c r="B2426" t="s">
        <v>14</v>
      </c>
      <c r="C2426" t="s">
        <v>14</v>
      </c>
      <c r="D2426" t="s">
        <v>2935</v>
      </c>
      <c r="E2426" t="s">
        <v>120</v>
      </c>
      <c r="F2426" t="s">
        <v>326</v>
      </c>
      <c r="G2426" t="s">
        <v>864</v>
      </c>
      <c r="H2426">
        <v>0.86400999999999994</v>
      </c>
    </row>
    <row r="2427" spans="1:8" x14ac:dyDescent="0.25">
      <c r="A2427" t="s">
        <v>11</v>
      </c>
      <c r="B2427" t="s">
        <v>14</v>
      </c>
      <c r="C2427" t="s">
        <v>14</v>
      </c>
      <c r="D2427" t="s">
        <v>2936</v>
      </c>
      <c r="E2427" t="s">
        <v>120</v>
      </c>
      <c r="F2427" t="s">
        <v>326</v>
      </c>
      <c r="G2427" t="s">
        <v>864</v>
      </c>
      <c r="H2427" s="1">
        <v>0.86400999999999994</v>
      </c>
    </row>
    <row r="2428" spans="1:8" x14ac:dyDescent="0.25">
      <c r="A2428" t="s">
        <v>11</v>
      </c>
      <c r="B2428" t="s">
        <v>14</v>
      </c>
      <c r="C2428" t="s">
        <v>14</v>
      </c>
      <c r="D2428" t="s">
        <v>2937</v>
      </c>
      <c r="E2428" t="s">
        <v>794</v>
      </c>
      <c r="F2428" t="s">
        <v>178</v>
      </c>
      <c r="G2428" t="s">
        <v>864</v>
      </c>
      <c r="H2428">
        <v>0.35376000000000002</v>
      </c>
    </row>
    <row r="2429" spans="1:8" x14ac:dyDescent="0.25">
      <c r="A2429" t="s">
        <v>11</v>
      </c>
      <c r="B2429" t="s">
        <v>14</v>
      </c>
      <c r="C2429" t="s">
        <v>14</v>
      </c>
      <c r="D2429" t="s">
        <v>2938</v>
      </c>
      <c r="E2429" t="s">
        <v>342</v>
      </c>
      <c r="F2429" t="s">
        <v>2939</v>
      </c>
      <c r="G2429" t="s">
        <v>864</v>
      </c>
      <c r="H2429">
        <v>9.9197400000000005E-2</v>
      </c>
    </row>
    <row r="2430" spans="1:8" x14ac:dyDescent="0.25">
      <c r="A2430" t="s">
        <v>11</v>
      </c>
      <c r="B2430" t="s">
        <v>14</v>
      </c>
      <c r="C2430" t="s">
        <v>14</v>
      </c>
      <c r="D2430" t="s">
        <v>2938</v>
      </c>
      <c r="E2430" t="s">
        <v>2939</v>
      </c>
      <c r="F2430" t="s">
        <v>181</v>
      </c>
      <c r="G2430" t="s">
        <v>868</v>
      </c>
      <c r="H2430">
        <v>6.7911100000000004E-3</v>
      </c>
    </row>
    <row r="2431" spans="1:8" x14ac:dyDescent="0.25">
      <c r="A2431" t="s">
        <v>11</v>
      </c>
      <c r="B2431" t="s">
        <v>14</v>
      </c>
      <c r="C2431" t="s">
        <v>14</v>
      </c>
      <c r="D2431" t="s">
        <v>2940</v>
      </c>
      <c r="E2431" t="s">
        <v>342</v>
      </c>
      <c r="F2431" t="s">
        <v>2941</v>
      </c>
      <c r="G2431" t="s">
        <v>864</v>
      </c>
      <c r="H2431">
        <v>4.0597899999999999E-2</v>
      </c>
    </row>
    <row r="2432" spans="1:8" x14ac:dyDescent="0.25">
      <c r="A2432" t="s">
        <v>11</v>
      </c>
      <c r="B2432" t="s">
        <v>14</v>
      </c>
      <c r="C2432" t="s">
        <v>14</v>
      </c>
      <c r="D2432" t="s">
        <v>2942</v>
      </c>
      <c r="E2432" t="s">
        <v>2072</v>
      </c>
      <c r="F2432" t="s">
        <v>2943</v>
      </c>
      <c r="G2432" t="s">
        <v>864</v>
      </c>
      <c r="H2432">
        <v>3.6039399999999999E-2</v>
      </c>
    </row>
    <row r="2433" spans="1:8" x14ac:dyDescent="0.25">
      <c r="A2433" t="s">
        <v>11</v>
      </c>
      <c r="B2433" t="s">
        <v>14</v>
      </c>
      <c r="C2433" t="s">
        <v>14</v>
      </c>
      <c r="D2433" t="s">
        <v>2942</v>
      </c>
      <c r="E2433" t="s">
        <v>2943</v>
      </c>
      <c r="F2433" t="s">
        <v>2944</v>
      </c>
      <c r="G2433" t="s">
        <v>868</v>
      </c>
      <c r="H2433">
        <v>1.48811E-2</v>
      </c>
    </row>
    <row r="2434" spans="1:8" x14ac:dyDescent="0.25">
      <c r="A2434" t="s">
        <v>11</v>
      </c>
      <c r="B2434" t="s">
        <v>14</v>
      </c>
      <c r="C2434" t="s">
        <v>14</v>
      </c>
      <c r="D2434" t="s">
        <v>2942</v>
      </c>
      <c r="E2434" t="s">
        <v>2944</v>
      </c>
      <c r="F2434" t="s">
        <v>2030</v>
      </c>
      <c r="G2434" t="s">
        <v>875</v>
      </c>
      <c r="H2434">
        <v>8.7809600000000008E-3</v>
      </c>
    </row>
    <row r="2435" spans="1:8" x14ac:dyDescent="0.25">
      <c r="A2435" t="s">
        <v>11</v>
      </c>
      <c r="B2435" t="s">
        <v>14</v>
      </c>
      <c r="C2435" t="s">
        <v>14</v>
      </c>
      <c r="D2435" t="s">
        <v>2942</v>
      </c>
      <c r="E2435" t="s">
        <v>2072</v>
      </c>
      <c r="F2435" t="s">
        <v>2642</v>
      </c>
      <c r="G2435" t="s">
        <v>876</v>
      </c>
      <c r="H2435" s="1">
        <v>4.8180499999999999E-13</v>
      </c>
    </row>
    <row r="2436" spans="1:8" x14ac:dyDescent="0.25">
      <c r="A2436" t="s">
        <v>11</v>
      </c>
      <c r="B2436" t="s">
        <v>14</v>
      </c>
      <c r="C2436" t="s">
        <v>14</v>
      </c>
      <c r="D2436" t="s">
        <v>2945</v>
      </c>
      <c r="E2436" t="s">
        <v>2321</v>
      </c>
      <c r="F2436" t="s">
        <v>2321</v>
      </c>
      <c r="G2436" t="s">
        <v>864</v>
      </c>
      <c r="H2436">
        <v>3.0691099999999999E-2</v>
      </c>
    </row>
    <row r="2437" spans="1:8" x14ac:dyDescent="0.25">
      <c r="A2437" t="s">
        <v>11</v>
      </c>
      <c r="B2437" t="s">
        <v>14</v>
      </c>
      <c r="C2437" t="s">
        <v>14</v>
      </c>
      <c r="D2437" t="s">
        <v>2946</v>
      </c>
      <c r="E2437" t="s">
        <v>2321</v>
      </c>
      <c r="F2437" t="s">
        <v>2321</v>
      </c>
      <c r="G2437" t="s">
        <v>864</v>
      </c>
      <c r="H2437" s="1">
        <v>1.8525799999999999E-6</v>
      </c>
    </row>
    <row r="2438" spans="1:8" x14ac:dyDescent="0.25">
      <c r="A2438" t="s">
        <v>11</v>
      </c>
      <c r="B2438" t="s">
        <v>14</v>
      </c>
      <c r="C2438" t="s">
        <v>14</v>
      </c>
      <c r="D2438" t="s">
        <v>2947</v>
      </c>
      <c r="E2438" t="s">
        <v>744</v>
      </c>
      <c r="F2438" t="s">
        <v>2948</v>
      </c>
      <c r="G2438" t="s">
        <v>864</v>
      </c>
      <c r="H2438">
        <v>0.13517000000000001</v>
      </c>
    </row>
    <row r="2439" spans="1:8" x14ac:dyDescent="0.25">
      <c r="A2439" t="s">
        <v>11</v>
      </c>
      <c r="B2439" t="s">
        <v>14</v>
      </c>
      <c r="C2439" t="s">
        <v>14</v>
      </c>
      <c r="D2439" t="s">
        <v>2947</v>
      </c>
      <c r="E2439" t="s">
        <v>2948</v>
      </c>
      <c r="F2439" t="s">
        <v>2949</v>
      </c>
      <c r="G2439" t="s">
        <v>868</v>
      </c>
      <c r="H2439">
        <v>4.6289400000000001E-2</v>
      </c>
    </row>
    <row r="2440" spans="1:8" x14ac:dyDescent="0.25">
      <c r="A2440" t="s">
        <v>11</v>
      </c>
      <c r="B2440" t="s">
        <v>14</v>
      </c>
      <c r="C2440" t="s">
        <v>14</v>
      </c>
      <c r="D2440" t="s">
        <v>2947</v>
      </c>
      <c r="E2440" t="s">
        <v>2949</v>
      </c>
      <c r="F2440" t="s">
        <v>475</v>
      </c>
      <c r="G2440" t="s">
        <v>875</v>
      </c>
      <c r="H2440">
        <v>7.2906499999999999E-2</v>
      </c>
    </row>
    <row r="2441" spans="1:8" x14ac:dyDescent="0.25">
      <c r="A2441" t="s">
        <v>11</v>
      </c>
      <c r="B2441" t="s">
        <v>14</v>
      </c>
      <c r="C2441" t="s">
        <v>14</v>
      </c>
      <c r="D2441" t="s">
        <v>2950</v>
      </c>
      <c r="E2441" t="s">
        <v>744</v>
      </c>
      <c r="F2441" t="s">
        <v>2948</v>
      </c>
      <c r="G2441" t="s">
        <v>864</v>
      </c>
      <c r="H2441">
        <v>0.15892800000000001</v>
      </c>
    </row>
    <row r="2442" spans="1:8" x14ac:dyDescent="0.25">
      <c r="A2442" t="s">
        <v>11</v>
      </c>
      <c r="B2442" t="s">
        <v>14</v>
      </c>
      <c r="C2442" t="s">
        <v>14</v>
      </c>
      <c r="D2442" t="s">
        <v>2950</v>
      </c>
      <c r="E2442" t="s">
        <v>2951</v>
      </c>
      <c r="F2442" t="s">
        <v>475</v>
      </c>
      <c r="G2442" t="s">
        <v>875</v>
      </c>
      <c r="H2442">
        <v>8.1207299999999996E-2</v>
      </c>
    </row>
    <row r="2443" spans="1:8" x14ac:dyDescent="0.25">
      <c r="A2443" t="s">
        <v>11</v>
      </c>
      <c r="B2443" t="s">
        <v>14</v>
      </c>
      <c r="C2443" t="s">
        <v>14</v>
      </c>
      <c r="D2443" t="s">
        <v>2950</v>
      </c>
      <c r="E2443" t="s">
        <v>2948</v>
      </c>
      <c r="F2443" t="s">
        <v>2951</v>
      </c>
      <c r="G2443" t="s">
        <v>868</v>
      </c>
      <c r="H2443">
        <v>2.07729E-2</v>
      </c>
    </row>
    <row r="2444" spans="1:8" x14ac:dyDescent="0.25">
      <c r="A2444" t="s">
        <v>11</v>
      </c>
      <c r="B2444" t="s">
        <v>14</v>
      </c>
      <c r="C2444" t="s">
        <v>14</v>
      </c>
      <c r="D2444" t="s">
        <v>2952</v>
      </c>
      <c r="E2444" t="s">
        <v>1650</v>
      </c>
      <c r="F2444" t="s">
        <v>2953</v>
      </c>
      <c r="G2444" t="s">
        <v>864</v>
      </c>
      <c r="H2444">
        <v>3.7426000000000001E-2</v>
      </c>
    </row>
    <row r="2445" spans="1:8" x14ac:dyDescent="0.25">
      <c r="A2445" t="s">
        <v>11</v>
      </c>
      <c r="B2445" t="s">
        <v>14</v>
      </c>
      <c r="C2445" t="s">
        <v>14</v>
      </c>
      <c r="D2445" t="s">
        <v>2954</v>
      </c>
      <c r="E2445" t="s">
        <v>261</v>
      </c>
      <c r="F2445" t="s">
        <v>2955</v>
      </c>
      <c r="G2445" t="s">
        <v>864</v>
      </c>
      <c r="H2445">
        <v>1.6245800000000001E-2</v>
      </c>
    </row>
    <row r="2446" spans="1:8" x14ac:dyDescent="0.25">
      <c r="A2446" t="s">
        <v>11</v>
      </c>
      <c r="B2446" t="s">
        <v>14</v>
      </c>
      <c r="C2446" t="s">
        <v>14</v>
      </c>
      <c r="D2446" t="s">
        <v>2954</v>
      </c>
      <c r="E2446" t="s">
        <v>2955</v>
      </c>
      <c r="F2446" t="s">
        <v>2956</v>
      </c>
      <c r="G2446" t="s">
        <v>868</v>
      </c>
      <c r="H2446">
        <v>2.5262800000000001E-3</v>
      </c>
    </row>
    <row r="2447" spans="1:8" x14ac:dyDescent="0.25">
      <c r="A2447" t="s">
        <v>11</v>
      </c>
      <c r="B2447" t="s">
        <v>14</v>
      </c>
      <c r="C2447" t="s">
        <v>14</v>
      </c>
      <c r="D2447" t="s">
        <v>2954</v>
      </c>
      <c r="E2447" t="s">
        <v>2956</v>
      </c>
      <c r="F2447" t="s">
        <v>2957</v>
      </c>
      <c r="G2447" t="s">
        <v>875</v>
      </c>
      <c r="H2447">
        <v>1.1157999999999999E-3</v>
      </c>
    </row>
    <row r="2448" spans="1:8" x14ac:dyDescent="0.25">
      <c r="A2448" t="s">
        <v>11</v>
      </c>
      <c r="B2448" t="s">
        <v>14</v>
      </c>
      <c r="C2448" t="s">
        <v>14</v>
      </c>
      <c r="D2448" t="s">
        <v>2954</v>
      </c>
      <c r="E2448" t="s">
        <v>2957</v>
      </c>
      <c r="F2448" t="s">
        <v>181</v>
      </c>
      <c r="G2448" t="s">
        <v>876</v>
      </c>
      <c r="H2448">
        <v>0.25001499999999999</v>
      </c>
    </row>
    <row r="2449" spans="1:8" x14ac:dyDescent="0.25">
      <c r="A2449" t="s">
        <v>11</v>
      </c>
      <c r="B2449" t="s">
        <v>14</v>
      </c>
      <c r="C2449" t="s">
        <v>14</v>
      </c>
      <c r="D2449" t="s">
        <v>2954</v>
      </c>
      <c r="E2449" t="s">
        <v>2957</v>
      </c>
      <c r="F2449" t="s">
        <v>2958</v>
      </c>
      <c r="G2449" t="s">
        <v>879</v>
      </c>
      <c r="H2449">
        <v>1.5693700000000001E-2</v>
      </c>
    </row>
    <row r="2450" spans="1:8" x14ac:dyDescent="0.25">
      <c r="A2450" t="s">
        <v>11</v>
      </c>
      <c r="B2450" t="s">
        <v>14</v>
      </c>
      <c r="C2450" t="s">
        <v>14</v>
      </c>
      <c r="D2450" t="s">
        <v>2959</v>
      </c>
      <c r="E2450" t="s">
        <v>261</v>
      </c>
      <c r="F2450" t="s">
        <v>2960</v>
      </c>
      <c r="G2450" t="s">
        <v>864</v>
      </c>
      <c r="H2450">
        <v>2.27633E-2</v>
      </c>
    </row>
    <row r="2451" spans="1:8" x14ac:dyDescent="0.25">
      <c r="A2451" t="s">
        <v>11</v>
      </c>
      <c r="B2451" t="s">
        <v>14</v>
      </c>
      <c r="C2451" t="s">
        <v>14</v>
      </c>
      <c r="D2451" t="s">
        <v>2959</v>
      </c>
      <c r="E2451" t="s">
        <v>2960</v>
      </c>
      <c r="F2451" t="s">
        <v>2956</v>
      </c>
      <c r="G2451" t="s">
        <v>868</v>
      </c>
      <c r="H2451">
        <v>2.2530599999999999E-3</v>
      </c>
    </row>
    <row r="2452" spans="1:8" x14ac:dyDescent="0.25">
      <c r="A2452" t="s">
        <v>11</v>
      </c>
      <c r="B2452" t="s">
        <v>14</v>
      </c>
      <c r="C2452" t="s">
        <v>14</v>
      </c>
      <c r="D2452" t="s">
        <v>2959</v>
      </c>
      <c r="E2452" t="s">
        <v>2956</v>
      </c>
      <c r="F2452" t="s">
        <v>2957</v>
      </c>
      <c r="G2452" t="s">
        <v>875</v>
      </c>
      <c r="H2452">
        <v>3.5987900000000003E-2</v>
      </c>
    </row>
    <row r="2453" spans="1:8" x14ac:dyDescent="0.25">
      <c r="A2453" t="s">
        <v>11</v>
      </c>
      <c r="B2453" t="s">
        <v>14</v>
      </c>
      <c r="C2453" t="s">
        <v>14</v>
      </c>
      <c r="D2453" t="s">
        <v>2959</v>
      </c>
      <c r="E2453" t="s">
        <v>2957</v>
      </c>
      <c r="F2453" t="s">
        <v>181</v>
      </c>
      <c r="G2453" t="s">
        <v>876</v>
      </c>
      <c r="H2453">
        <v>0.16109499999999999</v>
      </c>
    </row>
    <row r="2454" spans="1:8" x14ac:dyDescent="0.25">
      <c r="A2454" t="s">
        <v>11</v>
      </c>
      <c r="B2454" t="s">
        <v>14</v>
      </c>
      <c r="C2454" t="s">
        <v>14</v>
      </c>
      <c r="D2454" t="s">
        <v>2959</v>
      </c>
      <c r="E2454" t="s">
        <v>2960</v>
      </c>
      <c r="F2454" t="s">
        <v>2961</v>
      </c>
      <c r="G2454" t="s">
        <v>879</v>
      </c>
      <c r="H2454">
        <v>1.1158E-4</v>
      </c>
    </row>
    <row r="2455" spans="1:8" x14ac:dyDescent="0.25">
      <c r="A2455" t="s">
        <v>11</v>
      </c>
      <c r="B2455" t="s">
        <v>14</v>
      </c>
      <c r="C2455" t="s">
        <v>14</v>
      </c>
      <c r="D2455" t="s">
        <v>2962</v>
      </c>
      <c r="E2455" t="s">
        <v>124</v>
      </c>
      <c r="F2455" t="s">
        <v>2963</v>
      </c>
      <c r="G2455" t="s">
        <v>864</v>
      </c>
      <c r="H2455">
        <v>0.212917</v>
      </c>
    </row>
    <row r="2456" spans="1:8" x14ac:dyDescent="0.25">
      <c r="A2456" t="s">
        <v>11</v>
      </c>
      <c r="B2456" t="s">
        <v>14</v>
      </c>
      <c r="C2456" t="s">
        <v>14</v>
      </c>
      <c r="D2456" t="s">
        <v>2962</v>
      </c>
      <c r="E2456" t="s">
        <v>2963</v>
      </c>
      <c r="F2456" t="s">
        <v>2964</v>
      </c>
      <c r="G2456" t="s">
        <v>868</v>
      </c>
      <c r="H2456">
        <v>0.54005099999999995</v>
      </c>
    </row>
    <row r="2457" spans="1:8" x14ac:dyDescent="0.25">
      <c r="A2457" t="s">
        <v>11</v>
      </c>
      <c r="B2457" t="s">
        <v>14</v>
      </c>
      <c r="C2457" t="s">
        <v>14</v>
      </c>
      <c r="D2457" t="s">
        <v>2962</v>
      </c>
      <c r="E2457" t="s">
        <v>2964</v>
      </c>
      <c r="F2457" t="s">
        <v>2965</v>
      </c>
      <c r="G2457" t="s">
        <v>875</v>
      </c>
      <c r="H2457">
        <v>8.9256299999999997E-2</v>
      </c>
    </row>
    <row r="2458" spans="1:8" x14ac:dyDescent="0.25">
      <c r="A2458" t="s">
        <v>11</v>
      </c>
      <c r="B2458" t="s">
        <v>14</v>
      </c>
      <c r="C2458" t="s">
        <v>14</v>
      </c>
      <c r="D2458" t="s">
        <v>2962</v>
      </c>
      <c r="E2458" t="s">
        <v>2965</v>
      </c>
      <c r="F2458" t="s">
        <v>1093</v>
      </c>
      <c r="G2458" t="s">
        <v>876</v>
      </c>
      <c r="H2458">
        <v>3.3519699999999999E-2</v>
      </c>
    </row>
    <row r="2459" spans="1:8" x14ac:dyDescent="0.25">
      <c r="A2459" t="s">
        <v>11</v>
      </c>
      <c r="B2459" t="s">
        <v>14</v>
      </c>
      <c r="C2459" t="s">
        <v>14</v>
      </c>
      <c r="D2459" t="s">
        <v>2962</v>
      </c>
      <c r="E2459" t="s">
        <v>2964</v>
      </c>
      <c r="F2459" t="s">
        <v>2966</v>
      </c>
      <c r="G2459" t="s">
        <v>879</v>
      </c>
      <c r="H2459">
        <v>2.7465800000000002E-3</v>
      </c>
    </row>
    <row r="2460" spans="1:8" x14ac:dyDescent="0.25">
      <c r="A2460" t="s">
        <v>11</v>
      </c>
      <c r="B2460" t="s">
        <v>14</v>
      </c>
      <c r="C2460" t="s">
        <v>14</v>
      </c>
      <c r="D2460" t="s">
        <v>2967</v>
      </c>
      <c r="E2460" t="s">
        <v>124</v>
      </c>
      <c r="F2460" t="s">
        <v>2963</v>
      </c>
      <c r="G2460" t="s">
        <v>864</v>
      </c>
      <c r="H2460">
        <v>0.19866200000000001</v>
      </c>
    </row>
    <row r="2461" spans="1:8" x14ac:dyDescent="0.25">
      <c r="A2461" t="s">
        <v>11</v>
      </c>
      <c r="B2461" t="s">
        <v>14</v>
      </c>
      <c r="C2461" t="s">
        <v>14</v>
      </c>
      <c r="D2461" t="s">
        <v>2967</v>
      </c>
      <c r="E2461" t="s">
        <v>2963</v>
      </c>
      <c r="F2461" t="s">
        <v>2964</v>
      </c>
      <c r="G2461" t="s">
        <v>868</v>
      </c>
      <c r="H2461">
        <v>0.50389499999999998</v>
      </c>
    </row>
    <row r="2462" spans="1:8" x14ac:dyDescent="0.25">
      <c r="A2462" t="s">
        <v>11</v>
      </c>
      <c r="B2462" t="s">
        <v>14</v>
      </c>
      <c r="C2462" t="s">
        <v>14</v>
      </c>
      <c r="D2462" t="s">
        <v>2967</v>
      </c>
      <c r="E2462" t="s">
        <v>2964</v>
      </c>
      <c r="F2462" t="s">
        <v>2965</v>
      </c>
      <c r="G2462" t="s">
        <v>875</v>
      </c>
      <c r="H2462">
        <v>0.122753</v>
      </c>
    </row>
    <row r="2463" spans="1:8" x14ac:dyDescent="0.25">
      <c r="A2463" t="s">
        <v>11</v>
      </c>
      <c r="B2463" t="s">
        <v>14</v>
      </c>
      <c r="C2463" t="s">
        <v>14</v>
      </c>
      <c r="D2463" t="s">
        <v>2967</v>
      </c>
      <c r="E2463" t="s">
        <v>2965</v>
      </c>
      <c r="F2463" t="s">
        <v>1093</v>
      </c>
      <c r="G2463" t="s">
        <v>876</v>
      </c>
      <c r="H2463">
        <v>4.6073900000000001E-2</v>
      </c>
    </row>
    <row r="2464" spans="1:8" x14ac:dyDescent="0.25">
      <c r="A2464" t="s">
        <v>11</v>
      </c>
      <c r="B2464" t="s">
        <v>14</v>
      </c>
      <c r="C2464" t="s">
        <v>14</v>
      </c>
      <c r="D2464" t="s">
        <v>2968</v>
      </c>
      <c r="E2464" t="s">
        <v>2965</v>
      </c>
      <c r="F2464" t="s">
        <v>526</v>
      </c>
      <c r="G2464" t="s">
        <v>864</v>
      </c>
      <c r="H2464" s="1">
        <v>3.3835800000000002E-8</v>
      </c>
    </row>
    <row r="2465" spans="1:8" x14ac:dyDescent="0.25">
      <c r="A2465" t="s">
        <v>11</v>
      </c>
      <c r="B2465" t="s">
        <v>14</v>
      </c>
      <c r="C2465" t="s">
        <v>14</v>
      </c>
      <c r="D2465" t="s">
        <v>2969</v>
      </c>
      <c r="E2465" t="s">
        <v>1046</v>
      </c>
      <c r="F2465" t="s">
        <v>1046</v>
      </c>
      <c r="G2465" t="s">
        <v>864</v>
      </c>
      <c r="H2465" s="1">
        <v>1.15251E-6</v>
      </c>
    </row>
    <row r="2466" spans="1:8" x14ac:dyDescent="0.25">
      <c r="A2466" t="s">
        <v>11</v>
      </c>
      <c r="B2466" t="s">
        <v>14</v>
      </c>
      <c r="C2466" t="s">
        <v>14</v>
      </c>
      <c r="D2466" t="s">
        <v>2970</v>
      </c>
      <c r="E2466" t="s">
        <v>1046</v>
      </c>
      <c r="F2466" t="s">
        <v>1046</v>
      </c>
      <c r="G2466" t="s">
        <v>864</v>
      </c>
      <c r="H2466">
        <v>1.1343000000000001E-2</v>
      </c>
    </row>
    <row r="2467" spans="1:8" x14ac:dyDescent="0.25">
      <c r="A2467" t="s">
        <v>11</v>
      </c>
      <c r="B2467" t="s">
        <v>14</v>
      </c>
      <c r="C2467" t="s">
        <v>14</v>
      </c>
      <c r="D2467" t="s">
        <v>2971</v>
      </c>
      <c r="E2467" t="s">
        <v>1046</v>
      </c>
      <c r="F2467" t="s">
        <v>4282</v>
      </c>
      <c r="G2467" t="s">
        <v>864</v>
      </c>
      <c r="H2467">
        <v>6.7462900000000003E-3</v>
      </c>
    </row>
    <row r="2468" spans="1:8" x14ac:dyDescent="0.25">
      <c r="A2468" t="s">
        <v>11</v>
      </c>
      <c r="B2468" t="s">
        <v>14</v>
      </c>
      <c r="C2468" t="s">
        <v>14</v>
      </c>
      <c r="D2468" t="s">
        <v>2971</v>
      </c>
      <c r="E2468" t="s">
        <v>4282</v>
      </c>
      <c r="F2468" t="s">
        <v>2972</v>
      </c>
      <c r="G2468" t="s">
        <v>868</v>
      </c>
      <c r="H2468">
        <v>9.9563600000000005E-4</v>
      </c>
    </row>
    <row r="2469" spans="1:8" x14ac:dyDescent="0.25">
      <c r="A2469" t="s">
        <v>11</v>
      </c>
      <c r="B2469" t="s">
        <v>14</v>
      </c>
      <c r="C2469" t="s">
        <v>14</v>
      </c>
      <c r="D2469" t="s">
        <v>2971</v>
      </c>
      <c r="E2469" t="s">
        <v>4282</v>
      </c>
      <c r="F2469" t="s">
        <v>4283</v>
      </c>
      <c r="G2469" t="s">
        <v>879</v>
      </c>
      <c r="H2469">
        <v>5.0067899999999997E-4</v>
      </c>
    </row>
    <row r="2470" spans="1:8" x14ac:dyDescent="0.25">
      <c r="A2470" t="s">
        <v>11</v>
      </c>
      <c r="B2470" t="s">
        <v>14</v>
      </c>
      <c r="C2470" t="s">
        <v>14</v>
      </c>
      <c r="D2470" t="s">
        <v>2973</v>
      </c>
      <c r="E2470" t="s">
        <v>1046</v>
      </c>
      <c r="F2470" t="s">
        <v>4282</v>
      </c>
      <c r="G2470" t="s">
        <v>864</v>
      </c>
      <c r="H2470" s="1">
        <v>4.3022699999999998E-8</v>
      </c>
    </row>
    <row r="2471" spans="1:8" x14ac:dyDescent="0.25">
      <c r="A2471" t="s">
        <v>11</v>
      </c>
      <c r="B2471" t="s">
        <v>14</v>
      </c>
      <c r="C2471" t="s">
        <v>14</v>
      </c>
      <c r="D2471" t="s">
        <v>2973</v>
      </c>
      <c r="E2471" t="s">
        <v>4282</v>
      </c>
      <c r="F2471" t="s">
        <v>2972</v>
      </c>
      <c r="G2471" t="s">
        <v>868</v>
      </c>
      <c r="H2471" s="1">
        <v>1.05592E-9</v>
      </c>
    </row>
    <row r="2472" spans="1:8" x14ac:dyDescent="0.25">
      <c r="A2472" t="s">
        <v>11</v>
      </c>
      <c r="B2472" t="s">
        <v>14</v>
      </c>
      <c r="C2472" t="s">
        <v>14</v>
      </c>
      <c r="D2472" t="s">
        <v>2974</v>
      </c>
      <c r="E2472" t="s">
        <v>2180</v>
      </c>
      <c r="F2472" t="s">
        <v>2975</v>
      </c>
      <c r="G2472" t="s">
        <v>864</v>
      </c>
      <c r="H2472">
        <v>5.1803600000000002E-3</v>
      </c>
    </row>
    <row r="2473" spans="1:8" x14ac:dyDescent="0.25">
      <c r="A2473" t="s">
        <v>11</v>
      </c>
      <c r="B2473" t="s">
        <v>14</v>
      </c>
      <c r="C2473" t="s">
        <v>14</v>
      </c>
      <c r="D2473" t="s">
        <v>2974</v>
      </c>
      <c r="E2473" t="s">
        <v>2975</v>
      </c>
      <c r="F2473" t="s">
        <v>2976</v>
      </c>
      <c r="G2473" t="s">
        <v>868</v>
      </c>
      <c r="H2473">
        <v>6.7091000000000004E-4</v>
      </c>
    </row>
    <row r="2474" spans="1:8" x14ac:dyDescent="0.25">
      <c r="A2474" t="s">
        <v>11</v>
      </c>
      <c r="B2474" t="s">
        <v>14</v>
      </c>
      <c r="C2474" t="s">
        <v>14</v>
      </c>
      <c r="D2474" t="s">
        <v>2977</v>
      </c>
      <c r="E2474" t="s">
        <v>342</v>
      </c>
      <c r="F2474" t="s">
        <v>261</v>
      </c>
      <c r="G2474" t="s">
        <v>864</v>
      </c>
      <c r="H2474">
        <v>0.25145699999999999</v>
      </c>
    </row>
    <row r="2475" spans="1:8" x14ac:dyDescent="0.25">
      <c r="A2475" t="s">
        <v>11</v>
      </c>
      <c r="B2475" t="s">
        <v>14</v>
      </c>
      <c r="C2475" t="s">
        <v>14</v>
      </c>
      <c r="D2475" t="s">
        <v>2978</v>
      </c>
      <c r="E2475" t="s">
        <v>699</v>
      </c>
      <c r="F2475" t="s">
        <v>684</v>
      </c>
      <c r="G2475" t="s">
        <v>864</v>
      </c>
      <c r="H2475" s="1">
        <v>2.8910600000000002E-2</v>
      </c>
    </row>
    <row r="2476" spans="1:8" x14ac:dyDescent="0.25">
      <c r="A2476" t="s">
        <v>11</v>
      </c>
      <c r="B2476" t="s">
        <v>14</v>
      </c>
      <c r="C2476" t="s">
        <v>14</v>
      </c>
      <c r="D2476" t="s">
        <v>2979</v>
      </c>
      <c r="E2476" t="s">
        <v>2980</v>
      </c>
      <c r="F2476" t="s">
        <v>2981</v>
      </c>
      <c r="G2476" t="s">
        <v>864</v>
      </c>
      <c r="H2476">
        <v>1.09701E-2</v>
      </c>
    </row>
    <row r="2477" spans="1:8" x14ac:dyDescent="0.25">
      <c r="A2477" t="s">
        <v>11</v>
      </c>
      <c r="B2477" t="s">
        <v>14</v>
      </c>
      <c r="C2477" t="s">
        <v>14</v>
      </c>
      <c r="D2477" t="s">
        <v>2982</v>
      </c>
      <c r="E2477" t="s">
        <v>2980</v>
      </c>
      <c r="F2477" t="s">
        <v>2983</v>
      </c>
      <c r="G2477" t="s">
        <v>864</v>
      </c>
      <c r="H2477">
        <v>4.5056300000000001E-2</v>
      </c>
    </row>
    <row r="2478" spans="1:8" x14ac:dyDescent="0.25">
      <c r="A2478" t="s">
        <v>11</v>
      </c>
      <c r="B2478" t="s">
        <v>14</v>
      </c>
      <c r="C2478" t="s">
        <v>14</v>
      </c>
      <c r="D2478" t="s">
        <v>2984</v>
      </c>
      <c r="E2478" t="s">
        <v>2985</v>
      </c>
      <c r="F2478" t="s">
        <v>2986</v>
      </c>
      <c r="G2478" t="s">
        <v>864</v>
      </c>
      <c r="H2478">
        <v>1.07527E-4</v>
      </c>
    </row>
    <row r="2479" spans="1:8" x14ac:dyDescent="0.25">
      <c r="A2479" t="s">
        <v>11</v>
      </c>
      <c r="B2479" t="s">
        <v>14</v>
      </c>
      <c r="C2479" t="s">
        <v>14</v>
      </c>
      <c r="D2479" t="s">
        <v>2987</v>
      </c>
      <c r="E2479" t="s">
        <v>2985</v>
      </c>
      <c r="F2479" t="s">
        <v>2988</v>
      </c>
      <c r="G2479" t="s">
        <v>864</v>
      </c>
      <c r="H2479" s="1">
        <v>1.07611E-11</v>
      </c>
    </row>
    <row r="2480" spans="1:8" x14ac:dyDescent="0.25">
      <c r="A2480" t="s">
        <v>11</v>
      </c>
      <c r="B2480" t="s">
        <v>14</v>
      </c>
      <c r="C2480" t="s">
        <v>14</v>
      </c>
      <c r="D2480" t="s">
        <v>2989</v>
      </c>
      <c r="E2480" t="s">
        <v>2985</v>
      </c>
      <c r="F2480" t="s">
        <v>2988</v>
      </c>
      <c r="G2480" t="s">
        <v>864</v>
      </c>
      <c r="H2480">
        <v>8.0871600000000001E-4</v>
      </c>
    </row>
    <row r="2481" spans="1:8" x14ac:dyDescent="0.25">
      <c r="A2481" t="s">
        <v>11</v>
      </c>
      <c r="B2481" t="s">
        <v>14</v>
      </c>
      <c r="C2481" t="s">
        <v>14</v>
      </c>
      <c r="D2481" t="s">
        <v>2990</v>
      </c>
      <c r="E2481" t="s">
        <v>2991</v>
      </c>
      <c r="F2481" t="s">
        <v>2992</v>
      </c>
      <c r="G2481" t="s">
        <v>864</v>
      </c>
      <c r="H2481" s="1">
        <v>1.6723800000000001E-7</v>
      </c>
    </row>
    <row r="2482" spans="1:8" x14ac:dyDescent="0.25">
      <c r="A2482" t="s">
        <v>11</v>
      </c>
      <c r="B2482" t="s">
        <v>14</v>
      </c>
      <c r="C2482" t="s">
        <v>14</v>
      </c>
      <c r="D2482" t="s">
        <v>2993</v>
      </c>
      <c r="E2482" t="s">
        <v>2994</v>
      </c>
      <c r="F2482" t="s">
        <v>2992</v>
      </c>
      <c r="G2482" t="s">
        <v>864</v>
      </c>
      <c r="H2482">
        <v>3.38697E-3</v>
      </c>
    </row>
    <row r="2483" spans="1:8" x14ac:dyDescent="0.25">
      <c r="A2483" t="s">
        <v>11</v>
      </c>
      <c r="B2483" t="s">
        <v>14</v>
      </c>
      <c r="C2483" t="s">
        <v>14</v>
      </c>
      <c r="D2483" t="s">
        <v>2995</v>
      </c>
      <c r="E2483" t="s">
        <v>2996</v>
      </c>
      <c r="F2483" t="s">
        <v>2992</v>
      </c>
      <c r="G2483" t="s">
        <v>864</v>
      </c>
      <c r="H2483">
        <v>9.3579300000000004E-3</v>
      </c>
    </row>
    <row r="2484" spans="1:8" x14ac:dyDescent="0.25">
      <c r="A2484" t="s">
        <v>11</v>
      </c>
      <c r="B2484" t="s">
        <v>14</v>
      </c>
      <c r="C2484" t="s">
        <v>14</v>
      </c>
      <c r="D2484" t="s">
        <v>2997</v>
      </c>
      <c r="E2484" t="s">
        <v>2996</v>
      </c>
      <c r="F2484" t="s">
        <v>2998</v>
      </c>
      <c r="G2484" t="s">
        <v>864</v>
      </c>
      <c r="H2484">
        <v>6.0367600000000004E-4</v>
      </c>
    </row>
    <row r="2485" spans="1:8" x14ac:dyDescent="0.25">
      <c r="A2485" t="s">
        <v>11</v>
      </c>
      <c r="B2485" t="s">
        <v>14</v>
      </c>
      <c r="C2485" t="s">
        <v>14</v>
      </c>
      <c r="D2485" t="s">
        <v>2999</v>
      </c>
      <c r="E2485" t="s">
        <v>694</v>
      </c>
      <c r="F2485" t="s">
        <v>2991</v>
      </c>
      <c r="G2485" t="s">
        <v>864</v>
      </c>
      <c r="H2485">
        <v>3.6331200000000001E-2</v>
      </c>
    </row>
    <row r="2486" spans="1:8" x14ac:dyDescent="0.25">
      <c r="A2486" t="s">
        <v>11</v>
      </c>
      <c r="B2486" t="s">
        <v>14</v>
      </c>
      <c r="C2486" t="s">
        <v>14</v>
      </c>
      <c r="D2486" t="s">
        <v>3000</v>
      </c>
      <c r="E2486" t="s">
        <v>694</v>
      </c>
      <c r="F2486" t="s">
        <v>2994</v>
      </c>
      <c r="G2486" t="s">
        <v>864</v>
      </c>
      <c r="H2486">
        <v>2.60868E-2</v>
      </c>
    </row>
    <row r="2487" spans="1:8" x14ac:dyDescent="0.25">
      <c r="A2487" t="s">
        <v>11</v>
      </c>
      <c r="B2487" t="s">
        <v>14</v>
      </c>
      <c r="C2487" t="s">
        <v>14</v>
      </c>
      <c r="D2487" t="s">
        <v>3001</v>
      </c>
      <c r="E2487" t="s">
        <v>694</v>
      </c>
      <c r="F2487" t="s">
        <v>3002</v>
      </c>
      <c r="G2487" t="s">
        <v>864</v>
      </c>
      <c r="H2487">
        <v>1.02997E-2</v>
      </c>
    </row>
    <row r="2488" spans="1:8" x14ac:dyDescent="0.25">
      <c r="A2488" t="s">
        <v>11</v>
      </c>
      <c r="B2488" t="s">
        <v>14</v>
      </c>
      <c r="C2488" t="s">
        <v>14</v>
      </c>
      <c r="D2488" t="s">
        <v>3003</v>
      </c>
      <c r="E2488" t="s">
        <v>3002</v>
      </c>
      <c r="F2488" t="s">
        <v>3004</v>
      </c>
      <c r="G2488" t="s">
        <v>864</v>
      </c>
      <c r="H2488">
        <v>9.4642600000000004E-3</v>
      </c>
    </row>
    <row r="2489" spans="1:8" x14ac:dyDescent="0.25">
      <c r="A2489" t="s">
        <v>11</v>
      </c>
      <c r="B2489" t="s">
        <v>14</v>
      </c>
      <c r="C2489" t="s">
        <v>14</v>
      </c>
      <c r="D2489" t="s">
        <v>3005</v>
      </c>
      <c r="E2489" t="s">
        <v>2981</v>
      </c>
      <c r="F2489" t="s">
        <v>3005</v>
      </c>
      <c r="G2489" t="s">
        <v>864</v>
      </c>
      <c r="H2489">
        <v>3.78656E-3</v>
      </c>
    </row>
    <row r="2490" spans="1:8" x14ac:dyDescent="0.25">
      <c r="A2490" t="s">
        <v>11</v>
      </c>
      <c r="B2490" t="s">
        <v>14</v>
      </c>
      <c r="C2490" t="s">
        <v>14</v>
      </c>
      <c r="D2490" t="s">
        <v>3006</v>
      </c>
      <c r="E2490" t="s">
        <v>3007</v>
      </c>
      <c r="F2490" t="s">
        <v>2992</v>
      </c>
      <c r="G2490" t="s">
        <v>864</v>
      </c>
      <c r="H2490" s="1">
        <v>1.07508E-7</v>
      </c>
    </row>
    <row r="2491" spans="1:8" x14ac:dyDescent="0.25">
      <c r="A2491" t="s">
        <v>11</v>
      </c>
      <c r="B2491" t="s">
        <v>14</v>
      </c>
      <c r="C2491" t="s">
        <v>14</v>
      </c>
      <c r="D2491" t="s">
        <v>3008</v>
      </c>
      <c r="E2491" t="s">
        <v>3007</v>
      </c>
      <c r="F2491" t="s">
        <v>3004</v>
      </c>
      <c r="G2491" t="s">
        <v>864</v>
      </c>
      <c r="H2491">
        <v>5.47409E-4</v>
      </c>
    </row>
    <row r="2492" spans="1:8" x14ac:dyDescent="0.25">
      <c r="A2492" t="s">
        <v>11</v>
      </c>
      <c r="B2492" t="s">
        <v>14</v>
      </c>
      <c r="C2492" t="s">
        <v>14</v>
      </c>
      <c r="D2492" t="s">
        <v>3009</v>
      </c>
      <c r="E2492" t="s">
        <v>2983</v>
      </c>
      <c r="F2492" t="s">
        <v>3010</v>
      </c>
      <c r="G2492" t="s">
        <v>864</v>
      </c>
      <c r="H2492">
        <v>4.99344E-3</v>
      </c>
    </row>
    <row r="2493" spans="1:8" x14ac:dyDescent="0.25">
      <c r="A2493" t="s">
        <v>11</v>
      </c>
      <c r="B2493" t="s">
        <v>14</v>
      </c>
      <c r="C2493" t="s">
        <v>14</v>
      </c>
      <c r="D2493" t="s">
        <v>3011</v>
      </c>
      <c r="E2493" t="s">
        <v>701</v>
      </c>
      <c r="F2493" t="s">
        <v>699</v>
      </c>
      <c r="G2493" t="s">
        <v>864</v>
      </c>
      <c r="H2493" s="1">
        <v>1.7974899999999999E-2</v>
      </c>
    </row>
    <row r="2494" spans="1:8" x14ac:dyDescent="0.25">
      <c r="A2494" t="s">
        <v>11</v>
      </c>
      <c r="B2494" t="s">
        <v>14</v>
      </c>
      <c r="C2494" t="s">
        <v>14</v>
      </c>
      <c r="D2494" t="s">
        <v>3012</v>
      </c>
      <c r="E2494" t="s">
        <v>299</v>
      </c>
      <c r="F2494" t="s">
        <v>2980</v>
      </c>
      <c r="G2494" t="s">
        <v>864</v>
      </c>
      <c r="H2494">
        <v>3.0055999999999999E-2</v>
      </c>
    </row>
    <row r="2495" spans="1:8" x14ac:dyDescent="0.25">
      <c r="A2495" t="s">
        <v>11</v>
      </c>
      <c r="B2495" t="s">
        <v>14</v>
      </c>
      <c r="C2495" t="s">
        <v>14</v>
      </c>
      <c r="D2495" t="s">
        <v>3013</v>
      </c>
      <c r="E2495" t="s">
        <v>299</v>
      </c>
      <c r="F2495" t="s">
        <v>684</v>
      </c>
      <c r="G2495" t="s">
        <v>864</v>
      </c>
      <c r="H2495" s="1">
        <v>8.2895300000000005E-2</v>
      </c>
    </row>
    <row r="2496" spans="1:8" x14ac:dyDescent="0.25">
      <c r="A2496" t="s">
        <v>11</v>
      </c>
      <c r="B2496" t="s">
        <v>14</v>
      </c>
      <c r="C2496" t="s">
        <v>14</v>
      </c>
      <c r="D2496" t="s">
        <v>3014</v>
      </c>
      <c r="E2496" t="s">
        <v>299</v>
      </c>
      <c r="F2496" t="s">
        <v>2981</v>
      </c>
      <c r="G2496" t="s">
        <v>864</v>
      </c>
      <c r="H2496">
        <v>8.5492100000000001E-2</v>
      </c>
    </row>
    <row r="2497" spans="1:8" x14ac:dyDescent="0.25">
      <c r="A2497" t="s">
        <v>11</v>
      </c>
      <c r="B2497" t="s">
        <v>14</v>
      </c>
      <c r="C2497" t="s">
        <v>14</v>
      </c>
      <c r="D2497" t="s">
        <v>3015</v>
      </c>
      <c r="E2497" t="s">
        <v>3016</v>
      </c>
      <c r="F2497" t="s">
        <v>3017</v>
      </c>
      <c r="G2497" t="s">
        <v>864</v>
      </c>
      <c r="H2497">
        <v>6.8254500000000003E-3</v>
      </c>
    </row>
    <row r="2498" spans="1:8" x14ac:dyDescent="0.25">
      <c r="A2498" t="s">
        <v>11</v>
      </c>
      <c r="B2498" t="s">
        <v>14</v>
      </c>
      <c r="C2498" t="s">
        <v>14</v>
      </c>
      <c r="D2498" t="s">
        <v>3018</v>
      </c>
      <c r="E2498" t="s">
        <v>854</v>
      </c>
      <c r="F2498" t="s">
        <v>3019</v>
      </c>
      <c r="G2498" t="s">
        <v>864</v>
      </c>
      <c r="H2498">
        <v>0.22984299999999999</v>
      </c>
    </row>
    <row r="2499" spans="1:8" x14ac:dyDescent="0.25">
      <c r="A2499" t="s">
        <v>11</v>
      </c>
      <c r="B2499" t="s">
        <v>14</v>
      </c>
      <c r="C2499" t="s">
        <v>14</v>
      </c>
      <c r="D2499" t="s">
        <v>3020</v>
      </c>
      <c r="E2499" t="s">
        <v>3019</v>
      </c>
      <c r="F2499" t="s">
        <v>242</v>
      </c>
      <c r="G2499" t="s">
        <v>864</v>
      </c>
      <c r="H2499">
        <v>0.34780899999999998</v>
      </c>
    </row>
    <row r="2500" spans="1:8" x14ac:dyDescent="0.25">
      <c r="A2500" t="s">
        <v>11</v>
      </c>
      <c r="B2500" t="s">
        <v>14</v>
      </c>
      <c r="C2500" t="s">
        <v>14</v>
      </c>
      <c r="D2500" t="s">
        <v>3021</v>
      </c>
      <c r="E2500" t="s">
        <v>242</v>
      </c>
      <c r="F2500" t="s">
        <v>3022</v>
      </c>
      <c r="G2500" t="s">
        <v>864</v>
      </c>
      <c r="H2500">
        <v>0.39346300000000001</v>
      </c>
    </row>
    <row r="2501" spans="1:8" x14ac:dyDescent="0.25">
      <c r="A2501" t="s">
        <v>11</v>
      </c>
      <c r="B2501" t="s">
        <v>14</v>
      </c>
      <c r="C2501" t="s">
        <v>14</v>
      </c>
      <c r="D2501" t="s">
        <v>3023</v>
      </c>
      <c r="E2501" t="s">
        <v>3022</v>
      </c>
      <c r="F2501" t="s">
        <v>791</v>
      </c>
      <c r="G2501" t="s">
        <v>864</v>
      </c>
      <c r="H2501">
        <v>5.9289900000000003E-3</v>
      </c>
    </row>
    <row r="2502" spans="1:8" x14ac:dyDescent="0.25">
      <c r="A2502" t="s">
        <v>11</v>
      </c>
      <c r="B2502" t="s">
        <v>14</v>
      </c>
      <c r="C2502" t="s">
        <v>14</v>
      </c>
      <c r="D2502" t="s">
        <v>3024</v>
      </c>
      <c r="E2502" t="s">
        <v>691</v>
      </c>
      <c r="F2502" t="s">
        <v>791</v>
      </c>
      <c r="G2502" t="s">
        <v>864</v>
      </c>
      <c r="H2502">
        <v>3.3760099999999998E-4</v>
      </c>
    </row>
    <row r="2503" spans="1:8" x14ac:dyDescent="0.25">
      <c r="A2503" t="s">
        <v>11</v>
      </c>
      <c r="B2503" t="s">
        <v>14</v>
      </c>
      <c r="C2503" t="s">
        <v>14</v>
      </c>
      <c r="D2503" t="s">
        <v>3025</v>
      </c>
      <c r="E2503" t="s">
        <v>691</v>
      </c>
      <c r="F2503" t="s">
        <v>3026</v>
      </c>
      <c r="G2503" t="s">
        <v>864</v>
      </c>
      <c r="H2503">
        <v>6.7279800000000001E-2</v>
      </c>
    </row>
    <row r="2504" spans="1:8" x14ac:dyDescent="0.25">
      <c r="A2504" t="s">
        <v>11</v>
      </c>
      <c r="B2504" t="s">
        <v>14</v>
      </c>
      <c r="C2504" t="s">
        <v>14</v>
      </c>
      <c r="D2504" t="s">
        <v>3025</v>
      </c>
      <c r="E2504" t="s">
        <v>3026</v>
      </c>
      <c r="F2504" t="s">
        <v>2985</v>
      </c>
      <c r="G2504" t="s">
        <v>868</v>
      </c>
      <c r="H2504">
        <v>1.46027E-2</v>
      </c>
    </row>
    <row r="2505" spans="1:8" x14ac:dyDescent="0.25">
      <c r="A2505" t="s">
        <v>11</v>
      </c>
      <c r="B2505" t="s">
        <v>14</v>
      </c>
      <c r="C2505" t="s">
        <v>14</v>
      </c>
      <c r="D2505" t="s">
        <v>3025</v>
      </c>
      <c r="E2505" t="s">
        <v>3026</v>
      </c>
      <c r="F2505" t="s">
        <v>3027</v>
      </c>
      <c r="G2505" t="s">
        <v>879</v>
      </c>
      <c r="H2505">
        <v>2.6788699999999999E-3</v>
      </c>
    </row>
    <row r="2506" spans="1:8" x14ac:dyDescent="0.25">
      <c r="A2506" t="s">
        <v>11</v>
      </c>
      <c r="B2506" t="s">
        <v>14</v>
      </c>
      <c r="C2506" t="s">
        <v>14</v>
      </c>
      <c r="D2506" t="s">
        <v>3028</v>
      </c>
      <c r="E2506" t="s">
        <v>3022</v>
      </c>
      <c r="F2506" t="s">
        <v>694</v>
      </c>
      <c r="G2506" t="s">
        <v>864</v>
      </c>
      <c r="H2506">
        <v>4.4967699999999999E-2</v>
      </c>
    </row>
    <row r="2507" spans="1:8" x14ac:dyDescent="0.25">
      <c r="A2507" t="s">
        <v>11</v>
      </c>
      <c r="B2507" t="s">
        <v>14</v>
      </c>
      <c r="C2507" t="s">
        <v>14</v>
      </c>
      <c r="D2507" t="s">
        <v>3029</v>
      </c>
      <c r="E2507" t="s">
        <v>694</v>
      </c>
      <c r="F2507" t="s">
        <v>691</v>
      </c>
      <c r="G2507" t="s">
        <v>864</v>
      </c>
      <c r="H2507">
        <v>4.1189199999999999E-3</v>
      </c>
    </row>
    <row r="2508" spans="1:8" x14ac:dyDescent="0.25">
      <c r="A2508" t="s">
        <v>11</v>
      </c>
      <c r="B2508" t="s">
        <v>14</v>
      </c>
      <c r="C2508" t="s">
        <v>14</v>
      </c>
      <c r="D2508" t="s">
        <v>3030</v>
      </c>
      <c r="E2508" t="s">
        <v>791</v>
      </c>
      <c r="F2508" t="s">
        <v>299</v>
      </c>
      <c r="G2508" t="s">
        <v>864</v>
      </c>
      <c r="H2508">
        <v>1.2207E-4</v>
      </c>
    </row>
    <row r="2509" spans="1:8" x14ac:dyDescent="0.25">
      <c r="A2509" t="s">
        <v>11</v>
      </c>
      <c r="B2509" t="s">
        <v>14</v>
      </c>
      <c r="C2509" t="s">
        <v>14</v>
      </c>
      <c r="D2509" t="s">
        <v>3031</v>
      </c>
      <c r="E2509" t="s">
        <v>242</v>
      </c>
      <c r="F2509" t="s">
        <v>691</v>
      </c>
      <c r="G2509" t="s">
        <v>864</v>
      </c>
      <c r="H2509">
        <v>0.24939</v>
      </c>
    </row>
    <row r="2510" spans="1:8" x14ac:dyDescent="0.25">
      <c r="A2510" t="s">
        <v>11</v>
      </c>
      <c r="B2510" t="s">
        <v>14</v>
      </c>
      <c r="C2510" t="s">
        <v>14</v>
      </c>
      <c r="D2510" t="s">
        <v>3032</v>
      </c>
      <c r="E2510" t="s">
        <v>242</v>
      </c>
      <c r="F2510" t="s">
        <v>3033</v>
      </c>
      <c r="G2510" t="s">
        <v>864</v>
      </c>
      <c r="H2510">
        <v>1.56307E-3</v>
      </c>
    </row>
    <row r="2511" spans="1:8" x14ac:dyDescent="0.25">
      <c r="A2511" t="s">
        <v>11</v>
      </c>
      <c r="B2511" t="s">
        <v>14</v>
      </c>
      <c r="C2511" t="s">
        <v>14</v>
      </c>
      <c r="D2511" t="s">
        <v>3034</v>
      </c>
      <c r="E2511" t="s">
        <v>242</v>
      </c>
      <c r="F2511" t="s">
        <v>3033</v>
      </c>
      <c r="G2511" t="s">
        <v>864</v>
      </c>
      <c r="H2511">
        <v>1.56307E-3</v>
      </c>
    </row>
    <row r="2512" spans="1:8" x14ac:dyDescent="0.25">
      <c r="A2512" t="s">
        <v>11</v>
      </c>
      <c r="B2512" t="s">
        <v>14</v>
      </c>
      <c r="C2512" t="s">
        <v>14</v>
      </c>
      <c r="D2512" t="s">
        <v>3035</v>
      </c>
      <c r="E2512" t="s">
        <v>299</v>
      </c>
      <c r="F2512" t="s">
        <v>3036</v>
      </c>
      <c r="G2512" t="s">
        <v>864</v>
      </c>
      <c r="H2512" s="1">
        <v>3.8010600000000001E-6</v>
      </c>
    </row>
    <row r="2513" spans="1:8" x14ac:dyDescent="0.25">
      <c r="A2513" t="s">
        <v>11</v>
      </c>
      <c r="B2513" t="s">
        <v>14</v>
      </c>
      <c r="C2513" t="s">
        <v>14</v>
      </c>
      <c r="D2513" t="s">
        <v>3035</v>
      </c>
      <c r="E2513" t="s">
        <v>3036</v>
      </c>
      <c r="F2513" t="s">
        <v>3016</v>
      </c>
      <c r="G2513" t="s">
        <v>868</v>
      </c>
      <c r="H2513">
        <v>3.4084300000000001E-3</v>
      </c>
    </row>
    <row r="2514" spans="1:8" x14ac:dyDescent="0.25">
      <c r="A2514" t="s">
        <v>11</v>
      </c>
      <c r="B2514" t="s">
        <v>14</v>
      </c>
      <c r="C2514" t="s">
        <v>14</v>
      </c>
      <c r="D2514" t="s">
        <v>3035</v>
      </c>
      <c r="E2514" t="s">
        <v>3016</v>
      </c>
      <c r="F2514" t="s">
        <v>691</v>
      </c>
      <c r="G2514" t="s">
        <v>875</v>
      </c>
      <c r="H2514">
        <v>4.1689900000000002E-2</v>
      </c>
    </row>
    <row r="2515" spans="1:8" x14ac:dyDescent="0.25">
      <c r="A2515" t="s">
        <v>11</v>
      </c>
      <c r="B2515" t="s">
        <v>14</v>
      </c>
      <c r="C2515" t="s">
        <v>14</v>
      </c>
      <c r="D2515" t="s">
        <v>3037</v>
      </c>
      <c r="E2515" t="s">
        <v>3038</v>
      </c>
      <c r="F2515" t="s">
        <v>3039</v>
      </c>
      <c r="G2515" t="s">
        <v>864</v>
      </c>
      <c r="H2515">
        <v>4.2151500000000001E-2</v>
      </c>
    </row>
    <row r="2516" spans="1:8" x14ac:dyDescent="0.25">
      <c r="A2516" t="s">
        <v>11</v>
      </c>
      <c r="B2516" t="s">
        <v>14</v>
      </c>
      <c r="C2516" t="s">
        <v>14</v>
      </c>
      <c r="D2516" t="s">
        <v>3040</v>
      </c>
      <c r="E2516" t="s">
        <v>967</v>
      </c>
      <c r="F2516" t="s">
        <v>3041</v>
      </c>
      <c r="G2516" t="s">
        <v>864</v>
      </c>
      <c r="H2516">
        <v>2.4778399999999999E-2</v>
      </c>
    </row>
    <row r="2517" spans="1:8" x14ac:dyDescent="0.25">
      <c r="A2517" t="s">
        <v>11</v>
      </c>
      <c r="B2517" t="s">
        <v>14</v>
      </c>
      <c r="C2517" t="s">
        <v>14</v>
      </c>
      <c r="D2517" t="s">
        <v>3040</v>
      </c>
      <c r="E2517" t="s">
        <v>3041</v>
      </c>
      <c r="F2517" t="s">
        <v>3042</v>
      </c>
      <c r="G2517" t="s">
        <v>868</v>
      </c>
      <c r="H2517">
        <v>7.2932200000000002E-4</v>
      </c>
    </row>
    <row r="2518" spans="1:8" x14ac:dyDescent="0.25">
      <c r="A2518" t="s">
        <v>11</v>
      </c>
      <c r="B2518" t="s">
        <v>14</v>
      </c>
      <c r="C2518" t="s">
        <v>14</v>
      </c>
      <c r="D2518" t="s">
        <v>2792</v>
      </c>
      <c r="E2518" t="s">
        <v>3041</v>
      </c>
      <c r="F2518" t="s">
        <v>3043</v>
      </c>
      <c r="G2518" t="s">
        <v>864</v>
      </c>
      <c r="H2518">
        <v>6.9475200000000004E-3</v>
      </c>
    </row>
    <row r="2519" spans="1:8" x14ac:dyDescent="0.25">
      <c r="A2519" t="s">
        <v>11</v>
      </c>
      <c r="B2519" t="s">
        <v>14</v>
      </c>
      <c r="C2519" t="s">
        <v>14</v>
      </c>
      <c r="D2519" t="s">
        <v>3044</v>
      </c>
      <c r="E2519" t="s">
        <v>968</v>
      </c>
      <c r="F2519" t="s">
        <v>3045</v>
      </c>
      <c r="G2519" t="s">
        <v>864</v>
      </c>
      <c r="H2519">
        <v>3.4940699999999998E-2</v>
      </c>
    </row>
    <row r="2520" spans="1:8" x14ac:dyDescent="0.25">
      <c r="A2520" t="s">
        <v>11</v>
      </c>
      <c r="B2520" t="s">
        <v>14</v>
      </c>
      <c r="C2520" t="s">
        <v>14</v>
      </c>
      <c r="D2520" t="s">
        <v>3046</v>
      </c>
      <c r="E2520" t="s">
        <v>3041</v>
      </c>
      <c r="F2520" t="s">
        <v>3045</v>
      </c>
      <c r="G2520" t="s">
        <v>864</v>
      </c>
      <c r="H2520" s="1">
        <v>4.0766100000000001E-7</v>
      </c>
    </row>
    <row r="2521" spans="1:8" x14ac:dyDescent="0.25">
      <c r="A2521" t="s">
        <v>11</v>
      </c>
      <c r="B2521" t="s">
        <v>14</v>
      </c>
      <c r="C2521" t="s">
        <v>14</v>
      </c>
      <c r="D2521" t="s">
        <v>3046</v>
      </c>
      <c r="E2521" t="s">
        <v>3045</v>
      </c>
      <c r="F2521" t="s">
        <v>3047</v>
      </c>
      <c r="G2521" t="s">
        <v>868</v>
      </c>
      <c r="H2521">
        <v>8.7013200000000002E-3</v>
      </c>
    </row>
    <row r="2522" spans="1:8" x14ac:dyDescent="0.25">
      <c r="A2522" t="s">
        <v>11</v>
      </c>
      <c r="B2522" t="s">
        <v>14</v>
      </c>
      <c r="C2522" t="s">
        <v>14</v>
      </c>
      <c r="D2522" t="s">
        <v>3046</v>
      </c>
      <c r="E2522" t="s">
        <v>3047</v>
      </c>
      <c r="F2522" t="s">
        <v>3048</v>
      </c>
      <c r="G2522" t="s">
        <v>875</v>
      </c>
      <c r="H2522">
        <v>4.3296799999999999E-4</v>
      </c>
    </row>
    <row r="2523" spans="1:8" x14ac:dyDescent="0.25">
      <c r="A2523" t="s">
        <v>11</v>
      </c>
      <c r="B2523" t="s">
        <v>14</v>
      </c>
      <c r="C2523" t="s">
        <v>14</v>
      </c>
      <c r="D2523" t="s">
        <v>3046</v>
      </c>
      <c r="E2523" t="s">
        <v>3048</v>
      </c>
      <c r="F2523" t="s">
        <v>3043</v>
      </c>
      <c r="G2523" t="s">
        <v>876</v>
      </c>
      <c r="H2523" s="1">
        <v>3.2225700000000001E-10</v>
      </c>
    </row>
    <row r="2524" spans="1:8" x14ac:dyDescent="0.25">
      <c r="A2524" t="s">
        <v>11</v>
      </c>
      <c r="B2524" t="s">
        <v>14</v>
      </c>
      <c r="C2524" t="s">
        <v>14</v>
      </c>
      <c r="D2524" t="s">
        <v>3049</v>
      </c>
      <c r="E2524" t="s">
        <v>744</v>
      </c>
      <c r="F2524" t="s">
        <v>198</v>
      </c>
      <c r="G2524" t="s">
        <v>864</v>
      </c>
      <c r="H2524">
        <v>4.4214200000000002E-2</v>
      </c>
    </row>
    <row r="2525" spans="1:8" x14ac:dyDescent="0.25">
      <c r="A2525" t="s">
        <v>11</v>
      </c>
      <c r="B2525" t="s">
        <v>14</v>
      </c>
      <c r="C2525" t="s">
        <v>14</v>
      </c>
      <c r="D2525" t="s">
        <v>3050</v>
      </c>
      <c r="E2525" t="s">
        <v>1740</v>
      </c>
      <c r="F2525" t="s">
        <v>3051</v>
      </c>
      <c r="G2525" t="s">
        <v>1048</v>
      </c>
      <c r="H2525">
        <v>2.1929699999999998E-3</v>
      </c>
    </row>
    <row r="2526" spans="1:8" x14ac:dyDescent="0.25">
      <c r="A2526" t="s">
        <v>11</v>
      </c>
      <c r="B2526" t="s">
        <v>14</v>
      </c>
      <c r="C2526" t="s">
        <v>14</v>
      </c>
      <c r="D2526" t="s">
        <v>3050</v>
      </c>
      <c r="E2526" t="s">
        <v>3051</v>
      </c>
      <c r="F2526" t="s">
        <v>3052</v>
      </c>
      <c r="G2526" t="s">
        <v>876</v>
      </c>
      <c r="H2526">
        <v>1.9664800000000001E-3</v>
      </c>
    </row>
    <row r="2527" spans="1:8" x14ac:dyDescent="0.25">
      <c r="A2527" t="s">
        <v>11</v>
      </c>
      <c r="B2527" t="s">
        <v>14</v>
      </c>
      <c r="C2527" t="s">
        <v>14</v>
      </c>
      <c r="D2527" t="s">
        <v>3050</v>
      </c>
      <c r="E2527" t="s">
        <v>3052</v>
      </c>
      <c r="F2527" t="s">
        <v>3053</v>
      </c>
      <c r="G2527" t="s">
        <v>875</v>
      </c>
      <c r="H2527">
        <v>2.4663899999999999E-2</v>
      </c>
    </row>
    <row r="2528" spans="1:8" x14ac:dyDescent="0.25">
      <c r="A2528" t="s">
        <v>11</v>
      </c>
      <c r="B2528" t="s">
        <v>14</v>
      </c>
      <c r="C2528" t="s">
        <v>14</v>
      </c>
      <c r="D2528" t="s">
        <v>3050</v>
      </c>
      <c r="E2528" t="s">
        <v>3053</v>
      </c>
      <c r="F2528" t="s">
        <v>3054</v>
      </c>
      <c r="G2528" t="s">
        <v>868</v>
      </c>
      <c r="H2528">
        <v>9.7953799999999994E-2</v>
      </c>
    </row>
    <row r="2529" spans="1:8" x14ac:dyDescent="0.25">
      <c r="A2529" t="s">
        <v>11</v>
      </c>
      <c r="B2529" t="s">
        <v>14</v>
      </c>
      <c r="C2529" t="s">
        <v>14</v>
      </c>
      <c r="D2529" t="s">
        <v>3050</v>
      </c>
      <c r="E2529" t="s">
        <v>3054</v>
      </c>
      <c r="F2529" t="s">
        <v>438</v>
      </c>
      <c r="G2529" t="s">
        <v>864</v>
      </c>
      <c r="H2529">
        <v>0.10401199999999999</v>
      </c>
    </row>
    <row r="2530" spans="1:8" x14ac:dyDescent="0.25">
      <c r="A2530" t="s">
        <v>11</v>
      </c>
      <c r="B2530" t="s">
        <v>14</v>
      </c>
      <c r="C2530" t="s">
        <v>14</v>
      </c>
      <c r="D2530" t="s">
        <v>3050</v>
      </c>
      <c r="E2530" t="s">
        <v>3051</v>
      </c>
      <c r="F2530" t="s">
        <v>3055</v>
      </c>
      <c r="G2530" t="s">
        <v>879</v>
      </c>
      <c r="H2530">
        <v>8.9168500000000005E-5</v>
      </c>
    </row>
    <row r="2531" spans="1:8" x14ac:dyDescent="0.25">
      <c r="A2531" t="s">
        <v>11</v>
      </c>
      <c r="B2531" t="s">
        <v>14</v>
      </c>
      <c r="C2531" t="s">
        <v>14</v>
      </c>
      <c r="D2531" t="s">
        <v>3056</v>
      </c>
      <c r="E2531" t="s">
        <v>1740</v>
      </c>
      <c r="F2531" t="s">
        <v>3052</v>
      </c>
      <c r="G2531" t="s">
        <v>876</v>
      </c>
      <c r="H2531">
        <v>1.1838899999999999E-2</v>
      </c>
    </row>
    <row r="2532" spans="1:8" x14ac:dyDescent="0.25">
      <c r="A2532" t="s">
        <v>11</v>
      </c>
      <c r="B2532" t="s">
        <v>14</v>
      </c>
      <c r="C2532" t="s">
        <v>14</v>
      </c>
      <c r="D2532" t="s">
        <v>3056</v>
      </c>
      <c r="E2532" t="s">
        <v>3052</v>
      </c>
      <c r="F2532" t="s">
        <v>3053</v>
      </c>
      <c r="G2532" t="s">
        <v>875</v>
      </c>
      <c r="H2532">
        <v>4.2009400000000002E-3</v>
      </c>
    </row>
    <row r="2533" spans="1:8" x14ac:dyDescent="0.25">
      <c r="A2533" t="s">
        <v>11</v>
      </c>
      <c r="B2533" t="s">
        <v>14</v>
      </c>
      <c r="C2533" t="s">
        <v>14</v>
      </c>
      <c r="D2533" t="s">
        <v>3056</v>
      </c>
      <c r="E2533" t="s">
        <v>3053</v>
      </c>
      <c r="F2533" t="s">
        <v>3054</v>
      </c>
      <c r="G2533" t="s">
        <v>868</v>
      </c>
      <c r="H2533">
        <v>9.5319700000000007E-3</v>
      </c>
    </row>
    <row r="2534" spans="1:8" x14ac:dyDescent="0.25">
      <c r="A2534" t="s">
        <v>11</v>
      </c>
      <c r="B2534" t="s">
        <v>14</v>
      </c>
      <c r="C2534" t="s">
        <v>14</v>
      </c>
      <c r="D2534" t="s">
        <v>3056</v>
      </c>
      <c r="E2534" t="s">
        <v>3054</v>
      </c>
      <c r="F2534" t="s">
        <v>438</v>
      </c>
      <c r="G2534" t="s">
        <v>864</v>
      </c>
      <c r="H2534">
        <v>0.250832</v>
      </c>
    </row>
    <row r="2535" spans="1:8" x14ac:dyDescent="0.25">
      <c r="A2535" t="s">
        <v>11</v>
      </c>
      <c r="B2535" t="s">
        <v>14</v>
      </c>
      <c r="C2535" t="s">
        <v>14</v>
      </c>
      <c r="D2535" t="s">
        <v>3057</v>
      </c>
      <c r="E2535" t="s">
        <v>438</v>
      </c>
      <c r="F2535" t="s">
        <v>1482</v>
      </c>
      <c r="G2535" t="s">
        <v>864</v>
      </c>
      <c r="H2535">
        <v>3.8629499999999997E-2</v>
      </c>
    </row>
    <row r="2536" spans="1:8" x14ac:dyDescent="0.25">
      <c r="A2536" t="s">
        <v>11</v>
      </c>
      <c r="B2536" t="s">
        <v>14</v>
      </c>
      <c r="C2536" t="s">
        <v>14</v>
      </c>
      <c r="D2536" t="s">
        <v>3058</v>
      </c>
      <c r="E2536" t="s">
        <v>438</v>
      </c>
      <c r="F2536" t="s">
        <v>1482</v>
      </c>
      <c r="G2536" t="s">
        <v>864</v>
      </c>
      <c r="H2536">
        <v>3.8629499999999997E-2</v>
      </c>
    </row>
    <row r="2537" spans="1:8" x14ac:dyDescent="0.25">
      <c r="A2537" t="s">
        <v>11</v>
      </c>
      <c r="B2537" t="s">
        <v>14</v>
      </c>
      <c r="C2537" t="s">
        <v>14</v>
      </c>
      <c r="D2537" t="s">
        <v>3059</v>
      </c>
      <c r="E2537" t="s">
        <v>143</v>
      </c>
      <c r="F2537" t="s">
        <v>3060</v>
      </c>
      <c r="G2537" t="s">
        <v>864</v>
      </c>
      <c r="H2537">
        <v>8.32748E-3</v>
      </c>
    </row>
    <row r="2538" spans="1:8" x14ac:dyDescent="0.25">
      <c r="A2538" t="s">
        <v>11</v>
      </c>
      <c r="B2538" t="s">
        <v>14</v>
      </c>
      <c r="C2538" t="s">
        <v>14</v>
      </c>
      <c r="D2538" t="s">
        <v>3059</v>
      </c>
      <c r="E2538" t="s">
        <v>3061</v>
      </c>
      <c r="F2538" t="s">
        <v>577</v>
      </c>
      <c r="G2538" t="s">
        <v>875</v>
      </c>
      <c r="H2538">
        <v>3.7047400000000001E-2</v>
      </c>
    </row>
    <row r="2539" spans="1:8" x14ac:dyDescent="0.25">
      <c r="A2539" t="s">
        <v>11</v>
      </c>
      <c r="B2539" t="s">
        <v>14</v>
      </c>
      <c r="C2539" t="s">
        <v>14</v>
      </c>
      <c r="D2539" t="s">
        <v>3059</v>
      </c>
      <c r="E2539" t="s">
        <v>3060</v>
      </c>
      <c r="F2539" t="s">
        <v>3061</v>
      </c>
      <c r="G2539" t="s">
        <v>868</v>
      </c>
      <c r="H2539">
        <v>0.143072</v>
      </c>
    </row>
    <row r="2540" spans="1:8" x14ac:dyDescent="0.25">
      <c r="A2540" t="s">
        <v>11</v>
      </c>
      <c r="B2540" t="s">
        <v>14</v>
      </c>
      <c r="C2540" t="s">
        <v>14</v>
      </c>
      <c r="D2540" t="s">
        <v>3059</v>
      </c>
      <c r="E2540" t="s">
        <v>3061</v>
      </c>
      <c r="F2540" t="s">
        <v>3062</v>
      </c>
      <c r="G2540" t="s">
        <v>879</v>
      </c>
      <c r="H2540">
        <v>3.5247799999999999E-3</v>
      </c>
    </row>
    <row r="2541" spans="1:8" x14ac:dyDescent="0.25">
      <c r="A2541" t="s">
        <v>11</v>
      </c>
      <c r="B2541" t="s">
        <v>14</v>
      </c>
      <c r="C2541" t="s">
        <v>14</v>
      </c>
      <c r="D2541" t="s">
        <v>3063</v>
      </c>
      <c r="E2541" t="s">
        <v>143</v>
      </c>
      <c r="F2541" t="s">
        <v>3064</v>
      </c>
      <c r="G2541" t="s">
        <v>864</v>
      </c>
      <c r="H2541">
        <v>5.0565699999999998E-2</v>
      </c>
    </row>
    <row r="2542" spans="1:8" x14ac:dyDescent="0.25">
      <c r="A2542" t="s">
        <v>11</v>
      </c>
      <c r="B2542" t="s">
        <v>14</v>
      </c>
      <c r="C2542" t="s">
        <v>14</v>
      </c>
      <c r="D2542" t="s">
        <v>3063</v>
      </c>
      <c r="E2542" t="s">
        <v>3063</v>
      </c>
      <c r="F2542" t="s">
        <v>577</v>
      </c>
      <c r="G2542" t="s">
        <v>875</v>
      </c>
      <c r="H2542" s="1">
        <v>8.6548299999999993E-6</v>
      </c>
    </row>
    <row r="2543" spans="1:8" x14ac:dyDescent="0.25">
      <c r="A2543" t="s">
        <v>11</v>
      </c>
      <c r="B2543" t="s">
        <v>14</v>
      </c>
      <c r="C2543" t="s">
        <v>14</v>
      </c>
      <c r="D2543" t="s">
        <v>3063</v>
      </c>
      <c r="E2543" t="s">
        <v>3064</v>
      </c>
      <c r="F2543" t="s">
        <v>3063</v>
      </c>
      <c r="G2543" t="s">
        <v>868</v>
      </c>
      <c r="H2543">
        <v>2.82221E-2</v>
      </c>
    </row>
    <row r="2544" spans="1:8" x14ac:dyDescent="0.25">
      <c r="A2544" t="s">
        <v>11</v>
      </c>
      <c r="B2544" t="s">
        <v>14</v>
      </c>
      <c r="C2544" t="s">
        <v>14</v>
      </c>
      <c r="D2544" t="s">
        <v>3065</v>
      </c>
      <c r="E2544" t="s">
        <v>3066</v>
      </c>
      <c r="F2544" t="s">
        <v>3067</v>
      </c>
      <c r="G2544" t="s">
        <v>868</v>
      </c>
      <c r="H2544">
        <v>5.3521600000000003E-2</v>
      </c>
    </row>
    <row r="2545" spans="1:8" x14ac:dyDescent="0.25">
      <c r="A2545" t="s">
        <v>11</v>
      </c>
      <c r="B2545" t="s">
        <v>14</v>
      </c>
      <c r="C2545" t="s">
        <v>14</v>
      </c>
      <c r="D2545" t="s">
        <v>3065</v>
      </c>
      <c r="E2545" t="s">
        <v>577</v>
      </c>
      <c r="F2545" t="s">
        <v>3066</v>
      </c>
      <c r="G2545" t="s">
        <v>864</v>
      </c>
      <c r="H2545">
        <v>5.2482599999999997E-2</v>
      </c>
    </row>
    <row r="2546" spans="1:8" x14ac:dyDescent="0.25">
      <c r="A2546" t="s">
        <v>11</v>
      </c>
      <c r="B2546" t="s">
        <v>14</v>
      </c>
      <c r="C2546" t="s">
        <v>14</v>
      </c>
      <c r="D2546" t="s">
        <v>3065</v>
      </c>
      <c r="E2546" t="s">
        <v>3067</v>
      </c>
      <c r="F2546" t="s">
        <v>3068</v>
      </c>
      <c r="G2546" t="s">
        <v>875</v>
      </c>
      <c r="H2546">
        <v>8.5322899999999993E-2</v>
      </c>
    </row>
    <row r="2547" spans="1:8" x14ac:dyDescent="0.25">
      <c r="A2547" t="s">
        <v>11</v>
      </c>
      <c r="B2547" t="s">
        <v>14</v>
      </c>
      <c r="C2547" t="s">
        <v>14</v>
      </c>
      <c r="D2547" t="s">
        <v>3069</v>
      </c>
      <c r="E2547" t="s">
        <v>143</v>
      </c>
      <c r="F2547" t="s">
        <v>3064</v>
      </c>
      <c r="G2547" t="s">
        <v>864</v>
      </c>
      <c r="H2547">
        <v>1.9564600000000001E-2</v>
      </c>
    </row>
    <row r="2548" spans="1:8" x14ac:dyDescent="0.25">
      <c r="A2548" t="s">
        <v>11</v>
      </c>
      <c r="B2548" t="s">
        <v>14</v>
      </c>
      <c r="C2548" t="s">
        <v>14</v>
      </c>
      <c r="D2548" t="s">
        <v>3070</v>
      </c>
      <c r="E2548" t="s">
        <v>1868</v>
      </c>
      <c r="F2548" t="s">
        <v>3071</v>
      </c>
      <c r="G2548" t="s">
        <v>864</v>
      </c>
      <c r="H2548">
        <v>4.9587199999999998E-2</v>
      </c>
    </row>
    <row r="2549" spans="1:8" x14ac:dyDescent="0.25">
      <c r="A2549" t="s">
        <v>11</v>
      </c>
      <c r="B2549" t="s">
        <v>14</v>
      </c>
      <c r="C2549" t="s">
        <v>14</v>
      </c>
      <c r="D2549" t="s">
        <v>3070</v>
      </c>
      <c r="E2549" t="s">
        <v>3071</v>
      </c>
      <c r="F2549" t="s">
        <v>3072</v>
      </c>
      <c r="G2549" t="s">
        <v>868</v>
      </c>
      <c r="H2549">
        <v>1.20316E-2</v>
      </c>
    </row>
    <row r="2550" spans="1:8" x14ac:dyDescent="0.25">
      <c r="A2550" t="s">
        <v>11</v>
      </c>
      <c r="B2550" t="s">
        <v>14</v>
      </c>
      <c r="C2550" t="s">
        <v>14</v>
      </c>
      <c r="D2550" t="s">
        <v>3070</v>
      </c>
      <c r="E2550" t="s">
        <v>3072</v>
      </c>
      <c r="F2550" t="s">
        <v>3073</v>
      </c>
      <c r="G2550" t="s">
        <v>875</v>
      </c>
      <c r="H2550">
        <v>1.40667E-4</v>
      </c>
    </row>
    <row r="2551" spans="1:8" x14ac:dyDescent="0.25">
      <c r="A2551" t="s">
        <v>11</v>
      </c>
      <c r="B2551" t="s">
        <v>14</v>
      </c>
      <c r="C2551" t="s">
        <v>14</v>
      </c>
      <c r="D2551" t="s">
        <v>3070</v>
      </c>
      <c r="E2551" t="s">
        <v>3071</v>
      </c>
      <c r="F2551" t="s">
        <v>3074</v>
      </c>
      <c r="G2551" t="s">
        <v>879</v>
      </c>
      <c r="H2551">
        <v>3.6859499999999999E-3</v>
      </c>
    </row>
    <row r="2552" spans="1:8" x14ac:dyDescent="0.25">
      <c r="A2552" t="s">
        <v>11</v>
      </c>
      <c r="B2552" t="s">
        <v>14</v>
      </c>
      <c r="C2552" t="s">
        <v>14</v>
      </c>
      <c r="D2552" t="s">
        <v>3070</v>
      </c>
      <c r="E2552" t="s">
        <v>3072</v>
      </c>
      <c r="F2552" t="s">
        <v>3075</v>
      </c>
      <c r="G2552" t="s">
        <v>1080</v>
      </c>
      <c r="H2552">
        <v>2.6130700000000001E-4</v>
      </c>
    </row>
    <row r="2553" spans="1:8" x14ac:dyDescent="0.25">
      <c r="A2553" t="s">
        <v>11</v>
      </c>
      <c r="B2553" t="s">
        <v>14</v>
      </c>
      <c r="C2553" t="s">
        <v>14</v>
      </c>
      <c r="D2553" t="s">
        <v>3076</v>
      </c>
      <c r="E2553" t="s">
        <v>2179</v>
      </c>
      <c r="F2553" t="s">
        <v>3077</v>
      </c>
      <c r="G2553" t="s">
        <v>864</v>
      </c>
      <c r="H2553">
        <v>3.2076800000000001E-3</v>
      </c>
    </row>
    <row r="2554" spans="1:8" x14ac:dyDescent="0.25">
      <c r="A2554" t="s">
        <v>11</v>
      </c>
      <c r="B2554" t="s">
        <v>14</v>
      </c>
      <c r="C2554" t="s">
        <v>14</v>
      </c>
      <c r="D2554" t="s">
        <v>3076</v>
      </c>
      <c r="E2554" t="s">
        <v>3077</v>
      </c>
      <c r="F2554" t="s">
        <v>3078</v>
      </c>
      <c r="G2554" t="s">
        <v>868</v>
      </c>
      <c r="H2554">
        <v>4.03404E-4</v>
      </c>
    </row>
    <row r="2555" spans="1:8" x14ac:dyDescent="0.25">
      <c r="A2555" t="s">
        <v>11</v>
      </c>
      <c r="B2555" t="s">
        <v>14</v>
      </c>
      <c r="C2555" t="s">
        <v>14</v>
      </c>
      <c r="D2555" t="s">
        <v>3076</v>
      </c>
      <c r="E2555" t="s">
        <v>3078</v>
      </c>
      <c r="F2555" t="s">
        <v>3079</v>
      </c>
      <c r="G2555" t="s">
        <v>875</v>
      </c>
      <c r="H2555" s="1">
        <v>1.70171E-5</v>
      </c>
    </row>
    <row r="2556" spans="1:8" x14ac:dyDescent="0.25">
      <c r="A2556" t="s">
        <v>11</v>
      </c>
      <c r="B2556" t="s">
        <v>14</v>
      </c>
      <c r="C2556" t="s">
        <v>14</v>
      </c>
      <c r="D2556" t="s">
        <v>3080</v>
      </c>
      <c r="E2556" t="s">
        <v>321</v>
      </c>
      <c r="F2556" t="s">
        <v>314</v>
      </c>
      <c r="G2556" t="s">
        <v>864</v>
      </c>
      <c r="H2556">
        <v>0</v>
      </c>
    </row>
    <row r="2557" spans="1:8" x14ac:dyDescent="0.25">
      <c r="A2557" t="s">
        <v>11</v>
      </c>
      <c r="B2557" t="s">
        <v>14</v>
      </c>
      <c r="C2557" t="s">
        <v>14</v>
      </c>
      <c r="D2557" t="s">
        <v>3081</v>
      </c>
      <c r="E2557" t="s">
        <v>321</v>
      </c>
      <c r="F2557" t="s">
        <v>314</v>
      </c>
      <c r="G2557" t="s">
        <v>864</v>
      </c>
      <c r="H2557" s="1">
        <v>1.11759E-8</v>
      </c>
    </row>
    <row r="2558" spans="1:8" x14ac:dyDescent="0.25">
      <c r="A2558" t="s">
        <v>11</v>
      </c>
      <c r="B2558" t="s">
        <v>14</v>
      </c>
      <c r="C2558" t="s">
        <v>14</v>
      </c>
      <c r="D2558" t="s">
        <v>3082</v>
      </c>
      <c r="E2558" t="s">
        <v>435</v>
      </c>
      <c r="F2558" t="s">
        <v>2913</v>
      </c>
      <c r="G2558" t="s">
        <v>864</v>
      </c>
      <c r="H2558" s="1">
        <v>7.5287400000000006E-9</v>
      </c>
    </row>
    <row r="2559" spans="1:8" x14ac:dyDescent="0.25">
      <c r="A2559" t="s">
        <v>11</v>
      </c>
      <c r="B2559" t="s">
        <v>14</v>
      </c>
      <c r="C2559" t="s">
        <v>14</v>
      </c>
      <c r="D2559" t="s">
        <v>3082</v>
      </c>
      <c r="E2559" t="s">
        <v>2913</v>
      </c>
      <c r="F2559" t="s">
        <v>3083</v>
      </c>
      <c r="G2559" t="s">
        <v>868</v>
      </c>
      <c r="H2559" s="1">
        <v>2.7671899999999998E-7</v>
      </c>
    </row>
    <row r="2560" spans="1:8" x14ac:dyDescent="0.25">
      <c r="A2560" t="s">
        <v>11</v>
      </c>
      <c r="B2560" t="s">
        <v>14</v>
      </c>
      <c r="C2560" t="s">
        <v>14</v>
      </c>
      <c r="D2560" t="s">
        <v>3082</v>
      </c>
      <c r="E2560" t="s">
        <v>3083</v>
      </c>
      <c r="F2560" t="s">
        <v>3084</v>
      </c>
      <c r="G2560" t="s">
        <v>875</v>
      </c>
      <c r="H2560">
        <v>2.4557099999999998E-4</v>
      </c>
    </row>
    <row r="2561" spans="1:8" x14ac:dyDescent="0.25">
      <c r="A2561" t="s">
        <v>11</v>
      </c>
      <c r="B2561" t="s">
        <v>14</v>
      </c>
      <c r="C2561" t="s">
        <v>14</v>
      </c>
      <c r="D2561" t="s">
        <v>3082</v>
      </c>
      <c r="E2561" t="s">
        <v>3084</v>
      </c>
      <c r="F2561" t="s">
        <v>3085</v>
      </c>
      <c r="G2561" t="s">
        <v>876</v>
      </c>
      <c r="H2561">
        <v>2.141E-4</v>
      </c>
    </row>
    <row r="2562" spans="1:8" x14ac:dyDescent="0.25">
      <c r="A2562" t="s">
        <v>11</v>
      </c>
      <c r="B2562" t="s">
        <v>14</v>
      </c>
      <c r="C2562" t="s">
        <v>14</v>
      </c>
      <c r="D2562" t="s">
        <v>3082</v>
      </c>
      <c r="E2562" t="s">
        <v>3085</v>
      </c>
      <c r="F2562" t="s">
        <v>3086</v>
      </c>
      <c r="G2562" t="s">
        <v>1048</v>
      </c>
      <c r="H2562">
        <v>1.23286E-2</v>
      </c>
    </row>
    <row r="2563" spans="1:8" x14ac:dyDescent="0.25">
      <c r="A2563" t="s">
        <v>11</v>
      </c>
      <c r="B2563" t="s">
        <v>14</v>
      </c>
      <c r="C2563" t="s">
        <v>14</v>
      </c>
      <c r="D2563" t="s">
        <v>3082</v>
      </c>
      <c r="E2563" t="s">
        <v>3086</v>
      </c>
      <c r="F2563" t="s">
        <v>3087</v>
      </c>
      <c r="G2563" t="s">
        <v>1116</v>
      </c>
      <c r="H2563">
        <v>3.9601300000000001E-3</v>
      </c>
    </row>
    <row r="2564" spans="1:8" x14ac:dyDescent="0.25">
      <c r="A2564" t="s">
        <v>11</v>
      </c>
      <c r="B2564" t="s">
        <v>14</v>
      </c>
      <c r="C2564" t="s">
        <v>14</v>
      </c>
      <c r="D2564" t="s">
        <v>3082</v>
      </c>
      <c r="E2564" t="s">
        <v>3087</v>
      </c>
      <c r="F2564" t="s">
        <v>532</v>
      </c>
      <c r="G2564" t="s">
        <v>1117</v>
      </c>
      <c r="H2564">
        <v>3.4137199999999999E-2</v>
      </c>
    </row>
    <row r="2565" spans="1:8" x14ac:dyDescent="0.25">
      <c r="A2565" t="s">
        <v>11</v>
      </c>
      <c r="B2565" t="s">
        <v>14</v>
      </c>
      <c r="C2565" t="s">
        <v>14</v>
      </c>
      <c r="D2565" t="s">
        <v>3082</v>
      </c>
      <c r="E2565" t="s">
        <v>3087</v>
      </c>
      <c r="F2565" t="s">
        <v>4284</v>
      </c>
      <c r="G2565" t="s">
        <v>879</v>
      </c>
      <c r="H2565" s="1">
        <v>3.0994400000000002E-6</v>
      </c>
    </row>
    <row r="2566" spans="1:8" x14ac:dyDescent="0.25">
      <c r="A2566" t="s">
        <v>11</v>
      </c>
      <c r="B2566" t="s">
        <v>14</v>
      </c>
      <c r="C2566" t="s">
        <v>14</v>
      </c>
      <c r="D2566" t="s">
        <v>3088</v>
      </c>
      <c r="E2566" t="s">
        <v>435</v>
      </c>
      <c r="F2566" t="s">
        <v>3083</v>
      </c>
      <c r="G2566" t="s">
        <v>864</v>
      </c>
      <c r="H2566" s="1">
        <v>3.9549600000000001E-7</v>
      </c>
    </row>
    <row r="2567" spans="1:8" x14ac:dyDescent="0.25">
      <c r="A2567" t="s">
        <v>11</v>
      </c>
      <c r="B2567" t="s">
        <v>14</v>
      </c>
      <c r="C2567" t="s">
        <v>14</v>
      </c>
      <c r="D2567" t="s">
        <v>3088</v>
      </c>
      <c r="E2567" t="s">
        <v>3083</v>
      </c>
      <c r="F2567" t="s">
        <v>3084</v>
      </c>
      <c r="G2567" t="s">
        <v>868</v>
      </c>
      <c r="H2567" s="1">
        <v>6.0841600000000001E-8</v>
      </c>
    </row>
    <row r="2568" spans="1:8" x14ac:dyDescent="0.25">
      <c r="A2568" t="s">
        <v>11</v>
      </c>
      <c r="B2568" t="s">
        <v>14</v>
      </c>
      <c r="C2568" t="s">
        <v>14</v>
      </c>
      <c r="D2568" t="s">
        <v>3088</v>
      </c>
      <c r="E2568" t="s">
        <v>3084</v>
      </c>
      <c r="F2568" t="s">
        <v>3085</v>
      </c>
      <c r="G2568" t="s">
        <v>875</v>
      </c>
      <c r="H2568" s="1">
        <v>2.5174800000000001E-8</v>
      </c>
    </row>
    <row r="2569" spans="1:8" x14ac:dyDescent="0.25">
      <c r="A2569" t="s">
        <v>11</v>
      </c>
      <c r="B2569" t="s">
        <v>14</v>
      </c>
      <c r="C2569" t="s">
        <v>14</v>
      </c>
      <c r="D2569" t="s">
        <v>3088</v>
      </c>
      <c r="E2569" t="s">
        <v>3085</v>
      </c>
      <c r="F2569" t="s">
        <v>3086</v>
      </c>
      <c r="G2569" t="s">
        <v>876</v>
      </c>
      <c r="H2569" s="1">
        <v>1.01622E-6</v>
      </c>
    </row>
    <row r="2570" spans="1:8" x14ac:dyDescent="0.25">
      <c r="A2570" t="s">
        <v>11</v>
      </c>
      <c r="B2570" t="s">
        <v>14</v>
      </c>
      <c r="C2570" t="s">
        <v>14</v>
      </c>
      <c r="D2570" t="s">
        <v>3088</v>
      </c>
      <c r="E2570" t="s">
        <v>3086</v>
      </c>
      <c r="F2570" t="s">
        <v>3087</v>
      </c>
      <c r="G2570" t="s">
        <v>1048</v>
      </c>
      <c r="H2570" s="1">
        <v>4.4371699999999998E-7</v>
      </c>
    </row>
    <row r="2571" spans="1:8" x14ac:dyDescent="0.25">
      <c r="A2571" t="s">
        <v>11</v>
      </c>
      <c r="B2571" t="s">
        <v>14</v>
      </c>
      <c r="C2571" t="s">
        <v>14</v>
      </c>
      <c r="D2571" t="s">
        <v>3088</v>
      </c>
      <c r="E2571" t="s">
        <v>3087</v>
      </c>
      <c r="F2571" t="s">
        <v>532</v>
      </c>
      <c r="G2571" t="s">
        <v>1116</v>
      </c>
      <c r="H2571">
        <v>2.8993600000000001E-2</v>
      </c>
    </row>
    <row r="2572" spans="1:8" x14ac:dyDescent="0.25">
      <c r="A2572" t="s">
        <v>11</v>
      </c>
      <c r="B2572" t="s">
        <v>14</v>
      </c>
      <c r="C2572" t="s">
        <v>14</v>
      </c>
      <c r="D2572" t="s">
        <v>861</v>
      </c>
      <c r="E2572" t="s">
        <v>176</v>
      </c>
      <c r="F2572" t="s">
        <v>3089</v>
      </c>
      <c r="G2572" t="s">
        <v>864</v>
      </c>
      <c r="H2572">
        <v>5.2890799999999998E-3</v>
      </c>
    </row>
    <row r="2573" spans="1:8" x14ac:dyDescent="0.25">
      <c r="A2573" t="s">
        <v>11</v>
      </c>
      <c r="B2573" t="s">
        <v>14</v>
      </c>
      <c r="C2573" t="s">
        <v>14</v>
      </c>
      <c r="D2573" t="s">
        <v>861</v>
      </c>
      <c r="E2573" t="s">
        <v>3089</v>
      </c>
      <c r="F2573" t="s">
        <v>3090</v>
      </c>
      <c r="G2573" t="s">
        <v>868</v>
      </c>
      <c r="H2573">
        <v>1.5976000000000001E-2</v>
      </c>
    </row>
    <row r="2574" spans="1:8" x14ac:dyDescent="0.25">
      <c r="A2574" t="s">
        <v>11</v>
      </c>
      <c r="B2574" t="s">
        <v>14</v>
      </c>
      <c r="C2574" t="s">
        <v>14</v>
      </c>
      <c r="D2574" t="s">
        <v>861</v>
      </c>
      <c r="E2574" t="s">
        <v>3090</v>
      </c>
      <c r="F2574" t="s">
        <v>3091</v>
      </c>
      <c r="G2574" t="s">
        <v>875</v>
      </c>
      <c r="H2574">
        <v>2.7437199999999998E-2</v>
      </c>
    </row>
    <row r="2575" spans="1:8" x14ac:dyDescent="0.25">
      <c r="A2575" t="s">
        <v>11</v>
      </c>
      <c r="B2575" t="s">
        <v>14</v>
      </c>
      <c r="C2575" t="s">
        <v>14</v>
      </c>
      <c r="D2575" t="s">
        <v>861</v>
      </c>
      <c r="E2575" t="s">
        <v>3091</v>
      </c>
      <c r="F2575" t="s">
        <v>3092</v>
      </c>
      <c r="G2575" t="s">
        <v>1048</v>
      </c>
      <c r="H2575" s="1">
        <v>2.07219E-7</v>
      </c>
    </row>
    <row r="2576" spans="1:8" x14ac:dyDescent="0.25">
      <c r="A2576" t="s">
        <v>11</v>
      </c>
      <c r="B2576" t="s">
        <v>14</v>
      </c>
      <c r="C2576" t="s">
        <v>14</v>
      </c>
      <c r="D2576" t="s">
        <v>861</v>
      </c>
      <c r="E2576" t="s">
        <v>3092</v>
      </c>
      <c r="F2576" t="s">
        <v>3093</v>
      </c>
      <c r="G2576" t="s">
        <v>1116</v>
      </c>
      <c r="H2576" s="1">
        <v>9.9262000000000003E-10</v>
      </c>
    </row>
    <row r="2577" spans="1:8" x14ac:dyDescent="0.25">
      <c r="A2577" t="s">
        <v>11</v>
      </c>
      <c r="B2577" t="s">
        <v>14</v>
      </c>
      <c r="C2577" t="s">
        <v>14</v>
      </c>
      <c r="D2577" t="s">
        <v>861</v>
      </c>
      <c r="E2577" t="s">
        <v>3093</v>
      </c>
      <c r="F2577" t="s">
        <v>3094</v>
      </c>
      <c r="G2577" t="s">
        <v>1117</v>
      </c>
      <c r="H2577" s="1">
        <v>5.9105800000000001E-9</v>
      </c>
    </row>
    <row r="2578" spans="1:8" x14ac:dyDescent="0.25">
      <c r="A2578" t="s">
        <v>11</v>
      </c>
      <c r="B2578" t="s">
        <v>14</v>
      </c>
      <c r="C2578" t="s">
        <v>14</v>
      </c>
      <c r="D2578" t="s">
        <v>861</v>
      </c>
      <c r="E2578" t="s">
        <v>3094</v>
      </c>
      <c r="F2578" t="s">
        <v>3095</v>
      </c>
      <c r="G2578" t="s">
        <v>1466</v>
      </c>
      <c r="H2578">
        <v>3.1471300000000002E-3</v>
      </c>
    </row>
    <row r="2579" spans="1:8" x14ac:dyDescent="0.25">
      <c r="A2579" t="s">
        <v>11</v>
      </c>
      <c r="B2579" t="s">
        <v>14</v>
      </c>
      <c r="C2579" t="s">
        <v>14</v>
      </c>
      <c r="D2579" t="s">
        <v>861</v>
      </c>
      <c r="E2579" t="s">
        <v>3096</v>
      </c>
      <c r="F2579" t="s">
        <v>3097</v>
      </c>
      <c r="G2579" t="s">
        <v>1080</v>
      </c>
      <c r="H2579">
        <v>8.83865E-3</v>
      </c>
    </row>
    <row r="2580" spans="1:8" x14ac:dyDescent="0.25">
      <c r="A2580" t="s">
        <v>11</v>
      </c>
      <c r="B2580" t="s">
        <v>14</v>
      </c>
      <c r="C2580" t="s">
        <v>14</v>
      </c>
      <c r="D2580" t="s">
        <v>861</v>
      </c>
      <c r="E2580" t="s">
        <v>3097</v>
      </c>
      <c r="F2580" t="s">
        <v>610</v>
      </c>
      <c r="G2580" t="s">
        <v>1082</v>
      </c>
      <c r="H2580">
        <v>9.9229800000000007E-2</v>
      </c>
    </row>
    <row r="2581" spans="1:8" x14ac:dyDescent="0.25">
      <c r="A2581" t="s">
        <v>11</v>
      </c>
      <c r="B2581" t="s">
        <v>14</v>
      </c>
      <c r="C2581" t="s">
        <v>14</v>
      </c>
      <c r="D2581" t="s">
        <v>861</v>
      </c>
      <c r="E2581" t="s">
        <v>3095</v>
      </c>
      <c r="F2581" t="s">
        <v>3098</v>
      </c>
      <c r="G2581" t="s">
        <v>1527</v>
      </c>
      <c r="H2581">
        <v>2.8371800000000002E-4</v>
      </c>
    </row>
    <row r="2582" spans="1:8" x14ac:dyDescent="0.25">
      <c r="A2582" t="s">
        <v>11</v>
      </c>
      <c r="B2582" t="s">
        <v>14</v>
      </c>
      <c r="C2582" t="s">
        <v>14</v>
      </c>
      <c r="D2582" t="s">
        <v>861</v>
      </c>
      <c r="E2582" t="s">
        <v>3098</v>
      </c>
      <c r="F2582" t="s">
        <v>3096</v>
      </c>
      <c r="G2582" t="s">
        <v>879</v>
      </c>
      <c r="H2582">
        <v>5.8436399999999998E-3</v>
      </c>
    </row>
    <row r="2583" spans="1:8" x14ac:dyDescent="0.25">
      <c r="A2583" t="s">
        <v>11</v>
      </c>
      <c r="B2583" t="s">
        <v>14</v>
      </c>
      <c r="C2583" t="s">
        <v>14</v>
      </c>
      <c r="D2583" t="s">
        <v>3099</v>
      </c>
      <c r="E2583" t="s">
        <v>120</v>
      </c>
      <c r="F2583" t="s">
        <v>3100</v>
      </c>
      <c r="G2583" t="s">
        <v>864</v>
      </c>
      <c r="H2583">
        <v>0</v>
      </c>
    </row>
    <row r="2584" spans="1:8" x14ac:dyDescent="0.25">
      <c r="A2584" t="s">
        <v>11</v>
      </c>
      <c r="B2584" t="s">
        <v>14</v>
      </c>
      <c r="C2584" t="s">
        <v>14</v>
      </c>
      <c r="D2584" t="s">
        <v>3099</v>
      </c>
      <c r="E2584" t="s">
        <v>3100</v>
      </c>
      <c r="F2584" t="s">
        <v>3101</v>
      </c>
      <c r="G2584" t="s">
        <v>868</v>
      </c>
      <c r="H2584">
        <v>0</v>
      </c>
    </row>
    <row r="2585" spans="1:8" x14ac:dyDescent="0.25">
      <c r="A2585" t="s">
        <v>11</v>
      </c>
      <c r="B2585" t="s">
        <v>14</v>
      </c>
      <c r="C2585" t="s">
        <v>14</v>
      </c>
      <c r="D2585" t="s">
        <v>3099</v>
      </c>
      <c r="E2585" t="s">
        <v>3101</v>
      </c>
      <c r="F2585" t="s">
        <v>3102</v>
      </c>
      <c r="G2585" t="s">
        <v>875</v>
      </c>
      <c r="H2585">
        <v>0</v>
      </c>
    </row>
    <row r="2586" spans="1:8" x14ac:dyDescent="0.25">
      <c r="A2586" t="s">
        <v>11</v>
      </c>
      <c r="B2586" t="s">
        <v>14</v>
      </c>
      <c r="C2586" t="s">
        <v>14</v>
      </c>
      <c r="D2586" t="s">
        <v>3099</v>
      </c>
      <c r="E2586" t="s">
        <v>3101</v>
      </c>
      <c r="F2586" t="s">
        <v>3101</v>
      </c>
      <c r="G2586" t="s">
        <v>879</v>
      </c>
      <c r="H2586" s="1">
        <v>0</v>
      </c>
    </row>
    <row r="2587" spans="1:8" x14ac:dyDescent="0.25">
      <c r="A2587" t="s">
        <v>11</v>
      </c>
      <c r="B2587" t="s">
        <v>14</v>
      </c>
      <c r="C2587" t="s">
        <v>14</v>
      </c>
      <c r="D2587" t="s">
        <v>3103</v>
      </c>
      <c r="E2587" t="s">
        <v>120</v>
      </c>
      <c r="F2587" t="s">
        <v>3104</v>
      </c>
      <c r="G2587" t="s">
        <v>864</v>
      </c>
      <c r="H2587">
        <v>3.42178E-2</v>
      </c>
    </row>
    <row r="2588" spans="1:8" x14ac:dyDescent="0.25">
      <c r="A2588" t="s">
        <v>11</v>
      </c>
      <c r="B2588" t="s">
        <v>14</v>
      </c>
      <c r="C2588" t="s">
        <v>14</v>
      </c>
      <c r="D2588" t="s">
        <v>3103</v>
      </c>
      <c r="E2588" t="s">
        <v>3104</v>
      </c>
      <c r="F2588" t="s">
        <v>3105</v>
      </c>
      <c r="G2588" t="s">
        <v>868</v>
      </c>
      <c r="H2588">
        <v>0</v>
      </c>
    </row>
    <row r="2589" spans="1:8" x14ac:dyDescent="0.25">
      <c r="A2589" t="s">
        <v>11</v>
      </c>
      <c r="B2589" t="s">
        <v>14</v>
      </c>
      <c r="C2589" t="s">
        <v>14</v>
      </c>
      <c r="D2589" t="s">
        <v>3103</v>
      </c>
      <c r="E2589" t="s">
        <v>3104</v>
      </c>
      <c r="F2589" t="s">
        <v>3106</v>
      </c>
      <c r="G2589" t="s">
        <v>875</v>
      </c>
      <c r="H2589">
        <v>2.4207099999999999E-2</v>
      </c>
    </row>
    <row r="2590" spans="1:8" x14ac:dyDescent="0.25">
      <c r="A2590" t="s">
        <v>11</v>
      </c>
      <c r="B2590" t="s">
        <v>14</v>
      </c>
      <c r="C2590" t="s">
        <v>14</v>
      </c>
      <c r="D2590" t="s">
        <v>3103</v>
      </c>
      <c r="E2590" t="s">
        <v>3106</v>
      </c>
      <c r="F2590" t="s">
        <v>3107</v>
      </c>
      <c r="G2590" t="s">
        <v>876</v>
      </c>
      <c r="H2590">
        <v>1.3113E-4</v>
      </c>
    </row>
    <row r="2591" spans="1:8" x14ac:dyDescent="0.25">
      <c r="A2591" t="s">
        <v>11</v>
      </c>
      <c r="B2591" t="s">
        <v>14</v>
      </c>
      <c r="C2591" t="s">
        <v>14</v>
      </c>
      <c r="D2591" t="s">
        <v>3103</v>
      </c>
      <c r="E2591" t="s">
        <v>3107</v>
      </c>
      <c r="F2591" t="s">
        <v>3108</v>
      </c>
      <c r="G2591" t="s">
        <v>1048</v>
      </c>
      <c r="H2591" s="1">
        <v>4.3662299999999998E-7</v>
      </c>
    </row>
    <row r="2592" spans="1:8" x14ac:dyDescent="0.25">
      <c r="A2592" t="s">
        <v>11</v>
      </c>
      <c r="B2592" t="s">
        <v>14</v>
      </c>
      <c r="C2592" t="s">
        <v>14</v>
      </c>
      <c r="D2592" t="s">
        <v>3103</v>
      </c>
      <c r="E2592" t="s">
        <v>3108</v>
      </c>
      <c r="F2592" t="s">
        <v>3109</v>
      </c>
      <c r="G2592" t="s">
        <v>1116</v>
      </c>
      <c r="H2592" s="1">
        <v>1.96312E-6</v>
      </c>
    </row>
    <row r="2593" spans="1:8" x14ac:dyDescent="0.25">
      <c r="A2593" t="s">
        <v>11</v>
      </c>
      <c r="B2593" t="s">
        <v>14</v>
      </c>
      <c r="C2593" t="s">
        <v>14</v>
      </c>
      <c r="D2593" t="s">
        <v>3103</v>
      </c>
      <c r="E2593" t="s">
        <v>3109</v>
      </c>
      <c r="F2593" t="s">
        <v>86</v>
      </c>
      <c r="G2593" t="s">
        <v>1117</v>
      </c>
      <c r="H2593">
        <v>0.104209</v>
      </c>
    </row>
    <row r="2594" spans="1:8" x14ac:dyDescent="0.25">
      <c r="A2594" t="s">
        <v>11</v>
      </c>
      <c r="B2594" t="s">
        <v>14</v>
      </c>
      <c r="C2594" t="s">
        <v>14</v>
      </c>
      <c r="D2594" t="s">
        <v>3103</v>
      </c>
      <c r="E2594" t="s">
        <v>3109</v>
      </c>
      <c r="F2594" t="s">
        <v>3109</v>
      </c>
      <c r="G2594" t="s">
        <v>879</v>
      </c>
      <c r="H2594">
        <v>6.1286E-2</v>
      </c>
    </row>
    <row r="2595" spans="1:8" x14ac:dyDescent="0.25">
      <c r="A2595" t="s">
        <v>11</v>
      </c>
      <c r="B2595" t="s">
        <v>14</v>
      </c>
      <c r="C2595" t="s">
        <v>14</v>
      </c>
      <c r="D2595" t="s">
        <v>3103</v>
      </c>
      <c r="E2595" t="s">
        <v>3109</v>
      </c>
      <c r="F2595" t="s">
        <v>3110</v>
      </c>
      <c r="G2595" t="s">
        <v>1080</v>
      </c>
      <c r="H2595">
        <v>5.7506600000000003E-3</v>
      </c>
    </row>
    <row r="2596" spans="1:8" x14ac:dyDescent="0.25">
      <c r="A2596" t="s">
        <v>11</v>
      </c>
      <c r="B2596" t="s">
        <v>14</v>
      </c>
      <c r="C2596" t="s">
        <v>14</v>
      </c>
      <c r="D2596" t="s">
        <v>3103</v>
      </c>
      <c r="E2596" t="s">
        <v>3110</v>
      </c>
      <c r="F2596" t="s">
        <v>3111</v>
      </c>
      <c r="G2596" t="s">
        <v>1082</v>
      </c>
      <c r="H2596">
        <v>3.0422199999999999E-4</v>
      </c>
    </row>
    <row r="2597" spans="1:8" x14ac:dyDescent="0.25">
      <c r="A2597" t="s">
        <v>11</v>
      </c>
      <c r="B2597" t="s">
        <v>14</v>
      </c>
      <c r="C2597" t="s">
        <v>14</v>
      </c>
      <c r="D2597" t="s">
        <v>3103</v>
      </c>
      <c r="E2597" t="s">
        <v>3111</v>
      </c>
      <c r="F2597" t="s">
        <v>3111</v>
      </c>
      <c r="G2597" t="s">
        <v>1141</v>
      </c>
      <c r="H2597">
        <v>9.1233300000000007E-3</v>
      </c>
    </row>
    <row r="2598" spans="1:8" x14ac:dyDescent="0.25">
      <c r="A2598" t="s">
        <v>11</v>
      </c>
      <c r="B2598" t="s">
        <v>14</v>
      </c>
      <c r="C2598" t="s">
        <v>14</v>
      </c>
      <c r="D2598" t="s">
        <v>3103</v>
      </c>
      <c r="E2598" t="s">
        <v>3105</v>
      </c>
      <c r="F2598" t="s">
        <v>3112</v>
      </c>
      <c r="G2598" t="s">
        <v>1466</v>
      </c>
      <c r="H2598">
        <v>0</v>
      </c>
    </row>
    <row r="2599" spans="1:8" x14ac:dyDescent="0.25">
      <c r="A2599" t="s">
        <v>11</v>
      </c>
      <c r="B2599" t="s">
        <v>14</v>
      </c>
      <c r="C2599" t="s">
        <v>14</v>
      </c>
      <c r="D2599" t="s">
        <v>3113</v>
      </c>
      <c r="E2599" t="s">
        <v>120</v>
      </c>
      <c r="F2599" t="s">
        <v>3104</v>
      </c>
      <c r="G2599" t="s">
        <v>864</v>
      </c>
      <c r="H2599">
        <v>7.2833999999999996E-2</v>
      </c>
    </row>
    <row r="2600" spans="1:8" x14ac:dyDescent="0.25">
      <c r="A2600" t="s">
        <v>11</v>
      </c>
      <c r="B2600" t="s">
        <v>14</v>
      </c>
      <c r="C2600" t="s">
        <v>14</v>
      </c>
      <c r="D2600" t="s">
        <v>3113</v>
      </c>
      <c r="E2600" t="s">
        <v>3104</v>
      </c>
      <c r="F2600" t="s">
        <v>3105</v>
      </c>
      <c r="G2600" t="s">
        <v>868</v>
      </c>
      <c r="H2600">
        <v>0</v>
      </c>
    </row>
    <row r="2601" spans="1:8" x14ac:dyDescent="0.25">
      <c r="A2601" t="s">
        <v>11</v>
      </c>
      <c r="B2601" t="s">
        <v>14</v>
      </c>
      <c r="C2601" t="s">
        <v>14</v>
      </c>
      <c r="D2601" t="s">
        <v>3113</v>
      </c>
      <c r="E2601" t="s">
        <v>3104</v>
      </c>
      <c r="F2601" t="s">
        <v>3106</v>
      </c>
      <c r="G2601" t="s">
        <v>875</v>
      </c>
      <c r="H2601">
        <v>1.2674299999999999E-2</v>
      </c>
    </row>
    <row r="2602" spans="1:8" x14ac:dyDescent="0.25">
      <c r="A2602" t="s">
        <v>11</v>
      </c>
      <c r="B2602" t="s">
        <v>14</v>
      </c>
      <c r="C2602" t="s">
        <v>14</v>
      </c>
      <c r="D2602" t="s">
        <v>3113</v>
      </c>
      <c r="E2602" t="s">
        <v>3106</v>
      </c>
      <c r="F2602" t="s">
        <v>3107</v>
      </c>
      <c r="G2602" t="s">
        <v>876</v>
      </c>
      <c r="H2602" s="1">
        <v>6.8664600000000007E-5</v>
      </c>
    </row>
    <row r="2603" spans="1:8" x14ac:dyDescent="0.25">
      <c r="A2603" t="s">
        <v>11</v>
      </c>
      <c r="B2603" t="s">
        <v>14</v>
      </c>
      <c r="C2603" t="s">
        <v>14</v>
      </c>
      <c r="D2603" t="s">
        <v>3113</v>
      </c>
      <c r="E2603" t="s">
        <v>3107</v>
      </c>
      <c r="F2603" t="s">
        <v>3108</v>
      </c>
      <c r="G2603" t="s">
        <v>1048</v>
      </c>
      <c r="H2603">
        <v>1.2715799999999999E-2</v>
      </c>
    </row>
    <row r="2604" spans="1:8" x14ac:dyDescent="0.25">
      <c r="A2604" t="s">
        <v>11</v>
      </c>
      <c r="B2604" t="s">
        <v>14</v>
      </c>
      <c r="C2604" t="s">
        <v>14</v>
      </c>
      <c r="D2604" t="s">
        <v>3113</v>
      </c>
      <c r="E2604" t="s">
        <v>3108</v>
      </c>
      <c r="F2604" t="s">
        <v>3109</v>
      </c>
      <c r="G2604" t="s">
        <v>1116</v>
      </c>
      <c r="H2604" s="1">
        <v>1.96312E-6</v>
      </c>
    </row>
    <row r="2605" spans="1:8" x14ac:dyDescent="0.25">
      <c r="A2605" t="s">
        <v>11</v>
      </c>
      <c r="B2605" t="s">
        <v>14</v>
      </c>
      <c r="C2605" t="s">
        <v>14</v>
      </c>
      <c r="D2605" t="s">
        <v>3113</v>
      </c>
      <c r="E2605" t="s">
        <v>3109</v>
      </c>
      <c r="F2605" t="s">
        <v>86</v>
      </c>
      <c r="G2605" t="s">
        <v>1117</v>
      </c>
      <c r="H2605" s="1">
        <v>2.0219899999999999E-5</v>
      </c>
    </row>
    <row r="2606" spans="1:8" x14ac:dyDescent="0.25">
      <c r="A2606" t="s">
        <v>11</v>
      </c>
      <c r="B2606" t="s">
        <v>14</v>
      </c>
      <c r="C2606" t="s">
        <v>14</v>
      </c>
      <c r="D2606" t="s">
        <v>3113</v>
      </c>
      <c r="E2606" t="s">
        <v>3105</v>
      </c>
      <c r="F2606" t="s">
        <v>3112</v>
      </c>
      <c r="G2606" t="s">
        <v>1466</v>
      </c>
      <c r="H2606">
        <v>0</v>
      </c>
    </row>
    <row r="2607" spans="1:8" x14ac:dyDescent="0.25">
      <c r="A2607" t="s">
        <v>11</v>
      </c>
      <c r="B2607" t="s">
        <v>14</v>
      </c>
      <c r="C2607" t="s">
        <v>14</v>
      </c>
      <c r="D2607" t="s">
        <v>3114</v>
      </c>
      <c r="E2607" t="s">
        <v>120</v>
      </c>
      <c r="F2607" t="s">
        <v>3115</v>
      </c>
      <c r="G2607" t="s">
        <v>864</v>
      </c>
      <c r="H2607">
        <v>6.9451299999999994E-2</v>
      </c>
    </row>
    <row r="2608" spans="1:8" x14ac:dyDescent="0.25">
      <c r="A2608" t="s">
        <v>11</v>
      </c>
      <c r="B2608" t="s">
        <v>14</v>
      </c>
      <c r="C2608" t="s">
        <v>14</v>
      </c>
      <c r="D2608" t="s">
        <v>3114</v>
      </c>
      <c r="E2608" t="s">
        <v>3115</v>
      </c>
      <c r="F2608" t="s">
        <v>3105</v>
      </c>
      <c r="G2608" t="s">
        <v>868</v>
      </c>
      <c r="H2608">
        <v>0</v>
      </c>
    </row>
    <row r="2609" spans="1:8" x14ac:dyDescent="0.25">
      <c r="A2609" t="s">
        <v>11</v>
      </c>
      <c r="B2609" t="s">
        <v>14</v>
      </c>
      <c r="C2609" t="s">
        <v>14</v>
      </c>
      <c r="D2609" t="s">
        <v>3114</v>
      </c>
      <c r="E2609" t="s">
        <v>3115</v>
      </c>
      <c r="F2609" t="s">
        <v>3115</v>
      </c>
      <c r="G2609" t="s">
        <v>879</v>
      </c>
      <c r="H2609">
        <v>0.13003899999999999</v>
      </c>
    </row>
    <row r="2610" spans="1:8" x14ac:dyDescent="0.25">
      <c r="A2610" t="s">
        <v>11</v>
      </c>
      <c r="B2610" t="s">
        <v>14</v>
      </c>
      <c r="C2610" t="s">
        <v>14</v>
      </c>
      <c r="D2610" t="s">
        <v>3114</v>
      </c>
      <c r="E2610" t="s">
        <v>3115</v>
      </c>
      <c r="F2610" t="s">
        <v>3115</v>
      </c>
      <c r="G2610" t="s">
        <v>1080</v>
      </c>
      <c r="H2610">
        <v>2.70472E-2</v>
      </c>
    </row>
    <row r="2611" spans="1:8" x14ac:dyDescent="0.25">
      <c r="A2611" t="s">
        <v>11</v>
      </c>
      <c r="B2611" t="s">
        <v>14</v>
      </c>
      <c r="C2611" t="s">
        <v>14</v>
      </c>
      <c r="D2611" t="s">
        <v>498</v>
      </c>
      <c r="E2611" t="s">
        <v>498</v>
      </c>
      <c r="F2611" t="s">
        <v>3116</v>
      </c>
      <c r="G2611" t="s">
        <v>864</v>
      </c>
      <c r="H2611">
        <v>1.3581299999999999E-2</v>
      </c>
    </row>
    <row r="2612" spans="1:8" x14ac:dyDescent="0.25">
      <c r="A2612" t="s">
        <v>11</v>
      </c>
      <c r="B2612" t="s">
        <v>14</v>
      </c>
      <c r="C2612" t="s">
        <v>14</v>
      </c>
      <c r="D2612" t="s">
        <v>498</v>
      </c>
      <c r="E2612" t="s">
        <v>3116</v>
      </c>
      <c r="F2612" t="s">
        <v>3117</v>
      </c>
      <c r="G2612" t="s">
        <v>868</v>
      </c>
      <c r="H2612">
        <v>0.101713</v>
      </c>
    </row>
    <row r="2613" spans="1:8" x14ac:dyDescent="0.25">
      <c r="A2613" t="s">
        <v>11</v>
      </c>
      <c r="B2613" t="s">
        <v>14</v>
      </c>
      <c r="C2613" t="s">
        <v>14</v>
      </c>
      <c r="D2613" t="s">
        <v>498</v>
      </c>
      <c r="E2613" t="s">
        <v>3117</v>
      </c>
      <c r="F2613" t="s">
        <v>3118</v>
      </c>
      <c r="G2613" t="s">
        <v>875</v>
      </c>
      <c r="H2613">
        <v>4.2249700000000001E-2</v>
      </c>
    </row>
    <row r="2614" spans="1:8" x14ac:dyDescent="0.25">
      <c r="A2614" t="s">
        <v>11</v>
      </c>
      <c r="B2614" t="s">
        <v>14</v>
      </c>
      <c r="C2614" t="s">
        <v>14</v>
      </c>
      <c r="D2614" t="s">
        <v>498</v>
      </c>
      <c r="E2614" t="s">
        <v>3118</v>
      </c>
      <c r="F2614" t="s">
        <v>3119</v>
      </c>
      <c r="G2614" t="s">
        <v>876</v>
      </c>
      <c r="H2614">
        <v>1.5706100000000001E-2</v>
      </c>
    </row>
    <row r="2615" spans="1:8" x14ac:dyDescent="0.25">
      <c r="A2615" t="s">
        <v>11</v>
      </c>
      <c r="B2615" t="s">
        <v>14</v>
      </c>
      <c r="C2615" t="s">
        <v>14</v>
      </c>
      <c r="D2615" t="s">
        <v>498</v>
      </c>
      <c r="E2615" t="s">
        <v>3119</v>
      </c>
      <c r="F2615" t="s">
        <v>3120</v>
      </c>
      <c r="G2615" t="s">
        <v>1048</v>
      </c>
      <c r="H2615" s="1">
        <v>2.0713500000000001E-6</v>
      </c>
    </row>
    <row r="2616" spans="1:8" x14ac:dyDescent="0.25">
      <c r="A2616" t="s">
        <v>11</v>
      </c>
      <c r="B2616" t="s">
        <v>14</v>
      </c>
      <c r="C2616" t="s">
        <v>14</v>
      </c>
      <c r="D2616" t="s">
        <v>498</v>
      </c>
      <c r="E2616" t="s">
        <v>3120</v>
      </c>
      <c r="F2616" t="s">
        <v>3121</v>
      </c>
      <c r="G2616" t="s">
        <v>1116</v>
      </c>
      <c r="H2616" s="1">
        <v>2.3728599999999999E-4</v>
      </c>
    </row>
    <row r="2617" spans="1:8" x14ac:dyDescent="0.25">
      <c r="A2617" t="s">
        <v>11</v>
      </c>
      <c r="B2617" t="s">
        <v>14</v>
      </c>
      <c r="C2617" t="s">
        <v>14</v>
      </c>
      <c r="D2617" t="s">
        <v>498</v>
      </c>
      <c r="E2617" t="s">
        <v>3121</v>
      </c>
      <c r="F2617" t="s">
        <v>3122</v>
      </c>
      <c r="G2617" t="s">
        <v>1117</v>
      </c>
      <c r="H2617">
        <v>1.63686E-3</v>
      </c>
    </row>
    <row r="2618" spans="1:8" x14ac:dyDescent="0.25">
      <c r="A2618" t="s">
        <v>11</v>
      </c>
      <c r="B2618" t="s">
        <v>14</v>
      </c>
      <c r="C2618" t="s">
        <v>14</v>
      </c>
      <c r="D2618" t="s">
        <v>498</v>
      </c>
      <c r="E2618" t="s">
        <v>3122</v>
      </c>
      <c r="F2618" t="s">
        <v>520</v>
      </c>
      <c r="G2618" t="s">
        <v>1527</v>
      </c>
      <c r="H2618" s="1">
        <v>3.7980099999999998E-4</v>
      </c>
    </row>
    <row r="2619" spans="1:8" x14ac:dyDescent="0.25">
      <c r="A2619" t="s">
        <v>11</v>
      </c>
      <c r="B2619" t="s">
        <v>14</v>
      </c>
      <c r="C2619" t="s">
        <v>14</v>
      </c>
      <c r="D2619" t="s">
        <v>498</v>
      </c>
      <c r="E2619" t="s">
        <v>3122</v>
      </c>
      <c r="F2619" t="s">
        <v>3112</v>
      </c>
      <c r="G2619" t="s">
        <v>1466</v>
      </c>
      <c r="H2619">
        <v>0</v>
      </c>
    </row>
    <row r="2620" spans="1:8" x14ac:dyDescent="0.25">
      <c r="A2620" t="s">
        <v>11</v>
      </c>
      <c r="B2620" t="s">
        <v>14</v>
      </c>
      <c r="C2620" t="s">
        <v>14</v>
      </c>
      <c r="D2620" t="s">
        <v>3123</v>
      </c>
      <c r="E2620" t="s">
        <v>520</v>
      </c>
      <c r="F2620" t="s">
        <v>3124</v>
      </c>
      <c r="G2620" t="s">
        <v>864</v>
      </c>
      <c r="H2620">
        <v>9.9158300000000009E-4</v>
      </c>
    </row>
    <row r="2621" spans="1:8" x14ac:dyDescent="0.25">
      <c r="A2621" t="s">
        <v>11</v>
      </c>
      <c r="B2621" t="s">
        <v>14</v>
      </c>
      <c r="C2621" t="s">
        <v>14</v>
      </c>
      <c r="D2621" t="s">
        <v>3123</v>
      </c>
      <c r="E2621" t="s">
        <v>3124</v>
      </c>
      <c r="F2621" t="s">
        <v>3125</v>
      </c>
      <c r="G2621" t="s">
        <v>868</v>
      </c>
      <c r="H2621">
        <v>9.9563600000000005E-4</v>
      </c>
    </row>
    <row r="2622" spans="1:8" x14ac:dyDescent="0.25">
      <c r="A2622" t="s">
        <v>11</v>
      </c>
      <c r="B2622" t="s">
        <v>14</v>
      </c>
      <c r="C2622" t="s">
        <v>14</v>
      </c>
      <c r="D2622" t="s">
        <v>3123</v>
      </c>
      <c r="E2622" t="s">
        <v>3125</v>
      </c>
      <c r="F2622" t="s">
        <v>3126</v>
      </c>
      <c r="G2622" t="s">
        <v>875</v>
      </c>
      <c r="H2622" s="1">
        <v>2.3424599999999999E-5</v>
      </c>
    </row>
    <row r="2623" spans="1:8" x14ac:dyDescent="0.25">
      <c r="A2623" t="s">
        <v>11</v>
      </c>
      <c r="B2623" t="s">
        <v>14</v>
      </c>
      <c r="C2623" t="s">
        <v>14</v>
      </c>
      <c r="D2623" t="s">
        <v>3127</v>
      </c>
      <c r="E2623" t="s">
        <v>520</v>
      </c>
      <c r="F2623" t="s">
        <v>3128</v>
      </c>
      <c r="G2623" t="s">
        <v>864</v>
      </c>
      <c r="H2623">
        <v>2.1821300000000001E-4</v>
      </c>
    </row>
    <row r="2624" spans="1:8" x14ac:dyDescent="0.25">
      <c r="A2624" t="s">
        <v>11</v>
      </c>
      <c r="B2624" t="s">
        <v>14</v>
      </c>
      <c r="C2624" t="s">
        <v>14</v>
      </c>
      <c r="D2624" t="s">
        <v>3127</v>
      </c>
      <c r="E2624" t="s">
        <v>3128</v>
      </c>
      <c r="F2624" t="s">
        <v>3129</v>
      </c>
      <c r="G2624" t="s">
        <v>868</v>
      </c>
      <c r="H2624" s="1">
        <v>9.9241700000000002E-5</v>
      </c>
    </row>
    <row r="2625" spans="1:8" x14ac:dyDescent="0.25">
      <c r="A2625" t="s">
        <v>11</v>
      </c>
      <c r="B2625" t="s">
        <v>14</v>
      </c>
      <c r="C2625" t="s">
        <v>14</v>
      </c>
      <c r="D2625" t="s">
        <v>3130</v>
      </c>
      <c r="E2625" t="s">
        <v>520</v>
      </c>
      <c r="F2625" t="s">
        <v>3122</v>
      </c>
      <c r="G2625" t="s">
        <v>864</v>
      </c>
      <c r="H2625">
        <v>2.1521999999999999E-3</v>
      </c>
    </row>
    <row r="2626" spans="1:8" x14ac:dyDescent="0.25">
      <c r="A2626" t="s">
        <v>11</v>
      </c>
      <c r="B2626" t="s">
        <v>14</v>
      </c>
      <c r="C2626" t="s">
        <v>14</v>
      </c>
      <c r="D2626" t="s">
        <v>3130</v>
      </c>
      <c r="E2626" t="s">
        <v>3122</v>
      </c>
      <c r="F2626" t="s">
        <v>3131</v>
      </c>
      <c r="G2626" t="s">
        <v>868</v>
      </c>
      <c r="H2626">
        <v>8.2409400000000004E-4</v>
      </c>
    </row>
    <row r="2627" spans="1:8" x14ac:dyDescent="0.25">
      <c r="A2627" t="s">
        <v>11</v>
      </c>
      <c r="B2627" t="s">
        <v>14</v>
      </c>
      <c r="C2627" t="s">
        <v>14</v>
      </c>
      <c r="D2627" t="s">
        <v>3130</v>
      </c>
      <c r="E2627" t="s">
        <v>3131</v>
      </c>
      <c r="F2627" t="s">
        <v>3132</v>
      </c>
      <c r="G2627" t="s">
        <v>875</v>
      </c>
      <c r="H2627" s="1">
        <v>1.7508899999999999E-7</v>
      </c>
    </row>
    <row r="2628" spans="1:8" x14ac:dyDescent="0.25">
      <c r="A2628" t="s">
        <v>11</v>
      </c>
      <c r="B2628" t="s">
        <v>14</v>
      </c>
      <c r="C2628" t="s">
        <v>14</v>
      </c>
      <c r="D2628" t="s">
        <v>3130</v>
      </c>
      <c r="E2628" t="s">
        <v>3132</v>
      </c>
      <c r="F2628" t="s">
        <v>3124</v>
      </c>
      <c r="G2628" t="s">
        <v>876</v>
      </c>
      <c r="H2628" s="1">
        <v>7.4214600000000001E-9</v>
      </c>
    </row>
    <row r="2629" spans="1:8" x14ac:dyDescent="0.25">
      <c r="A2629" t="s">
        <v>11</v>
      </c>
      <c r="B2629" t="s">
        <v>14</v>
      </c>
      <c r="C2629" t="s">
        <v>14</v>
      </c>
      <c r="D2629" t="s">
        <v>3133</v>
      </c>
      <c r="E2629" t="s">
        <v>116</v>
      </c>
      <c r="F2629" t="s">
        <v>3134</v>
      </c>
      <c r="G2629" t="s">
        <v>864</v>
      </c>
      <c r="H2629">
        <v>3.9518400000000002E-2</v>
      </c>
    </row>
    <row r="2630" spans="1:8" x14ac:dyDescent="0.25">
      <c r="A2630" t="s">
        <v>11</v>
      </c>
      <c r="B2630" t="s">
        <v>14</v>
      </c>
      <c r="C2630" t="s">
        <v>14</v>
      </c>
      <c r="D2630" t="s">
        <v>3135</v>
      </c>
      <c r="E2630" t="s">
        <v>116</v>
      </c>
      <c r="F2630" t="s">
        <v>3136</v>
      </c>
      <c r="G2630" t="s">
        <v>864</v>
      </c>
      <c r="H2630">
        <v>1.7789800000000001E-2</v>
      </c>
    </row>
    <row r="2631" spans="1:8" x14ac:dyDescent="0.25">
      <c r="A2631" t="s">
        <v>11</v>
      </c>
      <c r="B2631" t="s">
        <v>14</v>
      </c>
      <c r="C2631" t="s">
        <v>14</v>
      </c>
      <c r="D2631" t="s">
        <v>3135</v>
      </c>
      <c r="E2631" t="s">
        <v>3136</v>
      </c>
      <c r="F2631" t="s">
        <v>3137</v>
      </c>
      <c r="G2631" t="s">
        <v>868</v>
      </c>
      <c r="H2631">
        <v>1.1428799999999999E-2</v>
      </c>
    </row>
    <row r="2632" spans="1:8" x14ac:dyDescent="0.25">
      <c r="A2632" t="s">
        <v>11</v>
      </c>
      <c r="B2632" t="s">
        <v>14</v>
      </c>
      <c r="C2632" t="s">
        <v>14</v>
      </c>
      <c r="D2632" t="s">
        <v>3135</v>
      </c>
      <c r="E2632" t="s">
        <v>3137</v>
      </c>
      <c r="F2632" t="s">
        <v>3134</v>
      </c>
      <c r="G2632" t="s">
        <v>875</v>
      </c>
      <c r="H2632">
        <v>1.24683E-2</v>
      </c>
    </row>
    <row r="2633" spans="1:8" x14ac:dyDescent="0.25">
      <c r="A2633" t="s">
        <v>11</v>
      </c>
      <c r="B2633" t="s">
        <v>14</v>
      </c>
      <c r="C2633" t="s">
        <v>14</v>
      </c>
      <c r="D2633" t="s">
        <v>3138</v>
      </c>
      <c r="E2633" t="s">
        <v>478</v>
      </c>
      <c r="F2633" t="s">
        <v>3139</v>
      </c>
      <c r="G2633" t="s">
        <v>864</v>
      </c>
      <c r="H2633">
        <v>3.19481E-2</v>
      </c>
    </row>
    <row r="2634" spans="1:8" x14ac:dyDescent="0.25">
      <c r="A2634" t="s">
        <v>11</v>
      </c>
      <c r="B2634" t="s">
        <v>14</v>
      </c>
      <c r="C2634" t="s">
        <v>14</v>
      </c>
      <c r="D2634" t="s">
        <v>3138</v>
      </c>
      <c r="E2634" t="s">
        <v>3139</v>
      </c>
      <c r="F2634" t="s">
        <v>3140</v>
      </c>
      <c r="G2634" t="s">
        <v>868</v>
      </c>
      <c r="H2634">
        <v>8.9216199999999995E-4</v>
      </c>
    </row>
    <row r="2635" spans="1:8" x14ac:dyDescent="0.25">
      <c r="A2635" t="s">
        <v>11</v>
      </c>
      <c r="B2635" t="s">
        <v>14</v>
      </c>
      <c r="C2635" t="s">
        <v>14</v>
      </c>
      <c r="D2635" t="s">
        <v>3138</v>
      </c>
      <c r="E2635" t="s">
        <v>3140</v>
      </c>
      <c r="F2635" t="s">
        <v>3141</v>
      </c>
      <c r="G2635" t="s">
        <v>875</v>
      </c>
      <c r="H2635" s="1">
        <v>1.3056300000000001E-10</v>
      </c>
    </row>
    <row r="2636" spans="1:8" x14ac:dyDescent="0.25">
      <c r="A2636" t="s">
        <v>11</v>
      </c>
      <c r="B2636" t="s">
        <v>14</v>
      </c>
      <c r="C2636" t="s">
        <v>14</v>
      </c>
      <c r="D2636" t="s">
        <v>3138</v>
      </c>
      <c r="E2636" t="s">
        <v>3141</v>
      </c>
      <c r="F2636" t="s">
        <v>3142</v>
      </c>
      <c r="G2636" t="s">
        <v>876</v>
      </c>
      <c r="H2636">
        <v>1.54638E-3</v>
      </c>
    </row>
    <row r="2637" spans="1:8" x14ac:dyDescent="0.25">
      <c r="A2637" t="s">
        <v>11</v>
      </c>
      <c r="B2637" t="s">
        <v>14</v>
      </c>
      <c r="C2637" t="s">
        <v>14</v>
      </c>
      <c r="D2637" t="s">
        <v>3138</v>
      </c>
      <c r="E2637" t="s">
        <v>3142</v>
      </c>
      <c r="F2637" t="s">
        <v>118</v>
      </c>
      <c r="G2637" t="s">
        <v>1048</v>
      </c>
      <c r="H2637">
        <v>6.5965700000000002E-2</v>
      </c>
    </row>
    <row r="2638" spans="1:8" x14ac:dyDescent="0.25">
      <c r="A2638" t="s">
        <v>11</v>
      </c>
      <c r="B2638" t="s">
        <v>14</v>
      </c>
      <c r="C2638" t="s">
        <v>14</v>
      </c>
      <c r="D2638" t="s">
        <v>3143</v>
      </c>
      <c r="E2638" t="s">
        <v>737</v>
      </c>
      <c r="F2638" t="s">
        <v>3143</v>
      </c>
      <c r="G2638" t="s">
        <v>864</v>
      </c>
      <c r="H2638">
        <v>2.2295600000000001E-4</v>
      </c>
    </row>
    <row r="2639" spans="1:8" x14ac:dyDescent="0.25">
      <c r="A2639" t="s">
        <v>11</v>
      </c>
      <c r="B2639" t="s">
        <v>14</v>
      </c>
      <c r="C2639" t="s">
        <v>14</v>
      </c>
      <c r="D2639" t="s">
        <v>3144</v>
      </c>
      <c r="E2639" t="s">
        <v>470</v>
      </c>
      <c r="F2639" t="s">
        <v>3145</v>
      </c>
      <c r="G2639" t="s">
        <v>864</v>
      </c>
      <c r="H2639">
        <v>6.1550100000000003E-2</v>
      </c>
    </row>
    <row r="2640" spans="1:8" x14ac:dyDescent="0.25">
      <c r="A2640" t="s">
        <v>11</v>
      </c>
      <c r="B2640" t="s">
        <v>14</v>
      </c>
      <c r="C2640" t="s">
        <v>14</v>
      </c>
      <c r="D2640" t="s">
        <v>3144</v>
      </c>
      <c r="E2640" t="s">
        <v>3145</v>
      </c>
      <c r="F2640" t="s">
        <v>3146</v>
      </c>
      <c r="G2640" t="s">
        <v>868</v>
      </c>
      <c r="H2640">
        <v>4.2152400000000003E-3</v>
      </c>
    </row>
    <row r="2641" spans="1:8" x14ac:dyDescent="0.25">
      <c r="A2641" t="s">
        <v>11</v>
      </c>
      <c r="B2641" t="s">
        <v>14</v>
      </c>
      <c r="C2641" t="s">
        <v>14</v>
      </c>
      <c r="D2641" t="s">
        <v>3144</v>
      </c>
      <c r="E2641" t="s">
        <v>3146</v>
      </c>
      <c r="F2641" t="s">
        <v>3147</v>
      </c>
      <c r="G2641" t="s">
        <v>875</v>
      </c>
      <c r="H2641">
        <v>2.1925E-2</v>
      </c>
    </row>
    <row r="2642" spans="1:8" x14ac:dyDescent="0.25">
      <c r="A2642" t="s">
        <v>11</v>
      </c>
      <c r="B2642" t="s">
        <v>14</v>
      </c>
      <c r="C2642" t="s">
        <v>14</v>
      </c>
      <c r="D2642" t="s">
        <v>3144</v>
      </c>
      <c r="E2642" t="s">
        <v>3147</v>
      </c>
      <c r="F2642" t="s">
        <v>3148</v>
      </c>
      <c r="G2642" t="s">
        <v>876</v>
      </c>
      <c r="H2642">
        <v>3.7424100000000002E-2</v>
      </c>
    </row>
    <row r="2643" spans="1:8" x14ac:dyDescent="0.25">
      <c r="A2643" t="s">
        <v>11</v>
      </c>
      <c r="B2643" t="s">
        <v>14</v>
      </c>
      <c r="C2643" t="s">
        <v>14</v>
      </c>
      <c r="D2643" t="s">
        <v>3144</v>
      </c>
      <c r="E2643" t="s">
        <v>3148</v>
      </c>
      <c r="F2643" t="s">
        <v>3149</v>
      </c>
      <c r="G2643" t="s">
        <v>1048</v>
      </c>
      <c r="H2643" s="1">
        <v>5.7699999999999997E-10</v>
      </c>
    </row>
    <row r="2644" spans="1:8" x14ac:dyDescent="0.25">
      <c r="A2644" t="s">
        <v>11</v>
      </c>
      <c r="B2644" t="s">
        <v>14</v>
      </c>
      <c r="C2644" t="s">
        <v>14</v>
      </c>
      <c r="D2644" t="s">
        <v>3150</v>
      </c>
      <c r="E2644" t="s">
        <v>470</v>
      </c>
      <c r="F2644" t="s">
        <v>3151</v>
      </c>
      <c r="G2644" t="s">
        <v>864</v>
      </c>
      <c r="H2644">
        <v>1.6716999999999999E-2</v>
      </c>
    </row>
    <row r="2645" spans="1:8" x14ac:dyDescent="0.25">
      <c r="A2645" t="s">
        <v>11</v>
      </c>
      <c r="B2645" t="s">
        <v>14</v>
      </c>
      <c r="C2645" t="s">
        <v>14</v>
      </c>
      <c r="D2645" t="s">
        <v>3150</v>
      </c>
      <c r="E2645" t="s">
        <v>3151</v>
      </c>
      <c r="F2645" t="s">
        <v>2523</v>
      </c>
      <c r="G2645" t="s">
        <v>868</v>
      </c>
      <c r="H2645">
        <v>9.1962799999999994E-3</v>
      </c>
    </row>
    <row r="2646" spans="1:8" x14ac:dyDescent="0.25">
      <c r="A2646" t="s">
        <v>11</v>
      </c>
      <c r="B2646" t="s">
        <v>14</v>
      </c>
      <c r="C2646" t="s">
        <v>14</v>
      </c>
      <c r="D2646" t="s">
        <v>3150</v>
      </c>
      <c r="E2646" t="s">
        <v>2523</v>
      </c>
      <c r="F2646" t="s">
        <v>3152</v>
      </c>
      <c r="G2646" t="s">
        <v>875</v>
      </c>
      <c r="H2646">
        <v>4.9471899999999997E-3</v>
      </c>
    </row>
    <row r="2647" spans="1:8" x14ac:dyDescent="0.25">
      <c r="A2647" t="s">
        <v>11</v>
      </c>
      <c r="B2647" t="s">
        <v>14</v>
      </c>
      <c r="C2647" t="s">
        <v>14</v>
      </c>
      <c r="D2647" t="s">
        <v>3150</v>
      </c>
      <c r="E2647" t="s">
        <v>3152</v>
      </c>
      <c r="F2647" t="s">
        <v>3149</v>
      </c>
      <c r="G2647" t="s">
        <v>876</v>
      </c>
      <c r="H2647">
        <v>1.7817E-3</v>
      </c>
    </row>
    <row r="2648" spans="1:8" x14ac:dyDescent="0.25">
      <c r="A2648" t="s">
        <v>11</v>
      </c>
      <c r="B2648" t="s">
        <v>14</v>
      </c>
      <c r="C2648" t="s">
        <v>14</v>
      </c>
      <c r="D2648" t="s">
        <v>3153</v>
      </c>
      <c r="E2648" t="s">
        <v>3151</v>
      </c>
      <c r="F2648" t="s">
        <v>2523</v>
      </c>
      <c r="G2648" t="s">
        <v>864</v>
      </c>
      <c r="H2648">
        <v>1.4011900000000001E-3</v>
      </c>
    </row>
    <row r="2649" spans="1:8" x14ac:dyDescent="0.25">
      <c r="A2649" t="s">
        <v>11</v>
      </c>
      <c r="B2649" t="s">
        <v>14</v>
      </c>
      <c r="C2649" t="s">
        <v>14</v>
      </c>
      <c r="D2649" t="s">
        <v>3153</v>
      </c>
      <c r="E2649" t="s">
        <v>2523</v>
      </c>
      <c r="F2649" t="s">
        <v>3152</v>
      </c>
      <c r="G2649" t="s">
        <v>868</v>
      </c>
      <c r="H2649">
        <v>4.3048899999999996E-3</v>
      </c>
    </row>
    <row r="2650" spans="1:8" x14ac:dyDescent="0.25">
      <c r="A2650" t="s">
        <v>11</v>
      </c>
      <c r="B2650" t="s">
        <v>14</v>
      </c>
      <c r="C2650" t="s">
        <v>14</v>
      </c>
      <c r="D2650" t="s">
        <v>3153</v>
      </c>
      <c r="E2650" t="s">
        <v>3152</v>
      </c>
      <c r="F2650" t="s">
        <v>3149</v>
      </c>
      <c r="G2650" t="s">
        <v>875</v>
      </c>
      <c r="H2650" s="1">
        <v>2.4465000000000002E-9</v>
      </c>
    </row>
    <row r="2651" spans="1:8" x14ac:dyDescent="0.25">
      <c r="A2651" t="s">
        <v>11</v>
      </c>
      <c r="B2651" t="s">
        <v>14</v>
      </c>
      <c r="C2651" t="s">
        <v>14</v>
      </c>
      <c r="D2651" t="s">
        <v>3154</v>
      </c>
      <c r="E2651" t="s">
        <v>470</v>
      </c>
      <c r="F2651" t="s">
        <v>3145</v>
      </c>
      <c r="G2651" t="s">
        <v>864</v>
      </c>
      <c r="H2651">
        <v>2.14386E-3</v>
      </c>
    </row>
    <row r="2652" spans="1:8" x14ac:dyDescent="0.25">
      <c r="A2652" t="s">
        <v>11</v>
      </c>
      <c r="B2652" t="s">
        <v>14</v>
      </c>
      <c r="C2652" t="s">
        <v>14</v>
      </c>
      <c r="D2652" t="s">
        <v>3154</v>
      </c>
      <c r="E2652" t="s">
        <v>3145</v>
      </c>
      <c r="F2652" t="s">
        <v>3146</v>
      </c>
      <c r="G2652" t="s">
        <v>875</v>
      </c>
      <c r="H2652" s="1">
        <v>1.04904E-5</v>
      </c>
    </row>
    <row r="2653" spans="1:8" x14ac:dyDescent="0.25">
      <c r="A2653" t="s">
        <v>11</v>
      </c>
      <c r="B2653" t="s">
        <v>14</v>
      </c>
      <c r="C2653" t="s">
        <v>14</v>
      </c>
      <c r="D2653" t="s">
        <v>3154</v>
      </c>
      <c r="E2653" t="s">
        <v>3146</v>
      </c>
      <c r="F2653" t="s">
        <v>3147</v>
      </c>
      <c r="G2653" t="s">
        <v>876</v>
      </c>
      <c r="H2653" s="1">
        <v>4.87566E-5</v>
      </c>
    </row>
    <row r="2654" spans="1:8" x14ac:dyDescent="0.25">
      <c r="A2654" t="s">
        <v>11</v>
      </c>
      <c r="B2654" t="s">
        <v>14</v>
      </c>
      <c r="C2654" t="s">
        <v>14</v>
      </c>
      <c r="D2654" t="s">
        <v>3155</v>
      </c>
      <c r="E2654" t="s">
        <v>178</v>
      </c>
      <c r="F2654" t="s">
        <v>178</v>
      </c>
      <c r="G2654" t="s">
        <v>864</v>
      </c>
      <c r="H2654">
        <v>2.2460899999999999E-2</v>
      </c>
    </row>
    <row r="2655" spans="1:8" x14ac:dyDescent="0.25">
      <c r="A2655" t="s">
        <v>11</v>
      </c>
      <c r="B2655" t="s">
        <v>14</v>
      </c>
      <c r="C2655" t="s">
        <v>14</v>
      </c>
      <c r="D2655" t="s">
        <v>3156</v>
      </c>
      <c r="E2655" t="s">
        <v>178</v>
      </c>
      <c r="F2655" t="s">
        <v>178</v>
      </c>
      <c r="G2655" t="s">
        <v>864</v>
      </c>
      <c r="H2655">
        <v>2.9693600000000001E-2</v>
      </c>
    </row>
    <row r="2656" spans="1:8" x14ac:dyDescent="0.25">
      <c r="A2656" t="s">
        <v>11</v>
      </c>
      <c r="B2656" t="s">
        <v>14</v>
      </c>
      <c r="C2656" t="s">
        <v>14</v>
      </c>
      <c r="D2656" t="s">
        <v>3157</v>
      </c>
      <c r="E2656" t="s">
        <v>178</v>
      </c>
      <c r="F2656" t="s">
        <v>178</v>
      </c>
      <c r="G2656" t="s">
        <v>864</v>
      </c>
      <c r="H2656">
        <v>3.4393300000000002E-2</v>
      </c>
    </row>
    <row r="2657" spans="1:8" x14ac:dyDescent="0.25">
      <c r="A2657" t="s">
        <v>11</v>
      </c>
      <c r="B2657" t="s">
        <v>14</v>
      </c>
      <c r="C2657" t="s">
        <v>14</v>
      </c>
      <c r="D2657" t="s">
        <v>3158</v>
      </c>
      <c r="E2657" t="s">
        <v>2348</v>
      </c>
      <c r="F2657" t="s">
        <v>2348</v>
      </c>
      <c r="G2657" t="s">
        <v>864</v>
      </c>
      <c r="H2657">
        <v>4.0478700000000003E-3</v>
      </c>
    </row>
    <row r="2658" spans="1:8" x14ac:dyDescent="0.25">
      <c r="A2658" t="s">
        <v>11</v>
      </c>
      <c r="B2658" t="s">
        <v>14</v>
      </c>
      <c r="C2658" t="s">
        <v>14</v>
      </c>
      <c r="D2658" t="s">
        <v>3159</v>
      </c>
      <c r="E2658" t="s">
        <v>415</v>
      </c>
      <c r="F2658" t="s">
        <v>3160</v>
      </c>
      <c r="G2658" t="s">
        <v>864</v>
      </c>
      <c r="H2658">
        <v>1.92881E-3</v>
      </c>
    </row>
    <row r="2659" spans="1:8" x14ac:dyDescent="0.25">
      <c r="A2659" t="s">
        <v>11</v>
      </c>
      <c r="B2659" t="s">
        <v>14</v>
      </c>
      <c r="C2659" t="s">
        <v>14</v>
      </c>
      <c r="D2659" t="s">
        <v>3159</v>
      </c>
      <c r="E2659" t="s">
        <v>3160</v>
      </c>
      <c r="F2659" t="s">
        <v>3160</v>
      </c>
      <c r="G2659" t="s">
        <v>879</v>
      </c>
      <c r="H2659">
        <v>2.1820099999999999E-3</v>
      </c>
    </row>
    <row r="2660" spans="1:8" x14ac:dyDescent="0.25">
      <c r="A2660" t="s">
        <v>11</v>
      </c>
      <c r="B2660" t="s">
        <v>14</v>
      </c>
      <c r="C2660" t="s">
        <v>14</v>
      </c>
      <c r="D2660" t="s">
        <v>3161</v>
      </c>
      <c r="E2660" t="s">
        <v>176</v>
      </c>
      <c r="F2660" t="s">
        <v>718</v>
      </c>
      <c r="G2660" t="s">
        <v>864</v>
      </c>
      <c r="H2660" s="1">
        <v>2.2637699999999998E-5</v>
      </c>
    </row>
    <row r="2661" spans="1:8" x14ac:dyDescent="0.25">
      <c r="A2661" t="s">
        <v>11</v>
      </c>
      <c r="B2661" t="s">
        <v>14</v>
      </c>
      <c r="C2661" t="s">
        <v>14</v>
      </c>
      <c r="D2661" t="s">
        <v>3161</v>
      </c>
      <c r="E2661" t="s">
        <v>718</v>
      </c>
      <c r="F2661" t="s">
        <v>3162</v>
      </c>
      <c r="G2661" t="s">
        <v>875</v>
      </c>
      <c r="H2661" s="1">
        <v>1.21072E-8</v>
      </c>
    </row>
    <row r="2662" spans="1:8" x14ac:dyDescent="0.25">
      <c r="A2662" t="s">
        <v>11</v>
      </c>
      <c r="B2662" t="s">
        <v>14</v>
      </c>
      <c r="C2662" t="s">
        <v>14</v>
      </c>
      <c r="D2662" t="s">
        <v>3161</v>
      </c>
      <c r="E2662" t="s">
        <v>3162</v>
      </c>
      <c r="F2662" t="s">
        <v>97</v>
      </c>
      <c r="G2662" t="s">
        <v>876</v>
      </c>
      <c r="H2662" s="1">
        <v>9.3132299999999997E-10</v>
      </c>
    </row>
    <row r="2663" spans="1:8" x14ac:dyDescent="0.25">
      <c r="A2663" t="s">
        <v>11</v>
      </c>
      <c r="B2663" t="s">
        <v>14</v>
      </c>
      <c r="C2663" t="s">
        <v>14</v>
      </c>
      <c r="D2663" t="s">
        <v>3163</v>
      </c>
      <c r="E2663" t="s">
        <v>176</v>
      </c>
      <c r="F2663" t="s">
        <v>3164</v>
      </c>
      <c r="G2663" t="s">
        <v>864</v>
      </c>
      <c r="H2663">
        <v>0.176423</v>
      </c>
    </row>
    <row r="2664" spans="1:8" x14ac:dyDescent="0.25">
      <c r="A2664" t="s">
        <v>11</v>
      </c>
      <c r="B2664" t="s">
        <v>14</v>
      </c>
      <c r="C2664" t="s">
        <v>14</v>
      </c>
      <c r="D2664" t="s">
        <v>3163</v>
      </c>
      <c r="E2664" t="s">
        <v>3164</v>
      </c>
      <c r="F2664" t="s">
        <v>3165</v>
      </c>
      <c r="G2664" t="s">
        <v>868</v>
      </c>
      <c r="H2664">
        <v>3.6295899999999999E-2</v>
      </c>
    </row>
    <row r="2665" spans="1:8" x14ac:dyDescent="0.25">
      <c r="A2665" t="s">
        <v>11</v>
      </c>
      <c r="B2665" t="s">
        <v>14</v>
      </c>
      <c r="C2665" t="s">
        <v>14</v>
      </c>
      <c r="D2665" t="s">
        <v>3166</v>
      </c>
      <c r="E2665" t="s">
        <v>176</v>
      </c>
      <c r="F2665" t="s">
        <v>3164</v>
      </c>
      <c r="G2665" t="s">
        <v>864</v>
      </c>
      <c r="H2665">
        <v>0.16115599999999999</v>
      </c>
    </row>
    <row r="2666" spans="1:8" x14ac:dyDescent="0.25">
      <c r="A2666" t="s">
        <v>11</v>
      </c>
      <c r="B2666" t="s">
        <v>14</v>
      </c>
      <c r="C2666" t="s">
        <v>14</v>
      </c>
      <c r="D2666" t="s">
        <v>3166</v>
      </c>
      <c r="E2666" t="s">
        <v>3164</v>
      </c>
      <c r="F2666" t="s">
        <v>3167</v>
      </c>
      <c r="G2666" t="s">
        <v>868</v>
      </c>
      <c r="H2666">
        <v>6.1357500000000002E-2</v>
      </c>
    </row>
    <row r="2667" spans="1:8" x14ac:dyDescent="0.25">
      <c r="A2667" t="s">
        <v>11</v>
      </c>
      <c r="B2667" t="s">
        <v>14</v>
      </c>
      <c r="C2667" t="s">
        <v>14</v>
      </c>
      <c r="D2667" t="s">
        <v>3166</v>
      </c>
      <c r="E2667" t="s">
        <v>3167</v>
      </c>
      <c r="F2667" t="s">
        <v>3168</v>
      </c>
      <c r="G2667" t="s">
        <v>875</v>
      </c>
      <c r="H2667">
        <v>3.7110299999999999E-2</v>
      </c>
    </row>
    <row r="2668" spans="1:8" x14ac:dyDescent="0.25">
      <c r="A2668" t="s">
        <v>11</v>
      </c>
      <c r="B2668" t="s">
        <v>14</v>
      </c>
      <c r="C2668" t="s">
        <v>14</v>
      </c>
      <c r="D2668" t="s">
        <v>3166</v>
      </c>
      <c r="E2668" t="s">
        <v>3168</v>
      </c>
      <c r="F2668" t="s">
        <v>3169</v>
      </c>
      <c r="G2668" t="s">
        <v>876</v>
      </c>
      <c r="H2668">
        <v>5.32508E-4</v>
      </c>
    </row>
    <row r="2669" spans="1:8" x14ac:dyDescent="0.25">
      <c r="A2669" t="s">
        <v>11</v>
      </c>
      <c r="B2669" t="s">
        <v>14</v>
      </c>
      <c r="C2669" t="s">
        <v>14</v>
      </c>
      <c r="D2669" t="s">
        <v>3166</v>
      </c>
      <c r="E2669" t="s">
        <v>3169</v>
      </c>
      <c r="F2669" t="s">
        <v>3170</v>
      </c>
      <c r="G2669" t="s">
        <v>1048</v>
      </c>
      <c r="H2669" s="1">
        <v>8.7764900000000001E-11</v>
      </c>
    </row>
    <row r="2670" spans="1:8" x14ac:dyDescent="0.25">
      <c r="A2670" t="s">
        <v>11</v>
      </c>
      <c r="B2670" t="s">
        <v>14</v>
      </c>
      <c r="C2670" t="s">
        <v>14</v>
      </c>
      <c r="D2670" t="s">
        <v>3166</v>
      </c>
      <c r="E2670" t="s">
        <v>3170</v>
      </c>
      <c r="F2670" t="s">
        <v>3171</v>
      </c>
      <c r="G2670" t="s">
        <v>1116</v>
      </c>
      <c r="H2670" s="1">
        <v>1.0877800000000001E-6</v>
      </c>
    </row>
    <row r="2671" spans="1:8" x14ac:dyDescent="0.25">
      <c r="A2671" t="s">
        <v>11</v>
      </c>
      <c r="B2671" t="s">
        <v>14</v>
      </c>
      <c r="C2671" t="s">
        <v>14</v>
      </c>
      <c r="D2671" t="s">
        <v>3166</v>
      </c>
      <c r="E2671" t="s">
        <v>3171</v>
      </c>
      <c r="F2671" t="s">
        <v>663</v>
      </c>
      <c r="G2671" t="s">
        <v>1117</v>
      </c>
      <c r="H2671">
        <v>4.5692900000000002E-4</v>
      </c>
    </row>
    <row r="2672" spans="1:8" x14ac:dyDescent="0.25">
      <c r="A2672" t="s">
        <v>11</v>
      </c>
      <c r="B2672" t="s">
        <v>14</v>
      </c>
      <c r="C2672" t="s">
        <v>14</v>
      </c>
      <c r="D2672" t="s">
        <v>3172</v>
      </c>
      <c r="E2672" t="s">
        <v>641</v>
      </c>
      <c r="F2672" t="s">
        <v>2730</v>
      </c>
      <c r="G2672" t="s">
        <v>864</v>
      </c>
      <c r="H2672">
        <v>4.7502500000000001E-3</v>
      </c>
    </row>
    <row r="2673" spans="1:8" x14ac:dyDescent="0.25">
      <c r="A2673" t="s">
        <v>11</v>
      </c>
      <c r="B2673" t="s">
        <v>14</v>
      </c>
      <c r="C2673" t="s">
        <v>14</v>
      </c>
      <c r="D2673" t="s">
        <v>3173</v>
      </c>
      <c r="E2673" t="s">
        <v>800</v>
      </c>
      <c r="F2673" t="s">
        <v>797</v>
      </c>
      <c r="G2673" t="s">
        <v>864</v>
      </c>
      <c r="H2673">
        <v>3.2543200000000001E-2</v>
      </c>
    </row>
    <row r="2674" spans="1:8" x14ac:dyDescent="0.25">
      <c r="A2674" t="s">
        <v>11</v>
      </c>
      <c r="B2674" t="s">
        <v>14</v>
      </c>
      <c r="C2674" t="s">
        <v>14</v>
      </c>
      <c r="D2674" t="s">
        <v>3174</v>
      </c>
      <c r="E2674" t="s">
        <v>800</v>
      </c>
      <c r="F2674" t="s">
        <v>797</v>
      </c>
      <c r="G2674" t="s">
        <v>864</v>
      </c>
      <c r="H2674">
        <v>3.2539400000000003E-2</v>
      </c>
    </row>
    <row r="2675" spans="1:8" x14ac:dyDescent="0.25">
      <c r="A2675" t="s">
        <v>11</v>
      </c>
      <c r="B2675" t="s">
        <v>14</v>
      </c>
      <c r="C2675" t="s">
        <v>14</v>
      </c>
      <c r="D2675" t="s">
        <v>857</v>
      </c>
      <c r="E2675" t="s">
        <v>194</v>
      </c>
      <c r="F2675" t="s">
        <v>3175</v>
      </c>
      <c r="G2675" t="s">
        <v>864</v>
      </c>
      <c r="H2675">
        <v>3.2756800000000003E-2</v>
      </c>
    </row>
    <row r="2676" spans="1:8" x14ac:dyDescent="0.25">
      <c r="A2676" t="s">
        <v>11</v>
      </c>
      <c r="B2676" t="s">
        <v>14</v>
      </c>
      <c r="C2676" t="s">
        <v>14</v>
      </c>
      <c r="D2676" t="s">
        <v>857</v>
      </c>
      <c r="E2676" t="s">
        <v>3175</v>
      </c>
      <c r="F2676" t="s">
        <v>3175</v>
      </c>
      <c r="G2676" t="s">
        <v>879</v>
      </c>
      <c r="H2676">
        <v>5.1692000000000002E-2</v>
      </c>
    </row>
    <row r="2677" spans="1:8" x14ac:dyDescent="0.25">
      <c r="A2677" t="s">
        <v>11</v>
      </c>
      <c r="B2677" t="s">
        <v>14</v>
      </c>
      <c r="C2677" t="s">
        <v>14</v>
      </c>
      <c r="D2677" t="s">
        <v>857</v>
      </c>
      <c r="E2677" t="s">
        <v>3175</v>
      </c>
      <c r="F2677" t="s">
        <v>3176</v>
      </c>
      <c r="G2677" t="s">
        <v>868</v>
      </c>
      <c r="H2677">
        <v>6.6122999999999998E-3</v>
      </c>
    </row>
    <row r="2678" spans="1:8" x14ac:dyDescent="0.25">
      <c r="A2678" t="s">
        <v>11</v>
      </c>
      <c r="B2678" t="s">
        <v>14</v>
      </c>
      <c r="C2678" t="s">
        <v>14</v>
      </c>
      <c r="D2678" t="s">
        <v>857</v>
      </c>
      <c r="E2678" t="s">
        <v>3176</v>
      </c>
      <c r="F2678" t="s">
        <v>3177</v>
      </c>
      <c r="G2678" t="s">
        <v>875</v>
      </c>
      <c r="H2678" s="1">
        <v>2.9857400000000002E-10</v>
      </c>
    </row>
    <row r="2679" spans="1:8" x14ac:dyDescent="0.25">
      <c r="A2679" t="s">
        <v>11</v>
      </c>
      <c r="B2679" t="s">
        <v>14</v>
      </c>
      <c r="C2679" t="s">
        <v>14</v>
      </c>
      <c r="D2679" t="s">
        <v>857</v>
      </c>
      <c r="E2679" t="s">
        <v>3177</v>
      </c>
      <c r="F2679" t="s">
        <v>3178</v>
      </c>
      <c r="G2679" t="s">
        <v>876</v>
      </c>
      <c r="H2679" s="1">
        <v>3.45349E-4</v>
      </c>
    </row>
    <row r="2680" spans="1:8" x14ac:dyDescent="0.25">
      <c r="A2680" t="s">
        <v>11</v>
      </c>
      <c r="B2680" t="s">
        <v>14</v>
      </c>
      <c r="C2680" t="s">
        <v>14</v>
      </c>
      <c r="D2680" t="s">
        <v>857</v>
      </c>
      <c r="E2680" t="s">
        <v>3178</v>
      </c>
      <c r="F2680" t="s">
        <v>3179</v>
      </c>
      <c r="G2680" t="s">
        <v>1048</v>
      </c>
      <c r="H2680" s="1">
        <v>6.4325299999999999E-4</v>
      </c>
    </row>
    <row r="2681" spans="1:8" x14ac:dyDescent="0.25">
      <c r="A2681" t="s">
        <v>11</v>
      </c>
      <c r="B2681" t="s">
        <v>14</v>
      </c>
      <c r="C2681" t="s">
        <v>14</v>
      </c>
      <c r="D2681" t="s">
        <v>857</v>
      </c>
      <c r="E2681" t="s">
        <v>3179</v>
      </c>
      <c r="F2681" t="s">
        <v>441</v>
      </c>
      <c r="G2681" t="s">
        <v>1116</v>
      </c>
      <c r="H2681" s="1">
        <v>1.43027E-3</v>
      </c>
    </row>
    <row r="2682" spans="1:8" x14ac:dyDescent="0.25">
      <c r="A2682" t="s">
        <v>11</v>
      </c>
      <c r="B2682" t="s">
        <v>14</v>
      </c>
      <c r="C2682" t="s">
        <v>14</v>
      </c>
      <c r="D2682" t="s">
        <v>857</v>
      </c>
      <c r="E2682" t="s">
        <v>2302</v>
      </c>
      <c r="F2682" t="s">
        <v>3175</v>
      </c>
      <c r="G2682" t="s">
        <v>1080</v>
      </c>
      <c r="H2682" s="1">
        <v>6.2380300000000004E-14</v>
      </c>
    </row>
    <row r="2683" spans="1:8" x14ac:dyDescent="0.25">
      <c r="A2683" t="s">
        <v>11</v>
      </c>
      <c r="B2683" t="s">
        <v>14</v>
      </c>
      <c r="C2683" t="s">
        <v>14</v>
      </c>
      <c r="D2683" t="s">
        <v>3180</v>
      </c>
      <c r="E2683" t="s">
        <v>1182</v>
      </c>
      <c r="F2683" t="s">
        <v>3181</v>
      </c>
      <c r="G2683" t="s">
        <v>864</v>
      </c>
      <c r="H2683">
        <v>1.25656E-2</v>
      </c>
    </row>
    <row r="2684" spans="1:8" x14ac:dyDescent="0.25">
      <c r="A2684" t="s">
        <v>11</v>
      </c>
      <c r="B2684" t="s">
        <v>14</v>
      </c>
      <c r="C2684" t="s">
        <v>14</v>
      </c>
      <c r="D2684" t="s">
        <v>3180</v>
      </c>
      <c r="E2684" t="s">
        <v>3181</v>
      </c>
      <c r="F2684" t="s">
        <v>3182</v>
      </c>
      <c r="G2684" t="s">
        <v>879</v>
      </c>
      <c r="H2684">
        <v>2.2144299999999999E-3</v>
      </c>
    </row>
    <row r="2685" spans="1:8" x14ac:dyDescent="0.25">
      <c r="A2685" t="s">
        <v>11</v>
      </c>
      <c r="B2685" t="s">
        <v>14</v>
      </c>
      <c r="C2685" t="s">
        <v>14</v>
      </c>
      <c r="D2685" t="s">
        <v>3180</v>
      </c>
      <c r="E2685" t="s">
        <v>3181</v>
      </c>
      <c r="F2685" t="s">
        <v>3183</v>
      </c>
      <c r="G2685" t="s">
        <v>868</v>
      </c>
      <c r="H2685">
        <v>1.92184E-2</v>
      </c>
    </row>
    <row r="2686" spans="1:8" x14ac:dyDescent="0.25">
      <c r="A2686" t="s">
        <v>11</v>
      </c>
      <c r="B2686" t="s">
        <v>14</v>
      </c>
      <c r="C2686" t="s">
        <v>14</v>
      </c>
      <c r="D2686" t="s">
        <v>3180</v>
      </c>
      <c r="E2686" t="s">
        <v>3183</v>
      </c>
      <c r="F2686" t="s">
        <v>3184</v>
      </c>
      <c r="G2686" t="s">
        <v>1080</v>
      </c>
      <c r="H2686">
        <v>3.8852700000000001E-3</v>
      </c>
    </row>
    <row r="2687" spans="1:8" x14ac:dyDescent="0.25">
      <c r="A2687" t="s">
        <v>11</v>
      </c>
      <c r="B2687" t="s">
        <v>14</v>
      </c>
      <c r="C2687" t="s">
        <v>14</v>
      </c>
      <c r="D2687" t="s">
        <v>3180</v>
      </c>
      <c r="E2687" t="s">
        <v>3183</v>
      </c>
      <c r="F2687" t="s">
        <v>2881</v>
      </c>
      <c r="G2687" t="s">
        <v>875</v>
      </c>
      <c r="H2687">
        <v>4.2667399999999998E-3</v>
      </c>
    </row>
    <row r="2688" spans="1:8" x14ac:dyDescent="0.25">
      <c r="A2688" t="s">
        <v>11</v>
      </c>
      <c r="B2688" t="s">
        <v>14</v>
      </c>
      <c r="C2688" t="s">
        <v>14</v>
      </c>
      <c r="D2688" t="s">
        <v>3185</v>
      </c>
      <c r="E2688" t="s">
        <v>963</v>
      </c>
      <c r="F2688" t="s">
        <v>3186</v>
      </c>
      <c r="G2688" t="s">
        <v>864</v>
      </c>
      <c r="H2688">
        <v>1.11179E-2</v>
      </c>
    </row>
    <row r="2689" spans="1:8" x14ac:dyDescent="0.25">
      <c r="A2689" t="s">
        <v>11</v>
      </c>
      <c r="B2689" t="s">
        <v>14</v>
      </c>
      <c r="C2689" t="s">
        <v>14</v>
      </c>
      <c r="D2689" t="s">
        <v>3187</v>
      </c>
      <c r="E2689" t="s">
        <v>963</v>
      </c>
      <c r="F2689" t="s">
        <v>3186</v>
      </c>
      <c r="G2689" t="s">
        <v>864</v>
      </c>
      <c r="H2689" s="1">
        <v>3.4084599999999998E-6</v>
      </c>
    </row>
    <row r="2690" spans="1:8" x14ac:dyDescent="0.25">
      <c r="A2690" t="s">
        <v>11</v>
      </c>
      <c r="B2690" t="s">
        <v>14</v>
      </c>
      <c r="C2690" t="s">
        <v>14</v>
      </c>
      <c r="D2690" t="s">
        <v>3188</v>
      </c>
      <c r="E2690" t="s">
        <v>636</v>
      </c>
      <c r="F2690" t="s">
        <v>3189</v>
      </c>
      <c r="G2690" t="s">
        <v>864</v>
      </c>
      <c r="H2690">
        <v>2.5594700000000001E-2</v>
      </c>
    </row>
    <row r="2691" spans="1:8" x14ac:dyDescent="0.25">
      <c r="A2691" t="s">
        <v>11</v>
      </c>
      <c r="B2691" t="s">
        <v>14</v>
      </c>
      <c r="C2691" t="s">
        <v>14</v>
      </c>
      <c r="D2691" t="s">
        <v>3188</v>
      </c>
      <c r="E2691" t="s">
        <v>3189</v>
      </c>
      <c r="F2691" t="s">
        <v>3190</v>
      </c>
      <c r="G2691" t="s">
        <v>868</v>
      </c>
      <c r="H2691">
        <v>8.4872200000000002E-3</v>
      </c>
    </row>
    <row r="2692" spans="1:8" x14ac:dyDescent="0.25">
      <c r="A2692" t="s">
        <v>11</v>
      </c>
      <c r="B2692" t="s">
        <v>14</v>
      </c>
      <c r="C2692" t="s">
        <v>14</v>
      </c>
      <c r="D2692" t="s">
        <v>3188</v>
      </c>
      <c r="E2692" t="s">
        <v>3190</v>
      </c>
      <c r="F2692" t="s">
        <v>93</v>
      </c>
      <c r="G2692" t="s">
        <v>875</v>
      </c>
      <c r="H2692" s="1">
        <v>5.6149600000000004E-10</v>
      </c>
    </row>
    <row r="2693" spans="1:8" x14ac:dyDescent="0.25">
      <c r="A2693" t="s">
        <v>11</v>
      </c>
      <c r="B2693" t="s">
        <v>14</v>
      </c>
      <c r="C2693" t="s">
        <v>14</v>
      </c>
      <c r="D2693" t="s">
        <v>3191</v>
      </c>
      <c r="E2693" t="s">
        <v>3190</v>
      </c>
      <c r="F2693" t="s">
        <v>3192</v>
      </c>
      <c r="G2693" t="s">
        <v>864</v>
      </c>
      <c r="H2693">
        <v>4.4512700000000002E-4</v>
      </c>
    </row>
    <row r="2694" spans="1:8" x14ac:dyDescent="0.25">
      <c r="A2694" t="s">
        <v>11</v>
      </c>
      <c r="B2694" t="s">
        <v>14</v>
      </c>
      <c r="C2694" t="s">
        <v>14</v>
      </c>
      <c r="D2694" t="s">
        <v>3191</v>
      </c>
      <c r="E2694" t="s">
        <v>3192</v>
      </c>
      <c r="F2694" t="s">
        <v>3193</v>
      </c>
      <c r="G2694" t="s">
        <v>879</v>
      </c>
      <c r="H2694">
        <v>1.43051E-4</v>
      </c>
    </row>
    <row r="2695" spans="1:8" x14ac:dyDescent="0.25">
      <c r="A2695" t="s">
        <v>11</v>
      </c>
      <c r="B2695" t="s">
        <v>14</v>
      </c>
      <c r="C2695" t="s">
        <v>14</v>
      </c>
      <c r="D2695" t="s">
        <v>3191</v>
      </c>
      <c r="E2695" t="s">
        <v>3194</v>
      </c>
      <c r="F2695" t="s">
        <v>95</v>
      </c>
      <c r="G2695" t="s">
        <v>1080</v>
      </c>
      <c r="H2695" s="1">
        <v>7.8269300000000004E-9</v>
      </c>
    </row>
    <row r="2696" spans="1:8" x14ac:dyDescent="0.25">
      <c r="A2696" t="s">
        <v>11</v>
      </c>
      <c r="B2696" t="s">
        <v>14</v>
      </c>
      <c r="C2696" t="s">
        <v>14</v>
      </c>
      <c r="D2696" t="s">
        <v>3191</v>
      </c>
      <c r="E2696" t="s">
        <v>3192</v>
      </c>
      <c r="F2696" t="s">
        <v>3194</v>
      </c>
      <c r="G2696" t="s">
        <v>868</v>
      </c>
      <c r="H2696">
        <v>2.1350399999999999E-4</v>
      </c>
    </row>
    <row r="2697" spans="1:8" x14ac:dyDescent="0.25">
      <c r="A2697" t="s">
        <v>11</v>
      </c>
      <c r="B2697" t="s">
        <v>14</v>
      </c>
      <c r="C2697" t="s">
        <v>14</v>
      </c>
      <c r="D2697" t="s">
        <v>3195</v>
      </c>
      <c r="E2697" t="s">
        <v>176</v>
      </c>
      <c r="F2697" t="s">
        <v>3196</v>
      </c>
      <c r="G2697" t="s">
        <v>864</v>
      </c>
      <c r="H2697" s="1">
        <v>4.6566099999999998E-10</v>
      </c>
    </row>
    <row r="2698" spans="1:8" x14ac:dyDescent="0.25">
      <c r="A2698" t="s">
        <v>11</v>
      </c>
      <c r="B2698" t="s">
        <v>14</v>
      </c>
      <c r="C2698" t="s">
        <v>14</v>
      </c>
      <c r="D2698" t="s">
        <v>3197</v>
      </c>
      <c r="E2698" t="s">
        <v>428</v>
      </c>
      <c r="F2698" t="s">
        <v>3198</v>
      </c>
      <c r="G2698" t="s">
        <v>864</v>
      </c>
      <c r="H2698" s="1">
        <v>5.2143599999999998E-8</v>
      </c>
    </row>
    <row r="2699" spans="1:8" x14ac:dyDescent="0.25">
      <c r="A2699" t="s">
        <v>11</v>
      </c>
      <c r="B2699" t="s">
        <v>14</v>
      </c>
      <c r="C2699" t="s">
        <v>14</v>
      </c>
      <c r="D2699" t="s">
        <v>3197</v>
      </c>
      <c r="E2699" t="s">
        <v>3198</v>
      </c>
      <c r="F2699" t="s">
        <v>3199</v>
      </c>
      <c r="G2699" t="s">
        <v>868</v>
      </c>
      <c r="H2699" s="1">
        <v>2.4214399999999999E-8</v>
      </c>
    </row>
    <row r="2700" spans="1:8" x14ac:dyDescent="0.25">
      <c r="A2700" t="s">
        <v>11</v>
      </c>
      <c r="B2700" t="s">
        <v>14</v>
      </c>
      <c r="C2700" t="s">
        <v>14</v>
      </c>
      <c r="D2700" t="s">
        <v>3197</v>
      </c>
      <c r="E2700" t="s">
        <v>3199</v>
      </c>
      <c r="F2700" t="s">
        <v>3200</v>
      </c>
      <c r="G2700" t="s">
        <v>875</v>
      </c>
      <c r="H2700" s="1">
        <v>5.5879400000000002E-8</v>
      </c>
    </row>
    <row r="2701" spans="1:8" x14ac:dyDescent="0.25">
      <c r="A2701" t="s">
        <v>11</v>
      </c>
      <c r="B2701" t="s">
        <v>14</v>
      </c>
      <c r="C2701" t="s">
        <v>14</v>
      </c>
      <c r="D2701" t="s">
        <v>3197</v>
      </c>
      <c r="E2701" t="s">
        <v>3200</v>
      </c>
      <c r="F2701" t="s">
        <v>3201</v>
      </c>
      <c r="G2701" t="s">
        <v>876</v>
      </c>
      <c r="H2701" s="1">
        <v>1.1801700000000001E-4</v>
      </c>
    </row>
    <row r="2702" spans="1:8" x14ac:dyDescent="0.25">
      <c r="A2702" t="s">
        <v>11</v>
      </c>
      <c r="B2702" t="s">
        <v>14</v>
      </c>
      <c r="C2702" t="s">
        <v>14</v>
      </c>
      <c r="D2702" t="s">
        <v>3197</v>
      </c>
      <c r="E2702" t="s">
        <v>3201</v>
      </c>
      <c r="F2702" t="s">
        <v>3202</v>
      </c>
      <c r="G2702" t="s">
        <v>1048</v>
      </c>
      <c r="H2702">
        <v>4.0957900000000002E-3</v>
      </c>
    </row>
    <row r="2703" spans="1:8" x14ac:dyDescent="0.25">
      <c r="A2703" t="s">
        <v>11</v>
      </c>
      <c r="B2703" t="s">
        <v>14</v>
      </c>
      <c r="C2703" t="s">
        <v>14</v>
      </c>
      <c r="D2703" t="s">
        <v>3197</v>
      </c>
      <c r="E2703" t="s">
        <v>3202</v>
      </c>
      <c r="F2703" t="s">
        <v>441</v>
      </c>
      <c r="G2703" t="s">
        <v>1116</v>
      </c>
      <c r="H2703">
        <v>3.4549200000000002E-3</v>
      </c>
    </row>
    <row r="2704" spans="1:8" x14ac:dyDescent="0.25">
      <c r="A2704" t="s">
        <v>11</v>
      </c>
      <c r="B2704" t="s">
        <v>14</v>
      </c>
      <c r="C2704" t="s">
        <v>14</v>
      </c>
      <c r="D2704" t="s">
        <v>3197</v>
      </c>
      <c r="E2704" t="s">
        <v>3199</v>
      </c>
      <c r="F2704" t="s">
        <v>3178</v>
      </c>
      <c r="G2704" t="s">
        <v>879</v>
      </c>
      <c r="H2704" s="1">
        <v>6.5407800000000003E-12</v>
      </c>
    </row>
    <row r="2705" spans="1:8" x14ac:dyDescent="0.25">
      <c r="A2705" t="s">
        <v>11</v>
      </c>
      <c r="B2705" t="s">
        <v>14</v>
      </c>
      <c r="C2705" t="s">
        <v>14</v>
      </c>
      <c r="D2705" t="s">
        <v>3203</v>
      </c>
      <c r="E2705" t="s">
        <v>97</v>
      </c>
      <c r="F2705" t="s">
        <v>28</v>
      </c>
      <c r="G2705" t="s">
        <v>864</v>
      </c>
      <c r="H2705" s="1">
        <v>1.3411E-7</v>
      </c>
    </row>
    <row r="2706" spans="1:8" x14ac:dyDescent="0.25">
      <c r="A2706" t="s">
        <v>11</v>
      </c>
      <c r="B2706" t="s">
        <v>14</v>
      </c>
      <c r="C2706" t="s">
        <v>14</v>
      </c>
      <c r="D2706" t="s">
        <v>3204</v>
      </c>
      <c r="E2706" t="s">
        <v>76</v>
      </c>
      <c r="F2706" t="s">
        <v>379</v>
      </c>
      <c r="G2706" t="s">
        <v>864</v>
      </c>
      <c r="H2706">
        <v>3.21503E-2</v>
      </c>
    </row>
    <row r="2707" spans="1:8" x14ac:dyDescent="0.25">
      <c r="A2707" t="s">
        <v>11</v>
      </c>
      <c r="B2707" t="s">
        <v>14</v>
      </c>
      <c r="C2707" t="s">
        <v>14</v>
      </c>
      <c r="D2707" t="s">
        <v>3205</v>
      </c>
      <c r="E2707" t="s">
        <v>76</v>
      </c>
      <c r="F2707" t="s">
        <v>379</v>
      </c>
      <c r="G2707" t="s">
        <v>864</v>
      </c>
      <c r="H2707">
        <v>0.16378799999999999</v>
      </c>
    </row>
    <row r="2708" spans="1:8" x14ac:dyDescent="0.25">
      <c r="A2708" t="s">
        <v>11</v>
      </c>
      <c r="B2708" t="s">
        <v>14</v>
      </c>
      <c r="C2708" t="s">
        <v>14</v>
      </c>
      <c r="D2708" t="s">
        <v>3206</v>
      </c>
      <c r="E2708" t="s">
        <v>192</v>
      </c>
      <c r="F2708" t="s">
        <v>93</v>
      </c>
      <c r="G2708" t="s">
        <v>864</v>
      </c>
      <c r="H2708">
        <v>0.36265599999999998</v>
      </c>
    </row>
    <row r="2709" spans="1:8" x14ac:dyDescent="0.25">
      <c r="A2709" t="s">
        <v>11</v>
      </c>
      <c r="B2709" t="s">
        <v>14</v>
      </c>
      <c r="C2709" t="s">
        <v>14</v>
      </c>
      <c r="D2709" t="s">
        <v>3207</v>
      </c>
      <c r="E2709" t="s">
        <v>192</v>
      </c>
      <c r="F2709" t="s">
        <v>192</v>
      </c>
      <c r="G2709" t="s">
        <v>864</v>
      </c>
      <c r="H2709">
        <v>6.35376E-2</v>
      </c>
    </row>
    <row r="2710" spans="1:8" x14ac:dyDescent="0.25">
      <c r="A2710" t="s">
        <v>11</v>
      </c>
      <c r="B2710" t="s">
        <v>14</v>
      </c>
      <c r="C2710" t="s">
        <v>14</v>
      </c>
      <c r="D2710" t="s">
        <v>3208</v>
      </c>
      <c r="E2710" t="s">
        <v>192</v>
      </c>
      <c r="F2710" t="s">
        <v>192</v>
      </c>
      <c r="G2710" t="s">
        <v>864</v>
      </c>
      <c r="H2710">
        <v>3.2901799999999999E-4</v>
      </c>
    </row>
    <row r="2711" spans="1:8" x14ac:dyDescent="0.25">
      <c r="A2711" t="s">
        <v>11</v>
      </c>
      <c r="B2711" t="s">
        <v>14</v>
      </c>
      <c r="C2711" t="s">
        <v>14</v>
      </c>
      <c r="D2711" t="s">
        <v>3209</v>
      </c>
      <c r="E2711" t="s">
        <v>1218</v>
      </c>
      <c r="F2711" t="s">
        <v>346</v>
      </c>
      <c r="G2711" t="s">
        <v>864</v>
      </c>
      <c r="H2711" s="1">
        <v>4.1723300000000001E-7</v>
      </c>
    </row>
    <row r="2712" spans="1:8" x14ac:dyDescent="0.25">
      <c r="A2712" t="s">
        <v>11</v>
      </c>
      <c r="B2712" t="s">
        <v>14</v>
      </c>
      <c r="C2712" t="s">
        <v>14</v>
      </c>
      <c r="D2712" t="s">
        <v>1280</v>
      </c>
      <c r="E2712" t="s">
        <v>1581</v>
      </c>
      <c r="F2712" t="s">
        <v>1280</v>
      </c>
      <c r="G2712" t="s">
        <v>864</v>
      </c>
      <c r="H2712" s="1">
        <v>8.6365699999999996E-7</v>
      </c>
    </row>
    <row r="2713" spans="1:8" x14ac:dyDescent="0.25">
      <c r="A2713" t="s">
        <v>11</v>
      </c>
      <c r="B2713" t="s">
        <v>14</v>
      </c>
      <c r="C2713" t="s">
        <v>14</v>
      </c>
      <c r="D2713" t="s">
        <v>629</v>
      </c>
      <c r="E2713" t="s">
        <v>659</v>
      </c>
      <c r="F2713" t="s">
        <v>3210</v>
      </c>
      <c r="G2713" t="s">
        <v>1706</v>
      </c>
      <c r="H2713">
        <v>1.6149500000000001E-2</v>
      </c>
    </row>
    <row r="2714" spans="1:8" x14ac:dyDescent="0.25">
      <c r="A2714" t="s">
        <v>11</v>
      </c>
      <c r="B2714" t="s">
        <v>14</v>
      </c>
      <c r="C2714" t="s">
        <v>14</v>
      </c>
      <c r="D2714" t="s">
        <v>629</v>
      </c>
      <c r="E2714" t="s">
        <v>3210</v>
      </c>
      <c r="F2714" t="s">
        <v>3211</v>
      </c>
      <c r="G2714" t="s">
        <v>864</v>
      </c>
      <c r="H2714">
        <v>9.2678099999999996E-3</v>
      </c>
    </row>
    <row r="2715" spans="1:8" x14ac:dyDescent="0.25">
      <c r="A2715" t="s">
        <v>11</v>
      </c>
      <c r="B2715" t="s">
        <v>14</v>
      </c>
      <c r="C2715" t="s">
        <v>14</v>
      </c>
      <c r="D2715" t="s">
        <v>629</v>
      </c>
      <c r="E2715" t="s">
        <v>3211</v>
      </c>
      <c r="F2715" t="s">
        <v>3212</v>
      </c>
      <c r="G2715" t="s">
        <v>879</v>
      </c>
      <c r="H2715" s="1">
        <v>7.88569E-5</v>
      </c>
    </row>
    <row r="2716" spans="1:8" x14ac:dyDescent="0.25">
      <c r="A2716" t="s">
        <v>11</v>
      </c>
      <c r="B2716" t="s">
        <v>14</v>
      </c>
      <c r="C2716" t="s">
        <v>14</v>
      </c>
      <c r="D2716" t="s">
        <v>629</v>
      </c>
      <c r="E2716" t="s">
        <v>3211</v>
      </c>
      <c r="F2716" t="s">
        <v>3213</v>
      </c>
      <c r="G2716" t="s">
        <v>868</v>
      </c>
      <c r="H2716">
        <v>1.9039199999999999E-2</v>
      </c>
    </row>
    <row r="2717" spans="1:8" x14ac:dyDescent="0.25">
      <c r="A2717" t="s">
        <v>11</v>
      </c>
      <c r="B2717" t="s">
        <v>14</v>
      </c>
      <c r="C2717" t="s">
        <v>14</v>
      </c>
      <c r="D2717" t="s">
        <v>629</v>
      </c>
      <c r="E2717" t="s">
        <v>3213</v>
      </c>
      <c r="F2717" t="s">
        <v>3214</v>
      </c>
      <c r="G2717" t="s">
        <v>875</v>
      </c>
      <c r="H2717">
        <v>8.4266700000000007E-3</v>
      </c>
    </row>
    <row r="2718" spans="1:8" x14ac:dyDescent="0.25">
      <c r="A2718" t="s">
        <v>11</v>
      </c>
      <c r="B2718" t="s">
        <v>14</v>
      </c>
      <c r="C2718" t="s">
        <v>14</v>
      </c>
      <c r="D2718" t="s">
        <v>629</v>
      </c>
      <c r="E2718" t="s">
        <v>3214</v>
      </c>
      <c r="F2718" t="s">
        <v>3215</v>
      </c>
      <c r="G2718" t="s">
        <v>876</v>
      </c>
      <c r="H2718">
        <v>8.0404299999999995E-3</v>
      </c>
    </row>
    <row r="2719" spans="1:8" x14ac:dyDescent="0.25">
      <c r="A2719" t="s">
        <v>11</v>
      </c>
      <c r="B2719" t="s">
        <v>14</v>
      </c>
      <c r="C2719" t="s">
        <v>14</v>
      </c>
      <c r="D2719" t="s">
        <v>629</v>
      </c>
      <c r="E2719" t="s">
        <v>3215</v>
      </c>
      <c r="F2719" t="s">
        <v>3216</v>
      </c>
      <c r="G2719" t="s">
        <v>1048</v>
      </c>
      <c r="H2719">
        <v>6.2441800000000002E-3</v>
      </c>
    </row>
    <row r="2720" spans="1:8" x14ac:dyDescent="0.25">
      <c r="A2720" t="s">
        <v>11</v>
      </c>
      <c r="B2720" t="s">
        <v>14</v>
      </c>
      <c r="C2720" t="s">
        <v>14</v>
      </c>
      <c r="D2720" t="s">
        <v>629</v>
      </c>
      <c r="E2720" t="s">
        <v>3216</v>
      </c>
      <c r="F2720" t="s">
        <v>3217</v>
      </c>
      <c r="G2720" t="s">
        <v>1116</v>
      </c>
      <c r="H2720">
        <v>4.7936400000000001E-3</v>
      </c>
    </row>
    <row r="2721" spans="1:8" x14ac:dyDescent="0.25">
      <c r="A2721" t="s">
        <v>11</v>
      </c>
      <c r="B2721" t="s">
        <v>14</v>
      </c>
      <c r="C2721" t="s">
        <v>14</v>
      </c>
      <c r="D2721" t="s">
        <v>629</v>
      </c>
      <c r="E2721" t="s">
        <v>3217</v>
      </c>
      <c r="F2721" t="s">
        <v>3218</v>
      </c>
      <c r="G2721" t="s">
        <v>1080</v>
      </c>
      <c r="H2721">
        <v>2.2387499999999999E-3</v>
      </c>
    </row>
    <row r="2722" spans="1:8" x14ac:dyDescent="0.25">
      <c r="A2722" t="s">
        <v>11</v>
      </c>
      <c r="B2722" t="s">
        <v>14</v>
      </c>
      <c r="C2722" t="s">
        <v>14</v>
      </c>
      <c r="D2722" t="s">
        <v>629</v>
      </c>
      <c r="E2722" t="s">
        <v>3217</v>
      </c>
      <c r="F2722" t="s">
        <v>3219</v>
      </c>
      <c r="G2722" t="s">
        <v>1117</v>
      </c>
      <c r="H2722" s="1">
        <v>2.3482799999999998E-8</v>
      </c>
    </row>
    <row r="2723" spans="1:8" x14ac:dyDescent="0.25">
      <c r="A2723" t="s">
        <v>11</v>
      </c>
      <c r="B2723" t="s">
        <v>14</v>
      </c>
      <c r="C2723" t="s">
        <v>14</v>
      </c>
      <c r="D2723" t="s">
        <v>629</v>
      </c>
      <c r="E2723" t="s">
        <v>3220</v>
      </c>
      <c r="F2723" t="s">
        <v>3221</v>
      </c>
      <c r="G2723" t="s">
        <v>1082</v>
      </c>
      <c r="H2723">
        <v>8.8639300000000008E-3</v>
      </c>
    </row>
    <row r="2724" spans="1:8" x14ac:dyDescent="0.25">
      <c r="A2724" t="s">
        <v>11</v>
      </c>
      <c r="B2724" t="s">
        <v>14</v>
      </c>
      <c r="C2724" t="s">
        <v>14</v>
      </c>
      <c r="D2724" t="s">
        <v>629</v>
      </c>
      <c r="E2724" t="s">
        <v>3219</v>
      </c>
      <c r="F2724" t="s">
        <v>3220</v>
      </c>
      <c r="G2724" t="s">
        <v>1466</v>
      </c>
      <c r="H2724">
        <v>1.6998300000000001E-2</v>
      </c>
    </row>
    <row r="2725" spans="1:8" x14ac:dyDescent="0.25">
      <c r="A2725" t="s">
        <v>11</v>
      </c>
      <c r="B2725" t="s">
        <v>14</v>
      </c>
      <c r="C2725" t="s">
        <v>14</v>
      </c>
      <c r="D2725" t="s">
        <v>629</v>
      </c>
      <c r="E2725" t="s">
        <v>3220</v>
      </c>
      <c r="F2725" t="s">
        <v>629</v>
      </c>
      <c r="G2725" t="s">
        <v>1527</v>
      </c>
      <c r="H2725">
        <v>4.06609E-2</v>
      </c>
    </row>
    <row r="2726" spans="1:8" x14ac:dyDescent="0.25">
      <c r="A2726" t="s">
        <v>11</v>
      </c>
      <c r="B2726" t="s">
        <v>14</v>
      </c>
      <c r="C2726" t="s">
        <v>14</v>
      </c>
      <c r="D2726" t="s">
        <v>629</v>
      </c>
      <c r="E2726" t="s">
        <v>3221</v>
      </c>
      <c r="F2726" t="s">
        <v>3222</v>
      </c>
      <c r="G2726" t="s">
        <v>1141</v>
      </c>
      <c r="H2726">
        <v>4.2111900000000001E-3</v>
      </c>
    </row>
    <row r="2727" spans="1:8" x14ac:dyDescent="0.25">
      <c r="A2727" t="s">
        <v>11</v>
      </c>
      <c r="B2727" t="s">
        <v>14</v>
      </c>
      <c r="C2727" t="s">
        <v>14</v>
      </c>
      <c r="D2727" t="s">
        <v>629</v>
      </c>
      <c r="E2727" t="s">
        <v>3221</v>
      </c>
      <c r="F2727" t="s">
        <v>3223</v>
      </c>
      <c r="G2727" t="s">
        <v>1457</v>
      </c>
      <c r="H2727">
        <v>2.38299E-4</v>
      </c>
    </row>
    <row r="2728" spans="1:8" x14ac:dyDescent="0.25">
      <c r="A2728" t="s">
        <v>11</v>
      </c>
      <c r="B2728" t="s">
        <v>14</v>
      </c>
      <c r="C2728" t="s">
        <v>14</v>
      </c>
      <c r="D2728" t="s">
        <v>629</v>
      </c>
      <c r="E2728" t="s">
        <v>3214</v>
      </c>
      <c r="F2728" t="s">
        <v>3224</v>
      </c>
      <c r="G2728" t="s">
        <v>1459</v>
      </c>
      <c r="H2728">
        <v>1.16062E-3</v>
      </c>
    </row>
    <row r="2729" spans="1:8" x14ac:dyDescent="0.25">
      <c r="A2729" t="s">
        <v>11</v>
      </c>
      <c r="B2729" t="s">
        <v>14</v>
      </c>
      <c r="C2729" t="s">
        <v>14</v>
      </c>
      <c r="D2729" t="s">
        <v>3225</v>
      </c>
      <c r="E2729" t="s">
        <v>357</v>
      </c>
      <c r="F2729" t="s">
        <v>357</v>
      </c>
      <c r="G2729" t="s">
        <v>864</v>
      </c>
      <c r="H2729">
        <v>2.8961199999999999E-2</v>
      </c>
    </row>
    <row r="2730" spans="1:8" x14ac:dyDescent="0.25">
      <c r="A2730" t="s">
        <v>11</v>
      </c>
      <c r="B2730" t="s">
        <v>14</v>
      </c>
      <c r="C2730" t="s">
        <v>14</v>
      </c>
      <c r="D2730" t="s">
        <v>3226</v>
      </c>
      <c r="E2730" t="s">
        <v>357</v>
      </c>
      <c r="F2730" t="s">
        <v>357</v>
      </c>
      <c r="G2730" t="s">
        <v>864</v>
      </c>
      <c r="H2730">
        <v>2.94647E-2</v>
      </c>
    </row>
    <row r="2731" spans="1:8" x14ac:dyDescent="0.25">
      <c r="A2731" t="s">
        <v>11</v>
      </c>
      <c r="B2731" t="s">
        <v>14</v>
      </c>
      <c r="C2731" t="s">
        <v>14</v>
      </c>
      <c r="D2731" t="s">
        <v>3227</v>
      </c>
      <c r="E2731" t="s">
        <v>357</v>
      </c>
      <c r="F2731" t="s">
        <v>357</v>
      </c>
      <c r="G2731" t="s">
        <v>864</v>
      </c>
      <c r="H2731">
        <v>5.40466E-2</v>
      </c>
    </row>
    <row r="2732" spans="1:8" x14ac:dyDescent="0.25">
      <c r="A2732" t="s">
        <v>11</v>
      </c>
      <c r="B2732" t="s">
        <v>14</v>
      </c>
      <c r="C2732" t="s">
        <v>14</v>
      </c>
      <c r="D2732" t="s">
        <v>3228</v>
      </c>
      <c r="E2732" t="s">
        <v>326</v>
      </c>
      <c r="F2732" t="s">
        <v>357</v>
      </c>
      <c r="G2732" t="s">
        <v>864</v>
      </c>
      <c r="H2732">
        <v>3.7414599999999999E-2</v>
      </c>
    </row>
    <row r="2733" spans="1:8" x14ac:dyDescent="0.25">
      <c r="A2733" t="s">
        <v>11</v>
      </c>
      <c r="B2733" t="s">
        <v>14</v>
      </c>
      <c r="C2733" t="s">
        <v>14</v>
      </c>
      <c r="D2733" t="s">
        <v>3229</v>
      </c>
      <c r="E2733" t="s">
        <v>326</v>
      </c>
      <c r="F2733" t="s">
        <v>357</v>
      </c>
      <c r="G2733" t="s">
        <v>864</v>
      </c>
      <c r="H2733">
        <v>3.7414599999999999E-2</v>
      </c>
    </row>
    <row r="2734" spans="1:8" x14ac:dyDescent="0.25">
      <c r="A2734" t="s">
        <v>11</v>
      </c>
      <c r="B2734" t="s">
        <v>14</v>
      </c>
      <c r="C2734" t="s">
        <v>14</v>
      </c>
      <c r="D2734" t="s">
        <v>3230</v>
      </c>
      <c r="E2734" t="s">
        <v>470</v>
      </c>
      <c r="F2734" t="s">
        <v>3231</v>
      </c>
      <c r="G2734" t="s">
        <v>864</v>
      </c>
      <c r="H2734">
        <v>3.2539399999999999E-3</v>
      </c>
    </row>
    <row r="2735" spans="1:8" x14ac:dyDescent="0.25">
      <c r="A2735" t="s">
        <v>11</v>
      </c>
      <c r="B2735" t="s">
        <v>14</v>
      </c>
      <c r="C2735" t="s">
        <v>14</v>
      </c>
      <c r="D2735" t="s">
        <v>3230</v>
      </c>
      <c r="E2735" t="s">
        <v>3231</v>
      </c>
      <c r="F2735" t="s">
        <v>3232</v>
      </c>
      <c r="G2735" t="s">
        <v>868</v>
      </c>
      <c r="H2735">
        <v>1.2206999999999999E-3</v>
      </c>
    </row>
    <row r="2736" spans="1:8" x14ac:dyDescent="0.25">
      <c r="A2736" t="s">
        <v>11</v>
      </c>
      <c r="B2736" t="s">
        <v>14</v>
      </c>
      <c r="C2736" t="s">
        <v>14</v>
      </c>
      <c r="D2736" t="s">
        <v>3230</v>
      </c>
      <c r="E2736" t="s">
        <v>3231</v>
      </c>
      <c r="F2736" t="s">
        <v>3233</v>
      </c>
      <c r="G2736" t="s">
        <v>879</v>
      </c>
      <c r="H2736" s="1">
        <v>0</v>
      </c>
    </row>
    <row r="2737" spans="1:8" x14ac:dyDescent="0.25">
      <c r="A2737" t="s">
        <v>11</v>
      </c>
      <c r="B2737" t="s">
        <v>14</v>
      </c>
      <c r="C2737" t="s">
        <v>14</v>
      </c>
      <c r="D2737" t="s">
        <v>3234</v>
      </c>
      <c r="E2737" t="s">
        <v>470</v>
      </c>
      <c r="F2737" t="s">
        <v>3231</v>
      </c>
      <c r="G2737" t="s">
        <v>864</v>
      </c>
      <c r="H2737">
        <v>4.1503900000000003E-3</v>
      </c>
    </row>
    <row r="2738" spans="1:8" x14ac:dyDescent="0.25">
      <c r="A2738" t="s">
        <v>11</v>
      </c>
      <c r="B2738" t="s">
        <v>14</v>
      </c>
      <c r="C2738" t="s">
        <v>14</v>
      </c>
      <c r="D2738" t="s">
        <v>3234</v>
      </c>
      <c r="E2738" t="s">
        <v>3231</v>
      </c>
      <c r="F2738" t="s">
        <v>3232</v>
      </c>
      <c r="G2738" t="s">
        <v>868</v>
      </c>
      <c r="H2738">
        <v>1.18637E-3</v>
      </c>
    </row>
    <row r="2739" spans="1:8" x14ac:dyDescent="0.25">
      <c r="A2739" t="s">
        <v>11</v>
      </c>
      <c r="B2739" t="s">
        <v>14</v>
      </c>
      <c r="C2739" t="s">
        <v>14</v>
      </c>
      <c r="D2739" t="s">
        <v>3234</v>
      </c>
      <c r="E2739" t="s">
        <v>3231</v>
      </c>
      <c r="F2739" t="s">
        <v>3233</v>
      </c>
      <c r="G2739" t="s">
        <v>879</v>
      </c>
      <c r="H2739" s="1">
        <v>2.14577E-5</v>
      </c>
    </row>
    <row r="2740" spans="1:8" x14ac:dyDescent="0.25">
      <c r="A2740" t="s">
        <v>11</v>
      </c>
      <c r="B2740" t="s">
        <v>14</v>
      </c>
      <c r="C2740" t="s">
        <v>14</v>
      </c>
      <c r="D2740" t="s">
        <v>3235</v>
      </c>
      <c r="E2740" t="s">
        <v>470</v>
      </c>
      <c r="F2740" t="s">
        <v>152</v>
      </c>
      <c r="G2740" t="s">
        <v>864</v>
      </c>
      <c r="H2740">
        <v>0.227325</v>
      </c>
    </row>
    <row r="2741" spans="1:8" x14ac:dyDescent="0.25">
      <c r="A2741" t="s">
        <v>11</v>
      </c>
      <c r="B2741" t="s">
        <v>14</v>
      </c>
      <c r="C2741" t="s">
        <v>14</v>
      </c>
      <c r="D2741" t="s">
        <v>3236</v>
      </c>
      <c r="E2741" t="s">
        <v>687</v>
      </c>
      <c r="F2741" t="s">
        <v>3237</v>
      </c>
      <c r="G2741" t="s">
        <v>864</v>
      </c>
      <c r="H2741">
        <v>7.07626E-3</v>
      </c>
    </row>
    <row r="2742" spans="1:8" x14ac:dyDescent="0.25">
      <c r="A2742" t="s">
        <v>11</v>
      </c>
      <c r="B2742" t="s">
        <v>14</v>
      </c>
      <c r="C2742" t="s">
        <v>14</v>
      </c>
      <c r="D2742" t="s">
        <v>3236</v>
      </c>
      <c r="E2742" t="s">
        <v>3237</v>
      </c>
      <c r="F2742" t="s">
        <v>3238</v>
      </c>
      <c r="G2742" t="s">
        <v>868</v>
      </c>
      <c r="H2742">
        <v>1.40371E-2</v>
      </c>
    </row>
    <row r="2743" spans="1:8" x14ac:dyDescent="0.25">
      <c r="A2743" t="s">
        <v>11</v>
      </c>
      <c r="B2743" t="s">
        <v>14</v>
      </c>
      <c r="C2743" t="s">
        <v>14</v>
      </c>
      <c r="D2743" t="s">
        <v>3236</v>
      </c>
      <c r="E2743" t="s">
        <v>3238</v>
      </c>
      <c r="F2743" t="s">
        <v>3038</v>
      </c>
      <c r="G2743" t="s">
        <v>875</v>
      </c>
      <c r="H2743">
        <v>4.0292699999999997E-3</v>
      </c>
    </row>
    <row r="2744" spans="1:8" x14ac:dyDescent="0.25">
      <c r="A2744" t="s">
        <v>11</v>
      </c>
      <c r="B2744" t="s">
        <v>14</v>
      </c>
      <c r="C2744" t="s">
        <v>14</v>
      </c>
      <c r="D2744" t="s">
        <v>3236</v>
      </c>
      <c r="E2744" t="s">
        <v>3038</v>
      </c>
      <c r="F2744" t="s">
        <v>3239</v>
      </c>
      <c r="G2744" t="s">
        <v>876</v>
      </c>
      <c r="H2744" s="1">
        <v>9.0201800000000005E-8</v>
      </c>
    </row>
    <row r="2745" spans="1:8" x14ac:dyDescent="0.25">
      <c r="A2745" t="s">
        <v>11</v>
      </c>
      <c r="B2745" t="s">
        <v>14</v>
      </c>
      <c r="C2745" t="s">
        <v>14</v>
      </c>
      <c r="D2745" t="s">
        <v>3236</v>
      </c>
      <c r="E2745" t="s">
        <v>3239</v>
      </c>
      <c r="F2745" t="s">
        <v>3240</v>
      </c>
      <c r="G2745" t="s">
        <v>1048</v>
      </c>
      <c r="H2745" s="1">
        <v>1.1861299999999999E-5</v>
      </c>
    </row>
    <row r="2746" spans="1:8" x14ac:dyDescent="0.25">
      <c r="A2746" t="s">
        <v>11</v>
      </c>
      <c r="B2746" t="s">
        <v>14</v>
      </c>
      <c r="C2746" t="s">
        <v>14</v>
      </c>
      <c r="D2746" t="s">
        <v>3236</v>
      </c>
      <c r="E2746" t="s">
        <v>3240</v>
      </c>
      <c r="F2746" t="s">
        <v>691</v>
      </c>
      <c r="G2746" t="s">
        <v>1116</v>
      </c>
      <c r="H2746">
        <v>9.2021000000000006E-2</v>
      </c>
    </row>
    <row r="2747" spans="1:8" x14ac:dyDescent="0.25">
      <c r="A2747" t="s">
        <v>11</v>
      </c>
      <c r="B2747" t="s">
        <v>14</v>
      </c>
      <c r="C2747" t="s">
        <v>14</v>
      </c>
      <c r="D2747" t="s">
        <v>3236</v>
      </c>
      <c r="E2747" t="s">
        <v>3240</v>
      </c>
      <c r="F2747" t="s">
        <v>3241</v>
      </c>
      <c r="G2747" t="s">
        <v>879</v>
      </c>
      <c r="H2747">
        <v>1.7404599999999999E-2</v>
      </c>
    </row>
    <row r="2748" spans="1:8" x14ac:dyDescent="0.25">
      <c r="A2748" t="s">
        <v>11</v>
      </c>
      <c r="B2748" t="s">
        <v>14</v>
      </c>
      <c r="C2748" t="s">
        <v>14</v>
      </c>
      <c r="D2748" t="s">
        <v>3242</v>
      </c>
      <c r="E2748" t="s">
        <v>687</v>
      </c>
      <c r="F2748" t="s">
        <v>3243</v>
      </c>
      <c r="G2748" t="s">
        <v>864</v>
      </c>
      <c r="H2748">
        <v>6.2313100000000003E-3</v>
      </c>
    </row>
    <row r="2749" spans="1:8" x14ac:dyDescent="0.25">
      <c r="A2749" t="s">
        <v>11</v>
      </c>
      <c r="B2749" t="s">
        <v>14</v>
      </c>
      <c r="C2749" t="s">
        <v>14</v>
      </c>
      <c r="D2749" t="s">
        <v>3242</v>
      </c>
      <c r="E2749" t="s">
        <v>3243</v>
      </c>
      <c r="F2749" t="s">
        <v>3237</v>
      </c>
      <c r="G2749" t="s">
        <v>868</v>
      </c>
      <c r="H2749">
        <v>1.0271099999999999E-3</v>
      </c>
    </row>
    <row r="2750" spans="1:8" x14ac:dyDescent="0.25">
      <c r="A2750" t="s">
        <v>11</v>
      </c>
      <c r="B2750" t="s">
        <v>14</v>
      </c>
      <c r="C2750" t="s">
        <v>14</v>
      </c>
      <c r="D2750" t="s">
        <v>3242</v>
      </c>
      <c r="E2750" t="s">
        <v>3237</v>
      </c>
      <c r="F2750" t="s">
        <v>3244</v>
      </c>
      <c r="G2750" t="s">
        <v>879</v>
      </c>
      <c r="H2750">
        <v>7.2193099999999998E-4</v>
      </c>
    </row>
    <row r="2751" spans="1:8" x14ac:dyDescent="0.25">
      <c r="A2751" t="s">
        <v>11</v>
      </c>
      <c r="B2751" t="s">
        <v>14</v>
      </c>
      <c r="C2751" t="s">
        <v>14</v>
      </c>
      <c r="D2751" t="s">
        <v>3245</v>
      </c>
      <c r="E2751" t="s">
        <v>687</v>
      </c>
      <c r="F2751" t="s">
        <v>3022</v>
      </c>
      <c r="G2751" t="s">
        <v>864</v>
      </c>
      <c r="H2751">
        <v>2.7043800000000002E-3</v>
      </c>
    </row>
    <row r="2752" spans="1:8" x14ac:dyDescent="0.25">
      <c r="A2752" t="s">
        <v>11</v>
      </c>
      <c r="B2752" t="s">
        <v>14</v>
      </c>
      <c r="C2752" t="s">
        <v>14</v>
      </c>
      <c r="D2752" t="s">
        <v>3246</v>
      </c>
      <c r="E2752" t="s">
        <v>3022</v>
      </c>
      <c r="F2752" t="s">
        <v>687</v>
      </c>
      <c r="G2752" t="s">
        <v>864</v>
      </c>
      <c r="H2752">
        <v>5.2230800000000001E-2</v>
      </c>
    </row>
    <row r="2753" spans="1:8" x14ac:dyDescent="0.25">
      <c r="A2753" t="s">
        <v>11</v>
      </c>
      <c r="B2753" t="s">
        <v>14</v>
      </c>
      <c r="C2753" t="s">
        <v>14</v>
      </c>
      <c r="D2753" t="s">
        <v>3247</v>
      </c>
      <c r="E2753" t="s">
        <v>150</v>
      </c>
      <c r="F2753" t="s">
        <v>3248</v>
      </c>
      <c r="G2753" t="s">
        <v>864</v>
      </c>
      <c r="H2753">
        <v>8.6593599999999996E-3</v>
      </c>
    </row>
    <row r="2754" spans="1:8" x14ac:dyDescent="0.25">
      <c r="A2754" t="s">
        <v>11</v>
      </c>
      <c r="B2754" t="s">
        <v>14</v>
      </c>
      <c r="C2754" t="s">
        <v>14</v>
      </c>
      <c r="D2754" t="s">
        <v>3247</v>
      </c>
      <c r="E2754" t="s">
        <v>3249</v>
      </c>
      <c r="F2754" t="s">
        <v>3250</v>
      </c>
      <c r="G2754" t="s">
        <v>875</v>
      </c>
      <c r="H2754">
        <v>5.0663899999999996E-3</v>
      </c>
    </row>
    <row r="2755" spans="1:8" x14ac:dyDescent="0.25">
      <c r="A2755" t="s">
        <v>11</v>
      </c>
      <c r="B2755" t="s">
        <v>14</v>
      </c>
      <c r="C2755" t="s">
        <v>14</v>
      </c>
      <c r="D2755" t="s">
        <v>3247</v>
      </c>
      <c r="E2755" t="s">
        <v>3250</v>
      </c>
      <c r="F2755" t="s">
        <v>3251</v>
      </c>
      <c r="G2755" t="s">
        <v>876</v>
      </c>
      <c r="H2755">
        <v>4.1356099999999996E-3</v>
      </c>
    </row>
    <row r="2756" spans="1:8" x14ac:dyDescent="0.25">
      <c r="A2756" t="s">
        <v>11</v>
      </c>
      <c r="B2756" t="s">
        <v>14</v>
      </c>
      <c r="C2756" t="s">
        <v>14</v>
      </c>
      <c r="D2756" t="s">
        <v>3247</v>
      </c>
      <c r="E2756" t="s">
        <v>3251</v>
      </c>
      <c r="F2756" t="s">
        <v>3252</v>
      </c>
      <c r="G2756" t="s">
        <v>879</v>
      </c>
      <c r="H2756">
        <v>1.97296E-2</v>
      </c>
    </row>
    <row r="2757" spans="1:8" x14ac:dyDescent="0.25">
      <c r="A2757" t="s">
        <v>11</v>
      </c>
      <c r="B2757" t="s">
        <v>14</v>
      </c>
      <c r="C2757" t="s">
        <v>14</v>
      </c>
      <c r="D2757" t="s">
        <v>3247</v>
      </c>
      <c r="E2757" t="s">
        <v>3248</v>
      </c>
      <c r="F2757" t="s">
        <v>3249</v>
      </c>
      <c r="G2757" t="s">
        <v>868</v>
      </c>
      <c r="H2757" s="1">
        <v>1.90735E-6</v>
      </c>
    </row>
    <row r="2758" spans="1:8" x14ac:dyDescent="0.25">
      <c r="A2758" t="s">
        <v>11</v>
      </c>
      <c r="B2758" t="s">
        <v>14</v>
      </c>
      <c r="C2758" t="s">
        <v>14</v>
      </c>
      <c r="D2758" t="s">
        <v>3253</v>
      </c>
      <c r="E2758" t="s">
        <v>3254</v>
      </c>
      <c r="F2758" t="s">
        <v>463</v>
      </c>
      <c r="G2758" t="s">
        <v>1527</v>
      </c>
      <c r="H2758">
        <v>7.4872999999999997E-3</v>
      </c>
    </row>
    <row r="2759" spans="1:8" x14ac:dyDescent="0.25">
      <c r="A2759" t="s">
        <v>11</v>
      </c>
      <c r="B2759" t="s">
        <v>14</v>
      </c>
      <c r="C2759" t="s">
        <v>14</v>
      </c>
      <c r="D2759" t="s">
        <v>3253</v>
      </c>
      <c r="E2759" t="s">
        <v>3255</v>
      </c>
      <c r="F2759" t="s">
        <v>3254</v>
      </c>
      <c r="G2759" t="s">
        <v>1466</v>
      </c>
      <c r="H2759">
        <v>4.6422999999999999E-2</v>
      </c>
    </row>
    <row r="2760" spans="1:8" x14ac:dyDescent="0.25">
      <c r="A2760" t="s">
        <v>11</v>
      </c>
      <c r="B2760" t="s">
        <v>14</v>
      </c>
      <c r="C2760" t="s">
        <v>14</v>
      </c>
      <c r="D2760" t="s">
        <v>3253</v>
      </c>
      <c r="E2760" t="s">
        <v>3256</v>
      </c>
      <c r="F2760" t="s">
        <v>3255</v>
      </c>
      <c r="G2760" t="s">
        <v>1117</v>
      </c>
      <c r="H2760">
        <v>8.4829299999999996E-3</v>
      </c>
    </row>
    <row r="2761" spans="1:8" x14ac:dyDescent="0.25">
      <c r="A2761" t="s">
        <v>11</v>
      </c>
      <c r="B2761" t="s">
        <v>14</v>
      </c>
      <c r="C2761" t="s">
        <v>14</v>
      </c>
      <c r="D2761" t="s">
        <v>3253</v>
      </c>
      <c r="E2761" t="s">
        <v>3257</v>
      </c>
      <c r="F2761" t="s">
        <v>3256</v>
      </c>
      <c r="G2761" t="s">
        <v>1116</v>
      </c>
      <c r="H2761" s="1">
        <v>7.5616100000000001E-10</v>
      </c>
    </row>
    <row r="2762" spans="1:8" x14ac:dyDescent="0.25">
      <c r="A2762" t="s">
        <v>11</v>
      </c>
      <c r="B2762" t="s">
        <v>14</v>
      </c>
      <c r="C2762" t="s">
        <v>14</v>
      </c>
      <c r="D2762" t="s">
        <v>3253</v>
      </c>
      <c r="E2762" t="s">
        <v>3258</v>
      </c>
      <c r="F2762" t="s">
        <v>3257</v>
      </c>
      <c r="G2762" t="s">
        <v>1048</v>
      </c>
      <c r="H2762" s="1">
        <v>3.3411499999999999E-10</v>
      </c>
    </row>
    <row r="2763" spans="1:8" x14ac:dyDescent="0.25">
      <c r="A2763" t="s">
        <v>11</v>
      </c>
      <c r="B2763" t="s">
        <v>14</v>
      </c>
      <c r="C2763" t="s">
        <v>14</v>
      </c>
      <c r="D2763" t="s">
        <v>3253</v>
      </c>
      <c r="E2763" t="s">
        <v>3259</v>
      </c>
      <c r="F2763" t="s">
        <v>3258</v>
      </c>
      <c r="G2763" t="s">
        <v>876</v>
      </c>
      <c r="H2763">
        <v>2.2878600000000001E-3</v>
      </c>
    </row>
    <row r="2764" spans="1:8" x14ac:dyDescent="0.25">
      <c r="A2764" t="s">
        <v>11</v>
      </c>
      <c r="B2764" t="s">
        <v>14</v>
      </c>
      <c r="C2764" t="s">
        <v>14</v>
      </c>
      <c r="D2764" t="s">
        <v>3253</v>
      </c>
      <c r="E2764" t="s">
        <v>3260</v>
      </c>
      <c r="F2764" t="s">
        <v>3259</v>
      </c>
      <c r="G2764" t="s">
        <v>875</v>
      </c>
      <c r="H2764">
        <v>3.0885699999999999E-2</v>
      </c>
    </row>
    <row r="2765" spans="1:8" x14ac:dyDescent="0.25">
      <c r="A2765" t="s">
        <v>11</v>
      </c>
      <c r="B2765" t="s">
        <v>14</v>
      </c>
      <c r="C2765" t="s">
        <v>14</v>
      </c>
      <c r="D2765" t="s">
        <v>3253</v>
      </c>
      <c r="E2765" t="s">
        <v>3261</v>
      </c>
      <c r="F2765" t="s">
        <v>3260</v>
      </c>
      <c r="G2765" t="s">
        <v>868</v>
      </c>
      <c r="H2765">
        <v>1.6689299999999999E-3</v>
      </c>
    </row>
    <row r="2766" spans="1:8" x14ac:dyDescent="0.25">
      <c r="A2766" t="s">
        <v>11</v>
      </c>
      <c r="B2766" t="s">
        <v>14</v>
      </c>
      <c r="C2766" t="s">
        <v>14</v>
      </c>
      <c r="D2766" t="s">
        <v>3253</v>
      </c>
      <c r="E2766" t="s">
        <v>3262</v>
      </c>
      <c r="F2766" t="s">
        <v>3261</v>
      </c>
      <c r="G2766" t="s">
        <v>864</v>
      </c>
      <c r="H2766">
        <v>4.8608799999999997E-3</v>
      </c>
    </row>
    <row r="2767" spans="1:8" x14ac:dyDescent="0.25">
      <c r="A2767" t="s">
        <v>11</v>
      </c>
      <c r="B2767" t="s">
        <v>14</v>
      </c>
      <c r="C2767" t="s">
        <v>14</v>
      </c>
      <c r="D2767" t="s">
        <v>3253</v>
      </c>
      <c r="E2767" t="s">
        <v>678</v>
      </c>
      <c r="F2767" t="s">
        <v>3262</v>
      </c>
      <c r="G2767" t="s">
        <v>1706</v>
      </c>
      <c r="H2767">
        <v>4.6584100000000003E-2</v>
      </c>
    </row>
    <row r="2768" spans="1:8" x14ac:dyDescent="0.25">
      <c r="A2768" t="s">
        <v>11</v>
      </c>
      <c r="B2768" t="s">
        <v>14</v>
      </c>
      <c r="C2768" t="s">
        <v>14</v>
      </c>
      <c r="D2768" t="s">
        <v>3253</v>
      </c>
      <c r="E2768" t="s">
        <v>3259</v>
      </c>
      <c r="F2768" t="s">
        <v>3263</v>
      </c>
      <c r="G2768" t="s">
        <v>879</v>
      </c>
      <c r="H2768" s="1">
        <v>1.3455700000000001E-5</v>
      </c>
    </row>
    <row r="2769" spans="1:8" x14ac:dyDescent="0.25">
      <c r="A2769" t="s">
        <v>11</v>
      </c>
      <c r="B2769" t="s">
        <v>14</v>
      </c>
      <c r="C2769" t="s">
        <v>14</v>
      </c>
      <c r="D2769" t="s">
        <v>3253</v>
      </c>
      <c r="E2769" t="s">
        <v>3256</v>
      </c>
      <c r="F2769" t="s">
        <v>3264</v>
      </c>
      <c r="G2769" t="s">
        <v>1080</v>
      </c>
      <c r="H2769">
        <v>5.9680899999999997E-3</v>
      </c>
    </row>
    <row r="2770" spans="1:8" x14ac:dyDescent="0.25">
      <c r="A2770" t="s">
        <v>11</v>
      </c>
      <c r="B2770" t="s">
        <v>14</v>
      </c>
      <c r="C2770" t="s">
        <v>14</v>
      </c>
      <c r="D2770" t="s">
        <v>3253</v>
      </c>
      <c r="E2770" t="s">
        <v>3264</v>
      </c>
      <c r="F2770" t="s">
        <v>3265</v>
      </c>
      <c r="G2770" t="s">
        <v>1082</v>
      </c>
      <c r="H2770">
        <v>2.6917500000000001E-3</v>
      </c>
    </row>
    <row r="2771" spans="1:8" x14ac:dyDescent="0.25">
      <c r="A2771" t="s">
        <v>11</v>
      </c>
      <c r="B2771" t="s">
        <v>14</v>
      </c>
      <c r="C2771" t="s">
        <v>14</v>
      </c>
      <c r="D2771" t="s">
        <v>3253</v>
      </c>
      <c r="E2771" t="s">
        <v>3254</v>
      </c>
      <c r="F2771" t="s">
        <v>3266</v>
      </c>
      <c r="G2771" t="s">
        <v>1141</v>
      </c>
      <c r="H2771" s="1">
        <v>6.3329900000000006E-8</v>
      </c>
    </row>
    <row r="2772" spans="1:8" x14ac:dyDescent="0.25">
      <c r="A2772" t="s">
        <v>11</v>
      </c>
      <c r="B2772" t="s">
        <v>14</v>
      </c>
      <c r="C2772" t="s">
        <v>14</v>
      </c>
      <c r="D2772" t="s">
        <v>3253</v>
      </c>
      <c r="E2772" t="s">
        <v>3266</v>
      </c>
      <c r="F2772" t="s">
        <v>3267</v>
      </c>
      <c r="G2772" t="s">
        <v>1457</v>
      </c>
      <c r="H2772" s="1">
        <v>4.3568399999999999E-8</v>
      </c>
    </row>
    <row r="2773" spans="1:8" x14ac:dyDescent="0.25">
      <c r="A2773" t="s">
        <v>11</v>
      </c>
      <c r="B2773" t="s">
        <v>14</v>
      </c>
      <c r="C2773" t="s">
        <v>14</v>
      </c>
      <c r="D2773" t="s">
        <v>3253</v>
      </c>
      <c r="E2773" t="s">
        <v>3267</v>
      </c>
      <c r="F2773" t="s">
        <v>3268</v>
      </c>
      <c r="G2773" t="s">
        <v>1459</v>
      </c>
      <c r="H2773" s="1">
        <v>7.3209500000000004E-8</v>
      </c>
    </row>
    <row r="2774" spans="1:8" x14ac:dyDescent="0.25">
      <c r="A2774" t="s">
        <v>11</v>
      </c>
      <c r="B2774" t="s">
        <v>14</v>
      </c>
      <c r="C2774" t="s">
        <v>14</v>
      </c>
      <c r="D2774" t="s">
        <v>3269</v>
      </c>
      <c r="E2774" t="s">
        <v>678</v>
      </c>
      <c r="F2774" t="s">
        <v>3262</v>
      </c>
      <c r="G2774" t="s">
        <v>864</v>
      </c>
      <c r="H2774">
        <v>1.5833399999999999E-3</v>
      </c>
    </row>
    <row r="2775" spans="1:8" x14ac:dyDescent="0.25">
      <c r="A2775" t="s">
        <v>11</v>
      </c>
      <c r="B2775" t="s">
        <v>14</v>
      </c>
      <c r="C2775" t="s">
        <v>14</v>
      </c>
      <c r="D2775" t="s">
        <v>3269</v>
      </c>
      <c r="E2775" t="s">
        <v>3262</v>
      </c>
      <c r="F2775" t="s">
        <v>3270</v>
      </c>
      <c r="G2775" t="s">
        <v>868</v>
      </c>
      <c r="H2775">
        <v>9.5248200000000005E-4</v>
      </c>
    </row>
    <row r="2776" spans="1:8" x14ac:dyDescent="0.25">
      <c r="A2776" t="s">
        <v>11</v>
      </c>
      <c r="B2776" t="s">
        <v>14</v>
      </c>
      <c r="C2776" t="s">
        <v>14</v>
      </c>
      <c r="D2776" t="s">
        <v>3269</v>
      </c>
      <c r="E2776" t="s">
        <v>3270</v>
      </c>
      <c r="F2776" t="s">
        <v>3271</v>
      </c>
      <c r="G2776" t="s">
        <v>875</v>
      </c>
      <c r="H2776">
        <v>9.0241400000000006E-5</v>
      </c>
    </row>
    <row r="2777" spans="1:8" x14ac:dyDescent="0.25">
      <c r="A2777" t="s">
        <v>11</v>
      </c>
      <c r="B2777" t="s">
        <v>14</v>
      </c>
      <c r="C2777" t="s">
        <v>14</v>
      </c>
      <c r="D2777" t="s">
        <v>3269</v>
      </c>
      <c r="E2777" t="s">
        <v>3271</v>
      </c>
      <c r="F2777" t="s">
        <v>3272</v>
      </c>
      <c r="G2777" t="s">
        <v>876</v>
      </c>
      <c r="H2777">
        <v>4.1246399999999999E-5</v>
      </c>
    </row>
    <row r="2778" spans="1:8" x14ac:dyDescent="0.25">
      <c r="A2778" t="s">
        <v>11</v>
      </c>
      <c r="B2778" t="s">
        <v>14</v>
      </c>
      <c r="C2778" t="s">
        <v>14</v>
      </c>
      <c r="D2778" t="s">
        <v>3269</v>
      </c>
      <c r="E2778" t="s">
        <v>3272</v>
      </c>
      <c r="F2778" t="s">
        <v>3273</v>
      </c>
      <c r="G2778" t="s">
        <v>1048</v>
      </c>
      <c r="H2778">
        <v>5.8650999999999998E-5</v>
      </c>
    </row>
    <row r="2779" spans="1:8" x14ac:dyDescent="0.25">
      <c r="A2779" t="s">
        <v>11</v>
      </c>
      <c r="B2779" t="s">
        <v>14</v>
      </c>
      <c r="C2779" t="s">
        <v>14</v>
      </c>
      <c r="D2779" t="s">
        <v>3274</v>
      </c>
      <c r="E2779" t="s">
        <v>3273</v>
      </c>
      <c r="F2779" t="s">
        <v>3275</v>
      </c>
      <c r="G2779" t="s">
        <v>864</v>
      </c>
      <c r="H2779" s="1">
        <v>3.64384E-12</v>
      </c>
    </row>
    <row r="2780" spans="1:8" x14ac:dyDescent="0.25">
      <c r="A2780" t="s">
        <v>11</v>
      </c>
      <c r="B2780" t="s">
        <v>14</v>
      </c>
      <c r="C2780" t="s">
        <v>14</v>
      </c>
      <c r="D2780" t="s">
        <v>3274</v>
      </c>
      <c r="E2780" t="s">
        <v>3275</v>
      </c>
      <c r="F2780" t="s">
        <v>3276</v>
      </c>
      <c r="G2780" t="s">
        <v>868</v>
      </c>
      <c r="H2780">
        <v>3.7857099999999998E-2</v>
      </c>
    </row>
    <row r="2781" spans="1:8" x14ac:dyDescent="0.25">
      <c r="A2781" t="s">
        <v>11</v>
      </c>
      <c r="B2781" t="s">
        <v>14</v>
      </c>
      <c r="C2781" t="s">
        <v>14</v>
      </c>
      <c r="D2781" t="s">
        <v>3274</v>
      </c>
      <c r="E2781" t="s">
        <v>3275</v>
      </c>
      <c r="F2781" t="s">
        <v>3277</v>
      </c>
      <c r="G2781" t="s">
        <v>879</v>
      </c>
      <c r="H2781">
        <v>2.6082000000000001E-2</v>
      </c>
    </row>
    <row r="2782" spans="1:8" x14ac:dyDescent="0.25">
      <c r="A2782" t="s">
        <v>11</v>
      </c>
      <c r="B2782" t="s">
        <v>14</v>
      </c>
      <c r="C2782" t="s">
        <v>14</v>
      </c>
      <c r="D2782" t="s">
        <v>3278</v>
      </c>
      <c r="E2782" t="s">
        <v>3273</v>
      </c>
      <c r="F2782" t="s">
        <v>3278</v>
      </c>
      <c r="G2782" t="s">
        <v>864</v>
      </c>
      <c r="H2782" s="1">
        <v>5.58794E-9</v>
      </c>
    </row>
    <row r="2783" spans="1:8" x14ac:dyDescent="0.25">
      <c r="A2783" t="s">
        <v>11</v>
      </c>
      <c r="B2783" t="s">
        <v>14</v>
      </c>
      <c r="C2783" t="s">
        <v>14</v>
      </c>
      <c r="D2783" t="s">
        <v>3279</v>
      </c>
      <c r="E2783" t="s">
        <v>678</v>
      </c>
      <c r="F2783" t="s">
        <v>3276</v>
      </c>
      <c r="G2783" t="s">
        <v>864</v>
      </c>
      <c r="H2783" s="1">
        <v>3.3835599999999998E-8</v>
      </c>
    </row>
    <row r="2784" spans="1:8" x14ac:dyDescent="0.25">
      <c r="A2784" t="s">
        <v>11</v>
      </c>
      <c r="B2784" t="s">
        <v>14</v>
      </c>
      <c r="C2784" t="s">
        <v>14</v>
      </c>
      <c r="D2784" t="s">
        <v>3279</v>
      </c>
      <c r="E2784" t="s">
        <v>3276</v>
      </c>
      <c r="F2784" t="s">
        <v>602</v>
      </c>
      <c r="G2784" t="s">
        <v>868</v>
      </c>
      <c r="H2784">
        <v>0.146257</v>
      </c>
    </row>
    <row r="2785" spans="1:8" x14ac:dyDescent="0.25">
      <c r="A2785" t="s">
        <v>11</v>
      </c>
      <c r="B2785" t="s">
        <v>14</v>
      </c>
      <c r="C2785" t="s">
        <v>14</v>
      </c>
      <c r="D2785" t="s">
        <v>3280</v>
      </c>
      <c r="E2785" t="s">
        <v>3281</v>
      </c>
      <c r="F2785" t="s">
        <v>3282</v>
      </c>
      <c r="G2785" t="s">
        <v>864</v>
      </c>
      <c r="H2785">
        <v>2.7942700000000002E-3</v>
      </c>
    </row>
    <row r="2786" spans="1:8" x14ac:dyDescent="0.25">
      <c r="A2786" t="s">
        <v>11</v>
      </c>
      <c r="B2786" t="s">
        <v>14</v>
      </c>
      <c r="C2786" t="s">
        <v>14</v>
      </c>
      <c r="D2786" t="s">
        <v>3280</v>
      </c>
      <c r="E2786" t="s">
        <v>3282</v>
      </c>
      <c r="F2786" t="s">
        <v>3283</v>
      </c>
      <c r="G2786" t="s">
        <v>868</v>
      </c>
      <c r="H2786">
        <v>0</v>
      </c>
    </row>
    <row r="2787" spans="1:8" x14ac:dyDescent="0.25">
      <c r="A2787" t="s">
        <v>11</v>
      </c>
      <c r="B2787" t="s">
        <v>14</v>
      </c>
      <c r="C2787" t="s">
        <v>14</v>
      </c>
      <c r="D2787" t="s">
        <v>3280</v>
      </c>
      <c r="E2787" t="s">
        <v>3283</v>
      </c>
      <c r="F2787" t="s">
        <v>3284</v>
      </c>
      <c r="G2787" t="s">
        <v>875</v>
      </c>
      <c r="H2787">
        <v>1.0299700000000001E-3</v>
      </c>
    </row>
    <row r="2788" spans="1:8" x14ac:dyDescent="0.25">
      <c r="A2788" t="s">
        <v>11</v>
      </c>
      <c r="B2788" t="s">
        <v>14</v>
      </c>
      <c r="C2788" t="s">
        <v>14</v>
      </c>
      <c r="D2788" t="s">
        <v>3280</v>
      </c>
      <c r="E2788" t="s">
        <v>3284</v>
      </c>
      <c r="F2788" t="s">
        <v>3285</v>
      </c>
      <c r="G2788" t="s">
        <v>876</v>
      </c>
      <c r="H2788">
        <v>1.60246E-2</v>
      </c>
    </row>
    <row r="2789" spans="1:8" x14ac:dyDescent="0.25">
      <c r="A2789" t="s">
        <v>11</v>
      </c>
      <c r="B2789" t="s">
        <v>14</v>
      </c>
      <c r="C2789" t="s">
        <v>14</v>
      </c>
      <c r="D2789" t="s">
        <v>3280</v>
      </c>
      <c r="E2789" t="s">
        <v>3285</v>
      </c>
      <c r="F2789" t="s">
        <v>303</v>
      </c>
      <c r="G2789" t="s">
        <v>1048</v>
      </c>
      <c r="H2789">
        <v>0.14138300000000001</v>
      </c>
    </row>
    <row r="2790" spans="1:8" x14ac:dyDescent="0.25">
      <c r="A2790" t="s">
        <v>11</v>
      </c>
      <c r="B2790" t="s">
        <v>14</v>
      </c>
      <c r="C2790" t="s">
        <v>14</v>
      </c>
      <c r="D2790" t="s">
        <v>3280</v>
      </c>
      <c r="E2790" t="s">
        <v>3281</v>
      </c>
      <c r="F2790" t="s">
        <v>3286</v>
      </c>
      <c r="G2790" t="s">
        <v>879</v>
      </c>
      <c r="H2790">
        <v>3.8400700000000003E-2</v>
      </c>
    </row>
    <row r="2791" spans="1:8" x14ac:dyDescent="0.25">
      <c r="A2791" t="s">
        <v>11</v>
      </c>
      <c r="B2791" t="s">
        <v>14</v>
      </c>
      <c r="C2791" t="s">
        <v>14</v>
      </c>
      <c r="D2791" t="s">
        <v>3280</v>
      </c>
      <c r="E2791" t="s">
        <v>3282</v>
      </c>
      <c r="F2791" t="s">
        <v>3287</v>
      </c>
      <c r="G2791" t="s">
        <v>1080</v>
      </c>
      <c r="H2791">
        <v>1.5527E-3</v>
      </c>
    </row>
    <row r="2792" spans="1:8" x14ac:dyDescent="0.25">
      <c r="A2792" t="s">
        <v>11</v>
      </c>
      <c r="B2792" t="s">
        <v>14</v>
      </c>
      <c r="C2792" t="s">
        <v>14</v>
      </c>
      <c r="D2792" t="s">
        <v>3280</v>
      </c>
      <c r="E2792" t="s">
        <v>3283</v>
      </c>
      <c r="F2792" t="s">
        <v>3288</v>
      </c>
      <c r="G2792" t="s">
        <v>1082</v>
      </c>
      <c r="H2792">
        <v>3.7498499999999999E-3</v>
      </c>
    </row>
    <row r="2793" spans="1:8" x14ac:dyDescent="0.25">
      <c r="A2793" t="s">
        <v>11</v>
      </c>
      <c r="B2793" t="s">
        <v>14</v>
      </c>
      <c r="C2793" t="s">
        <v>14</v>
      </c>
      <c r="D2793" t="s">
        <v>3289</v>
      </c>
      <c r="E2793" t="s">
        <v>3290</v>
      </c>
      <c r="F2793" t="s">
        <v>3291</v>
      </c>
      <c r="G2793" t="s">
        <v>868</v>
      </c>
      <c r="H2793" s="1">
        <v>7.0333500000000002E-6</v>
      </c>
    </row>
    <row r="2794" spans="1:8" x14ac:dyDescent="0.25">
      <c r="A2794" t="s">
        <v>11</v>
      </c>
      <c r="B2794" t="s">
        <v>14</v>
      </c>
      <c r="C2794" t="s">
        <v>14</v>
      </c>
      <c r="D2794" t="s">
        <v>3289</v>
      </c>
      <c r="E2794" t="s">
        <v>3291</v>
      </c>
      <c r="F2794" t="s">
        <v>3292</v>
      </c>
      <c r="G2794" t="s">
        <v>875</v>
      </c>
      <c r="H2794" s="1">
        <v>5.4985300000000004E-6</v>
      </c>
    </row>
    <row r="2795" spans="1:8" x14ac:dyDescent="0.25">
      <c r="A2795" t="s">
        <v>11</v>
      </c>
      <c r="B2795" t="s">
        <v>14</v>
      </c>
      <c r="C2795" t="s">
        <v>14</v>
      </c>
      <c r="D2795" t="s">
        <v>3289</v>
      </c>
      <c r="E2795" t="s">
        <v>3292</v>
      </c>
      <c r="F2795" t="s">
        <v>448</v>
      </c>
      <c r="G2795" t="s">
        <v>876</v>
      </c>
      <c r="H2795" s="1">
        <v>1.4010699999999999E-3</v>
      </c>
    </row>
    <row r="2796" spans="1:8" x14ac:dyDescent="0.25">
      <c r="A2796" t="s">
        <v>11</v>
      </c>
      <c r="B2796" t="s">
        <v>14</v>
      </c>
      <c r="C2796" t="s">
        <v>14</v>
      </c>
      <c r="D2796" t="s">
        <v>3289</v>
      </c>
      <c r="E2796" t="s">
        <v>3292</v>
      </c>
      <c r="F2796" t="s">
        <v>3293</v>
      </c>
      <c r="G2796" t="s">
        <v>879</v>
      </c>
      <c r="H2796" s="1">
        <v>2.42651E-4</v>
      </c>
    </row>
    <row r="2797" spans="1:8" x14ac:dyDescent="0.25">
      <c r="A2797" t="s">
        <v>11</v>
      </c>
      <c r="B2797" t="s">
        <v>14</v>
      </c>
      <c r="C2797" t="s">
        <v>14</v>
      </c>
      <c r="D2797" t="s">
        <v>3289</v>
      </c>
      <c r="E2797" t="s">
        <v>3290</v>
      </c>
      <c r="F2797" t="s">
        <v>3294</v>
      </c>
      <c r="G2797" t="s">
        <v>1080</v>
      </c>
      <c r="H2797" s="1">
        <v>2.4437899999999999E-6</v>
      </c>
    </row>
    <row r="2798" spans="1:8" x14ac:dyDescent="0.25">
      <c r="A2798" t="s">
        <v>11</v>
      </c>
      <c r="B2798" t="s">
        <v>14</v>
      </c>
      <c r="C2798" t="s">
        <v>14</v>
      </c>
      <c r="D2798" t="s">
        <v>3289</v>
      </c>
      <c r="E2798" t="s">
        <v>3295</v>
      </c>
      <c r="F2798" t="s">
        <v>3290</v>
      </c>
      <c r="G2798" t="s">
        <v>864</v>
      </c>
      <c r="H2798" s="1">
        <v>2.4577400000000001E-7</v>
      </c>
    </row>
    <row r="2799" spans="1:8" x14ac:dyDescent="0.25">
      <c r="A2799" t="s">
        <v>11</v>
      </c>
      <c r="B2799" t="s">
        <v>14</v>
      </c>
      <c r="C2799" t="s">
        <v>14</v>
      </c>
      <c r="D2799" t="s">
        <v>3296</v>
      </c>
      <c r="E2799" t="s">
        <v>3297</v>
      </c>
      <c r="F2799" t="s">
        <v>3298</v>
      </c>
      <c r="G2799" t="s">
        <v>864</v>
      </c>
      <c r="H2799">
        <v>8.4639500000000006E-2</v>
      </c>
    </row>
    <row r="2800" spans="1:8" x14ac:dyDescent="0.25">
      <c r="A2800" t="s">
        <v>11</v>
      </c>
      <c r="B2800" t="s">
        <v>14</v>
      </c>
      <c r="C2800" t="s">
        <v>14</v>
      </c>
      <c r="D2800" t="s">
        <v>3296</v>
      </c>
      <c r="E2800" t="s">
        <v>3298</v>
      </c>
      <c r="F2800" t="s">
        <v>3299</v>
      </c>
      <c r="G2800" t="s">
        <v>868</v>
      </c>
      <c r="H2800">
        <v>5.9997999999999996E-4</v>
      </c>
    </row>
    <row r="2801" spans="1:8" x14ac:dyDescent="0.25">
      <c r="A2801" t="s">
        <v>11</v>
      </c>
      <c r="B2801" t="s">
        <v>14</v>
      </c>
      <c r="C2801" t="s">
        <v>14</v>
      </c>
      <c r="D2801" t="s">
        <v>3296</v>
      </c>
      <c r="E2801" t="s">
        <v>3299</v>
      </c>
      <c r="F2801" t="s">
        <v>3300</v>
      </c>
      <c r="G2801" t="s">
        <v>875</v>
      </c>
      <c r="H2801">
        <v>0</v>
      </c>
    </row>
    <row r="2802" spans="1:8" x14ac:dyDescent="0.25">
      <c r="A2802" t="s">
        <v>11</v>
      </c>
      <c r="B2802" t="s">
        <v>14</v>
      </c>
      <c r="C2802" t="s">
        <v>14</v>
      </c>
      <c r="D2802" t="s">
        <v>3296</v>
      </c>
      <c r="E2802" t="s">
        <v>3300</v>
      </c>
      <c r="F2802" t="s">
        <v>3301</v>
      </c>
      <c r="G2802" t="s">
        <v>876</v>
      </c>
      <c r="H2802">
        <v>4.57773E-2</v>
      </c>
    </row>
    <row r="2803" spans="1:8" x14ac:dyDescent="0.25">
      <c r="A2803" t="s">
        <v>11</v>
      </c>
      <c r="B2803" t="s">
        <v>14</v>
      </c>
      <c r="C2803" t="s">
        <v>14</v>
      </c>
      <c r="D2803" t="s">
        <v>3296</v>
      </c>
      <c r="E2803" t="s">
        <v>3301</v>
      </c>
      <c r="F2803" t="s">
        <v>283</v>
      </c>
      <c r="G2803" t="s">
        <v>1048</v>
      </c>
      <c r="H2803">
        <v>9.5237699999999995E-2</v>
      </c>
    </row>
    <row r="2804" spans="1:8" x14ac:dyDescent="0.25">
      <c r="A2804" t="s">
        <v>11</v>
      </c>
      <c r="B2804" t="s">
        <v>14</v>
      </c>
      <c r="C2804" t="s">
        <v>14</v>
      </c>
      <c r="D2804" t="s">
        <v>3296</v>
      </c>
      <c r="E2804" t="s">
        <v>3300</v>
      </c>
      <c r="F2804" t="s">
        <v>3302</v>
      </c>
      <c r="G2804" t="s">
        <v>879</v>
      </c>
      <c r="H2804">
        <v>1.25895E-2</v>
      </c>
    </row>
    <row r="2805" spans="1:8" x14ac:dyDescent="0.25">
      <c r="A2805" t="s">
        <v>11</v>
      </c>
      <c r="B2805" t="s">
        <v>14</v>
      </c>
      <c r="C2805" t="s">
        <v>14</v>
      </c>
      <c r="D2805" t="s">
        <v>3296</v>
      </c>
      <c r="E2805" t="s">
        <v>3302</v>
      </c>
      <c r="F2805" t="s">
        <v>3303</v>
      </c>
      <c r="G2805" t="s">
        <v>1080</v>
      </c>
      <c r="H2805">
        <v>0.16556000000000001</v>
      </c>
    </row>
    <row r="2806" spans="1:8" x14ac:dyDescent="0.25">
      <c r="A2806" t="s">
        <v>11</v>
      </c>
      <c r="B2806" t="s">
        <v>14</v>
      </c>
      <c r="C2806" t="s">
        <v>14</v>
      </c>
      <c r="D2806" t="s">
        <v>3296</v>
      </c>
      <c r="E2806" t="s">
        <v>3303</v>
      </c>
      <c r="F2806" t="s">
        <v>3304</v>
      </c>
      <c r="G2806" t="s">
        <v>1082</v>
      </c>
      <c r="H2806">
        <v>5.3684200000000001E-2</v>
      </c>
    </row>
    <row r="2807" spans="1:8" x14ac:dyDescent="0.25">
      <c r="A2807" t="s">
        <v>11</v>
      </c>
      <c r="B2807" t="s">
        <v>14</v>
      </c>
      <c r="C2807" t="s">
        <v>14</v>
      </c>
      <c r="D2807" t="s">
        <v>3296</v>
      </c>
      <c r="E2807" t="s">
        <v>3304</v>
      </c>
      <c r="F2807" t="s">
        <v>3305</v>
      </c>
      <c r="G2807" t="s">
        <v>1141</v>
      </c>
      <c r="H2807">
        <v>2.20804E-2</v>
      </c>
    </row>
    <row r="2808" spans="1:8" x14ac:dyDescent="0.25">
      <c r="A2808" t="s">
        <v>11</v>
      </c>
      <c r="B2808" t="s">
        <v>14</v>
      </c>
      <c r="C2808" t="s">
        <v>14</v>
      </c>
      <c r="D2808" t="s">
        <v>3296</v>
      </c>
      <c r="E2808" t="s">
        <v>3305</v>
      </c>
      <c r="F2808" t="s">
        <v>3306</v>
      </c>
      <c r="G2808" t="s">
        <v>1457</v>
      </c>
      <c r="H2808">
        <v>1.16062E-3</v>
      </c>
    </row>
    <row r="2809" spans="1:8" x14ac:dyDescent="0.25">
      <c r="A2809" t="s">
        <v>11</v>
      </c>
      <c r="B2809" t="s">
        <v>14</v>
      </c>
      <c r="C2809" t="s">
        <v>14</v>
      </c>
      <c r="D2809" t="s">
        <v>3307</v>
      </c>
      <c r="E2809" t="s">
        <v>908</v>
      </c>
      <c r="F2809" t="s">
        <v>3308</v>
      </c>
      <c r="G2809" t="s">
        <v>864</v>
      </c>
      <c r="H2809">
        <v>8.1200600000000001E-3</v>
      </c>
    </row>
    <row r="2810" spans="1:8" x14ac:dyDescent="0.25">
      <c r="A2810" t="s">
        <v>11</v>
      </c>
      <c r="B2810" t="s">
        <v>14</v>
      </c>
      <c r="C2810" t="s">
        <v>14</v>
      </c>
      <c r="D2810" t="s">
        <v>3307</v>
      </c>
      <c r="E2810" t="s">
        <v>3308</v>
      </c>
      <c r="F2810" t="s">
        <v>3309</v>
      </c>
      <c r="G2810" t="s">
        <v>868</v>
      </c>
      <c r="H2810">
        <v>1.01662E-3</v>
      </c>
    </row>
    <row r="2811" spans="1:8" x14ac:dyDescent="0.25">
      <c r="A2811" t="s">
        <v>11</v>
      </c>
      <c r="B2811" t="s">
        <v>14</v>
      </c>
      <c r="C2811" t="s">
        <v>14</v>
      </c>
      <c r="D2811" t="s">
        <v>3307</v>
      </c>
      <c r="E2811" t="s">
        <v>3309</v>
      </c>
      <c r="F2811" t="s">
        <v>3310</v>
      </c>
      <c r="G2811" t="s">
        <v>875</v>
      </c>
      <c r="H2811" s="1">
        <v>7.3432900000000006E-5</v>
      </c>
    </row>
    <row r="2812" spans="1:8" x14ac:dyDescent="0.25">
      <c r="A2812" t="s">
        <v>11</v>
      </c>
      <c r="B2812" t="s">
        <v>14</v>
      </c>
      <c r="C2812" t="s">
        <v>14</v>
      </c>
      <c r="D2812" t="s">
        <v>3307</v>
      </c>
      <c r="E2812" t="s">
        <v>3310</v>
      </c>
      <c r="F2812" t="s">
        <v>3311</v>
      </c>
      <c r="G2812" t="s">
        <v>876</v>
      </c>
      <c r="H2812">
        <v>1.78969E-3</v>
      </c>
    </row>
    <row r="2813" spans="1:8" x14ac:dyDescent="0.25">
      <c r="A2813" t="s">
        <v>11</v>
      </c>
      <c r="B2813" t="s">
        <v>14</v>
      </c>
      <c r="C2813" t="s">
        <v>14</v>
      </c>
      <c r="D2813" t="s">
        <v>3307</v>
      </c>
      <c r="E2813" t="s">
        <v>3311</v>
      </c>
      <c r="F2813" t="s">
        <v>3312</v>
      </c>
      <c r="G2813" t="s">
        <v>879</v>
      </c>
      <c r="H2813">
        <v>2.5212800000000001E-4</v>
      </c>
    </row>
    <row r="2814" spans="1:8" x14ac:dyDescent="0.25">
      <c r="A2814" t="s">
        <v>11</v>
      </c>
      <c r="B2814" t="s">
        <v>14</v>
      </c>
      <c r="C2814" t="s">
        <v>14</v>
      </c>
      <c r="D2814" t="s">
        <v>3307</v>
      </c>
      <c r="E2814" t="s">
        <v>3312</v>
      </c>
      <c r="F2814" t="s">
        <v>3313</v>
      </c>
      <c r="G2814" t="s">
        <v>1080</v>
      </c>
      <c r="H2814">
        <v>1.5515100000000001E-3</v>
      </c>
    </row>
    <row r="2815" spans="1:8" x14ac:dyDescent="0.25">
      <c r="A2815" t="s">
        <v>11</v>
      </c>
      <c r="B2815" t="s">
        <v>14</v>
      </c>
      <c r="C2815" t="s">
        <v>14</v>
      </c>
      <c r="D2815" t="s">
        <v>3307</v>
      </c>
      <c r="E2815" t="s">
        <v>3311</v>
      </c>
      <c r="F2815" t="s">
        <v>3314</v>
      </c>
      <c r="G2815" t="s">
        <v>1048</v>
      </c>
      <c r="H2815" s="1">
        <v>6.4324999999999999E-9</v>
      </c>
    </row>
    <row r="2816" spans="1:8" x14ac:dyDescent="0.25">
      <c r="A2816" t="s">
        <v>11</v>
      </c>
      <c r="B2816" t="s">
        <v>14</v>
      </c>
      <c r="C2816" t="s">
        <v>14</v>
      </c>
      <c r="D2816" t="s">
        <v>3315</v>
      </c>
      <c r="E2816" t="s">
        <v>448</v>
      </c>
      <c r="F2816" t="s">
        <v>3316</v>
      </c>
      <c r="G2816" t="s">
        <v>864</v>
      </c>
      <c r="H2816">
        <v>1.8179399999999999E-4</v>
      </c>
    </row>
    <row r="2817" spans="1:8" x14ac:dyDescent="0.25">
      <c r="A2817" t="s">
        <v>11</v>
      </c>
      <c r="B2817" t="s">
        <v>14</v>
      </c>
      <c r="C2817" t="s">
        <v>14</v>
      </c>
      <c r="D2817" t="s">
        <v>3315</v>
      </c>
      <c r="E2817" t="s">
        <v>3316</v>
      </c>
      <c r="F2817" t="s">
        <v>3314</v>
      </c>
      <c r="G2817" t="s">
        <v>868</v>
      </c>
      <c r="H2817">
        <v>4.9835400000000001E-4</v>
      </c>
    </row>
    <row r="2818" spans="1:8" x14ac:dyDescent="0.25">
      <c r="A2818" t="s">
        <v>11</v>
      </c>
      <c r="B2818" t="s">
        <v>14</v>
      </c>
      <c r="C2818" t="s">
        <v>14</v>
      </c>
      <c r="D2818" t="s">
        <v>3315</v>
      </c>
      <c r="E2818" t="s">
        <v>3314</v>
      </c>
      <c r="F2818" t="s">
        <v>3317</v>
      </c>
      <c r="G2818" t="s">
        <v>875</v>
      </c>
      <c r="H2818" s="1">
        <v>3.1471299999999998E-5</v>
      </c>
    </row>
    <row r="2819" spans="1:8" x14ac:dyDescent="0.25">
      <c r="A2819" t="s">
        <v>11</v>
      </c>
      <c r="B2819" t="s">
        <v>14</v>
      </c>
      <c r="C2819" t="s">
        <v>14</v>
      </c>
      <c r="D2819" t="s">
        <v>3315</v>
      </c>
      <c r="E2819" t="s">
        <v>3317</v>
      </c>
      <c r="F2819" t="s">
        <v>3318</v>
      </c>
      <c r="G2819" t="s">
        <v>876</v>
      </c>
      <c r="H2819" s="1">
        <v>4.1723300000000001E-5</v>
      </c>
    </row>
    <row r="2820" spans="1:8" x14ac:dyDescent="0.25">
      <c r="A2820" t="s">
        <v>11</v>
      </c>
      <c r="B2820" t="s">
        <v>14</v>
      </c>
      <c r="C2820" t="s">
        <v>14</v>
      </c>
      <c r="D2820" t="s">
        <v>3315</v>
      </c>
      <c r="E2820" t="s">
        <v>3318</v>
      </c>
      <c r="F2820" t="s">
        <v>3319</v>
      </c>
      <c r="G2820" t="s">
        <v>1048</v>
      </c>
      <c r="H2820" s="1">
        <v>8.1419899999999996E-5</v>
      </c>
    </row>
    <row r="2821" spans="1:8" x14ac:dyDescent="0.25">
      <c r="A2821" t="s">
        <v>11</v>
      </c>
      <c r="B2821" t="s">
        <v>14</v>
      </c>
      <c r="C2821" t="s">
        <v>14</v>
      </c>
      <c r="D2821" t="s">
        <v>3320</v>
      </c>
      <c r="E2821" t="s">
        <v>448</v>
      </c>
      <c r="F2821" t="s">
        <v>3316</v>
      </c>
      <c r="G2821" t="s">
        <v>864</v>
      </c>
      <c r="H2821">
        <v>1.01471E-3</v>
      </c>
    </row>
    <row r="2822" spans="1:8" x14ac:dyDescent="0.25">
      <c r="A2822" t="s">
        <v>11</v>
      </c>
      <c r="B2822" t="s">
        <v>14</v>
      </c>
      <c r="C2822" t="s">
        <v>14</v>
      </c>
      <c r="D2822" t="s">
        <v>3320</v>
      </c>
      <c r="E2822" t="s">
        <v>3316</v>
      </c>
      <c r="F2822" t="s">
        <v>3314</v>
      </c>
      <c r="G2822" t="s">
        <v>868</v>
      </c>
      <c r="H2822">
        <v>2.8212100000000002E-3</v>
      </c>
    </row>
    <row r="2823" spans="1:8" x14ac:dyDescent="0.25">
      <c r="A2823" t="s">
        <v>11</v>
      </c>
      <c r="B2823" t="s">
        <v>14</v>
      </c>
      <c r="C2823" t="s">
        <v>14</v>
      </c>
      <c r="D2823" t="s">
        <v>3320</v>
      </c>
      <c r="E2823" t="s">
        <v>3314</v>
      </c>
      <c r="F2823" t="s">
        <v>3317</v>
      </c>
      <c r="G2823" t="s">
        <v>875</v>
      </c>
      <c r="H2823">
        <v>1.7547600000000001E-4</v>
      </c>
    </row>
    <row r="2824" spans="1:8" x14ac:dyDescent="0.25">
      <c r="A2824" t="s">
        <v>11</v>
      </c>
      <c r="B2824" t="s">
        <v>14</v>
      </c>
      <c r="C2824" t="s">
        <v>14</v>
      </c>
      <c r="D2824" t="s">
        <v>3320</v>
      </c>
      <c r="E2824" t="s">
        <v>3317</v>
      </c>
      <c r="F2824" t="s">
        <v>3321</v>
      </c>
      <c r="G2824" t="s">
        <v>876</v>
      </c>
      <c r="H2824">
        <v>1.06883E-3</v>
      </c>
    </row>
    <row r="2825" spans="1:8" x14ac:dyDescent="0.25">
      <c r="A2825" t="s">
        <v>11</v>
      </c>
      <c r="B2825" t="s">
        <v>14</v>
      </c>
      <c r="C2825" t="s">
        <v>14</v>
      </c>
      <c r="D2825" t="s">
        <v>3320</v>
      </c>
      <c r="E2825" t="s">
        <v>3321</v>
      </c>
      <c r="F2825" t="s">
        <v>3322</v>
      </c>
      <c r="G2825" t="s">
        <v>1048</v>
      </c>
      <c r="H2825">
        <v>2.50578E-4</v>
      </c>
    </row>
    <row r="2826" spans="1:8" x14ac:dyDescent="0.25">
      <c r="A2826" t="s">
        <v>11</v>
      </c>
      <c r="B2826" t="s">
        <v>14</v>
      </c>
      <c r="C2826" t="s">
        <v>14</v>
      </c>
      <c r="D2826" t="s">
        <v>3320</v>
      </c>
      <c r="E2826" t="s">
        <v>3322</v>
      </c>
      <c r="F2826" t="s">
        <v>3323</v>
      </c>
      <c r="G2826" t="s">
        <v>1116</v>
      </c>
      <c r="H2826">
        <v>2.22683E-4</v>
      </c>
    </row>
    <row r="2827" spans="1:8" x14ac:dyDescent="0.25">
      <c r="A2827" t="s">
        <v>11</v>
      </c>
      <c r="B2827" t="s">
        <v>14</v>
      </c>
      <c r="C2827" t="s">
        <v>14</v>
      </c>
      <c r="D2827" t="s">
        <v>3320</v>
      </c>
      <c r="E2827" t="s">
        <v>3323</v>
      </c>
      <c r="F2827" t="s">
        <v>3324</v>
      </c>
      <c r="G2827" t="s">
        <v>1117</v>
      </c>
      <c r="H2827" s="1">
        <v>5.7697300000000001E-5</v>
      </c>
    </row>
    <row r="2828" spans="1:8" x14ac:dyDescent="0.25">
      <c r="A2828" t="s">
        <v>11</v>
      </c>
      <c r="B2828" t="s">
        <v>14</v>
      </c>
      <c r="C2828" t="s">
        <v>14</v>
      </c>
      <c r="D2828" t="s">
        <v>3320</v>
      </c>
      <c r="E2828" t="s">
        <v>3324</v>
      </c>
      <c r="F2828" t="s">
        <v>3325</v>
      </c>
      <c r="G2828" t="s">
        <v>1466</v>
      </c>
      <c r="H2828">
        <v>3.09229E-4</v>
      </c>
    </row>
    <row r="2829" spans="1:8" x14ac:dyDescent="0.25">
      <c r="A2829" t="s">
        <v>11</v>
      </c>
      <c r="B2829" t="s">
        <v>14</v>
      </c>
      <c r="C2829" t="s">
        <v>14</v>
      </c>
      <c r="D2829" t="s">
        <v>3326</v>
      </c>
      <c r="E2829" t="s">
        <v>448</v>
      </c>
      <c r="F2829" t="s">
        <v>3327</v>
      </c>
      <c r="G2829" t="s">
        <v>864</v>
      </c>
      <c r="H2829">
        <v>4.0197399999999998E-4</v>
      </c>
    </row>
    <row r="2830" spans="1:8" x14ac:dyDescent="0.25">
      <c r="A2830" t="s">
        <v>11</v>
      </c>
      <c r="B2830" t="s">
        <v>14</v>
      </c>
      <c r="C2830" t="s">
        <v>14</v>
      </c>
      <c r="D2830" t="s">
        <v>3326</v>
      </c>
      <c r="E2830" t="s">
        <v>3327</v>
      </c>
      <c r="F2830" t="s">
        <v>3328</v>
      </c>
      <c r="G2830" t="s">
        <v>868</v>
      </c>
      <c r="H2830">
        <v>8.1825300000000001E-4</v>
      </c>
    </row>
    <row r="2831" spans="1:8" x14ac:dyDescent="0.25">
      <c r="A2831" t="s">
        <v>11</v>
      </c>
      <c r="B2831" t="s">
        <v>14</v>
      </c>
      <c r="C2831" t="s">
        <v>14</v>
      </c>
      <c r="D2831" t="s">
        <v>3326</v>
      </c>
      <c r="E2831" t="s">
        <v>3328</v>
      </c>
      <c r="F2831" t="s">
        <v>3329</v>
      </c>
      <c r="G2831" t="s">
        <v>875</v>
      </c>
      <c r="H2831">
        <v>1.4329E-3</v>
      </c>
    </row>
    <row r="2832" spans="1:8" x14ac:dyDescent="0.25">
      <c r="A2832" t="s">
        <v>11</v>
      </c>
      <c r="B2832" t="s">
        <v>14</v>
      </c>
      <c r="C2832" t="s">
        <v>14</v>
      </c>
      <c r="D2832" t="s">
        <v>3326</v>
      </c>
      <c r="E2832" t="s">
        <v>3329</v>
      </c>
      <c r="F2832" t="s">
        <v>3330</v>
      </c>
      <c r="G2832" t="s">
        <v>876</v>
      </c>
      <c r="H2832">
        <v>2.2442299999999998E-3</v>
      </c>
    </row>
    <row r="2833" spans="1:8" x14ac:dyDescent="0.25">
      <c r="A2833" t="s">
        <v>11</v>
      </c>
      <c r="B2833" t="s">
        <v>14</v>
      </c>
      <c r="C2833" t="s">
        <v>14</v>
      </c>
      <c r="D2833" t="s">
        <v>3326</v>
      </c>
      <c r="E2833" t="s">
        <v>3330</v>
      </c>
      <c r="F2833" t="s">
        <v>3331</v>
      </c>
      <c r="G2833" t="s">
        <v>1048</v>
      </c>
      <c r="H2833">
        <v>3.8840799999999998E-3</v>
      </c>
    </row>
    <row r="2834" spans="1:8" x14ac:dyDescent="0.25">
      <c r="A2834" t="s">
        <v>11</v>
      </c>
      <c r="B2834" t="s">
        <v>14</v>
      </c>
      <c r="C2834" t="s">
        <v>14</v>
      </c>
      <c r="D2834" t="s">
        <v>3326</v>
      </c>
      <c r="E2834" t="s">
        <v>3331</v>
      </c>
      <c r="F2834" t="s">
        <v>908</v>
      </c>
      <c r="G2834" t="s">
        <v>1116</v>
      </c>
      <c r="H2834" s="1">
        <v>3.2931300000000002E-9</v>
      </c>
    </row>
    <row r="2835" spans="1:8" x14ac:dyDescent="0.25">
      <c r="A2835" t="s">
        <v>11</v>
      </c>
      <c r="B2835" t="s">
        <v>14</v>
      </c>
      <c r="C2835" t="s">
        <v>14</v>
      </c>
      <c r="D2835" t="s">
        <v>3332</v>
      </c>
      <c r="E2835" t="s">
        <v>448</v>
      </c>
      <c r="F2835" t="s">
        <v>3328</v>
      </c>
      <c r="G2835" t="s">
        <v>864</v>
      </c>
      <c r="H2835">
        <v>2.00491E-2</v>
      </c>
    </row>
    <row r="2836" spans="1:8" x14ac:dyDescent="0.25">
      <c r="A2836" t="s">
        <v>11</v>
      </c>
      <c r="B2836" t="s">
        <v>14</v>
      </c>
      <c r="C2836" t="s">
        <v>14</v>
      </c>
      <c r="D2836" t="s">
        <v>3332</v>
      </c>
      <c r="E2836" t="s">
        <v>3328</v>
      </c>
      <c r="F2836" t="s">
        <v>3329</v>
      </c>
      <c r="G2836" t="s">
        <v>868</v>
      </c>
      <c r="H2836" s="1">
        <v>2.5939499999999997E-7</v>
      </c>
    </row>
    <row r="2837" spans="1:8" x14ac:dyDescent="0.25">
      <c r="A2837" t="s">
        <v>11</v>
      </c>
      <c r="B2837" t="s">
        <v>14</v>
      </c>
      <c r="C2837" t="s">
        <v>14</v>
      </c>
      <c r="D2837" t="s">
        <v>3332</v>
      </c>
      <c r="E2837" t="s">
        <v>3329</v>
      </c>
      <c r="F2837" t="s">
        <v>3330</v>
      </c>
      <c r="G2837" t="s">
        <v>875</v>
      </c>
      <c r="H2837" s="1">
        <v>2.1743599999999999E-7</v>
      </c>
    </row>
    <row r="2838" spans="1:8" x14ac:dyDescent="0.25">
      <c r="A2838" t="s">
        <v>11</v>
      </c>
      <c r="B2838" t="s">
        <v>14</v>
      </c>
      <c r="C2838" t="s">
        <v>14</v>
      </c>
      <c r="D2838" t="s">
        <v>3332</v>
      </c>
      <c r="E2838" t="s">
        <v>3330</v>
      </c>
      <c r="F2838" t="s">
        <v>3331</v>
      </c>
      <c r="G2838" t="s">
        <v>876</v>
      </c>
      <c r="H2838" s="1">
        <v>7.9796900000000004E-8</v>
      </c>
    </row>
    <row r="2839" spans="1:8" x14ac:dyDescent="0.25">
      <c r="A2839" t="s">
        <v>11</v>
      </c>
      <c r="B2839" t="s">
        <v>14</v>
      </c>
      <c r="C2839" t="s">
        <v>14</v>
      </c>
      <c r="D2839" t="s">
        <v>3332</v>
      </c>
      <c r="E2839" t="s">
        <v>3331</v>
      </c>
      <c r="F2839" t="s">
        <v>908</v>
      </c>
      <c r="G2839" t="s">
        <v>1048</v>
      </c>
      <c r="H2839" s="1">
        <v>3.2931300000000002E-9</v>
      </c>
    </row>
    <row r="2840" spans="1:8" x14ac:dyDescent="0.25">
      <c r="A2840" t="s">
        <v>11</v>
      </c>
      <c r="B2840" t="s">
        <v>14</v>
      </c>
      <c r="C2840" t="s">
        <v>14</v>
      </c>
      <c r="D2840" t="s">
        <v>3333</v>
      </c>
      <c r="E2840" t="s">
        <v>3322</v>
      </c>
      <c r="F2840" t="s">
        <v>3334</v>
      </c>
      <c r="G2840" t="s">
        <v>864</v>
      </c>
      <c r="H2840" s="1">
        <v>4.6789600000000002E-6</v>
      </c>
    </row>
    <row r="2841" spans="1:8" x14ac:dyDescent="0.25">
      <c r="A2841" t="s">
        <v>11</v>
      </c>
      <c r="B2841" t="s">
        <v>14</v>
      </c>
      <c r="C2841" t="s">
        <v>14</v>
      </c>
      <c r="D2841" t="s">
        <v>3333</v>
      </c>
      <c r="E2841" t="s">
        <v>3334</v>
      </c>
      <c r="F2841" t="s">
        <v>3330</v>
      </c>
      <c r="G2841" t="s">
        <v>868</v>
      </c>
      <c r="H2841" s="1">
        <v>1.2055300000000001E-9</v>
      </c>
    </row>
    <row r="2842" spans="1:8" x14ac:dyDescent="0.25">
      <c r="A2842" t="s">
        <v>11</v>
      </c>
      <c r="B2842" t="s">
        <v>14</v>
      </c>
      <c r="C2842" t="s">
        <v>14</v>
      </c>
      <c r="D2842" t="s">
        <v>3335</v>
      </c>
      <c r="E2842" t="s">
        <v>176</v>
      </c>
      <c r="F2842" t="s">
        <v>718</v>
      </c>
      <c r="G2842" t="s">
        <v>864</v>
      </c>
      <c r="H2842">
        <v>6.9664000000000004E-2</v>
      </c>
    </row>
    <row r="2843" spans="1:8" x14ac:dyDescent="0.25">
      <c r="A2843" t="s">
        <v>11</v>
      </c>
      <c r="B2843" t="s">
        <v>14</v>
      </c>
      <c r="C2843" t="s">
        <v>14</v>
      </c>
      <c r="D2843" t="s">
        <v>3335</v>
      </c>
      <c r="E2843" t="s">
        <v>718</v>
      </c>
      <c r="F2843" t="s">
        <v>575</v>
      </c>
      <c r="G2843" t="s">
        <v>868</v>
      </c>
      <c r="H2843">
        <v>2.2888199999999999E-5</v>
      </c>
    </row>
    <row r="2844" spans="1:8" x14ac:dyDescent="0.25">
      <c r="A2844" t="s">
        <v>11</v>
      </c>
      <c r="B2844" t="s">
        <v>14</v>
      </c>
      <c r="C2844" t="s">
        <v>14</v>
      </c>
      <c r="D2844" t="s">
        <v>3335</v>
      </c>
      <c r="E2844" t="s">
        <v>718</v>
      </c>
      <c r="F2844" t="s">
        <v>3162</v>
      </c>
      <c r="G2844" t="s">
        <v>875</v>
      </c>
      <c r="H2844">
        <v>1.23978E-3</v>
      </c>
    </row>
    <row r="2845" spans="1:8" x14ac:dyDescent="0.25">
      <c r="A2845" t="s">
        <v>11</v>
      </c>
      <c r="B2845" t="s">
        <v>14</v>
      </c>
      <c r="C2845" t="s">
        <v>14</v>
      </c>
      <c r="D2845" t="s">
        <v>3335</v>
      </c>
      <c r="E2845" t="s">
        <v>833</v>
      </c>
      <c r="F2845" t="s">
        <v>3336</v>
      </c>
      <c r="G2845" t="s">
        <v>1048</v>
      </c>
      <c r="H2845">
        <v>1.19209E-4</v>
      </c>
    </row>
    <row r="2846" spans="1:8" x14ac:dyDescent="0.25">
      <c r="A2846" t="s">
        <v>11</v>
      </c>
      <c r="B2846" t="s">
        <v>14</v>
      </c>
      <c r="C2846" t="s">
        <v>14</v>
      </c>
      <c r="D2846" t="s">
        <v>3335</v>
      </c>
      <c r="E2846" t="s">
        <v>3162</v>
      </c>
      <c r="F2846" t="s">
        <v>833</v>
      </c>
      <c r="G2846" t="s">
        <v>876</v>
      </c>
      <c r="H2846">
        <v>2.14577E-4</v>
      </c>
    </row>
    <row r="2847" spans="1:8" x14ac:dyDescent="0.25">
      <c r="A2847" t="s">
        <v>11</v>
      </c>
      <c r="B2847" t="s">
        <v>14</v>
      </c>
      <c r="C2847" t="s">
        <v>14</v>
      </c>
      <c r="D2847" t="s">
        <v>3337</v>
      </c>
      <c r="E2847" t="s">
        <v>448</v>
      </c>
      <c r="F2847" t="s">
        <v>3338</v>
      </c>
      <c r="G2847" t="s">
        <v>864</v>
      </c>
      <c r="H2847" s="1">
        <v>2.2849400000000001E-7</v>
      </c>
    </row>
    <row r="2848" spans="1:8" x14ac:dyDescent="0.25">
      <c r="A2848" t="s">
        <v>11</v>
      </c>
      <c r="B2848" t="s">
        <v>14</v>
      </c>
      <c r="C2848" t="s">
        <v>14</v>
      </c>
      <c r="D2848" t="s">
        <v>3337</v>
      </c>
      <c r="E2848" t="s">
        <v>3338</v>
      </c>
      <c r="F2848" t="s">
        <v>3339</v>
      </c>
      <c r="G2848" t="s">
        <v>868</v>
      </c>
      <c r="H2848" s="1">
        <v>3.84171E-9</v>
      </c>
    </row>
    <row r="2849" spans="1:8" x14ac:dyDescent="0.25">
      <c r="A2849" t="s">
        <v>11</v>
      </c>
      <c r="B2849" t="s">
        <v>14</v>
      </c>
      <c r="C2849" t="s">
        <v>14</v>
      </c>
      <c r="D2849" t="s">
        <v>3337</v>
      </c>
      <c r="E2849" t="s">
        <v>3339</v>
      </c>
      <c r="F2849" t="s">
        <v>3340</v>
      </c>
      <c r="G2849" t="s">
        <v>875</v>
      </c>
      <c r="H2849" s="1">
        <v>1.16935E-11</v>
      </c>
    </row>
    <row r="2850" spans="1:8" x14ac:dyDescent="0.25">
      <c r="A2850" t="s">
        <v>11</v>
      </c>
      <c r="B2850" t="s">
        <v>14</v>
      </c>
      <c r="C2850" t="s">
        <v>14</v>
      </c>
      <c r="D2850" t="s">
        <v>3337</v>
      </c>
      <c r="E2850" t="s">
        <v>3340</v>
      </c>
      <c r="F2850" t="s">
        <v>3341</v>
      </c>
      <c r="G2850" t="s">
        <v>876</v>
      </c>
      <c r="H2850" s="1">
        <v>6.1073999999999998E-9</v>
      </c>
    </row>
    <row r="2851" spans="1:8" x14ac:dyDescent="0.25">
      <c r="A2851" t="s">
        <v>11</v>
      </c>
      <c r="B2851" t="s">
        <v>14</v>
      </c>
      <c r="C2851" t="s">
        <v>14</v>
      </c>
      <c r="D2851" t="s">
        <v>3337</v>
      </c>
      <c r="E2851" t="s">
        <v>3341</v>
      </c>
      <c r="F2851" t="s">
        <v>3342</v>
      </c>
      <c r="G2851" t="s">
        <v>1048</v>
      </c>
      <c r="H2851">
        <v>1.34516E-3</v>
      </c>
    </row>
    <row r="2852" spans="1:8" x14ac:dyDescent="0.25">
      <c r="A2852" t="s">
        <v>11</v>
      </c>
      <c r="B2852" t="s">
        <v>14</v>
      </c>
      <c r="C2852" t="s">
        <v>14</v>
      </c>
      <c r="D2852" t="s">
        <v>3337</v>
      </c>
      <c r="E2852" t="s">
        <v>3342</v>
      </c>
      <c r="F2852" t="s">
        <v>585</v>
      </c>
      <c r="G2852" t="s">
        <v>1116</v>
      </c>
      <c r="H2852">
        <v>9.3030900000000004E-4</v>
      </c>
    </row>
    <row r="2853" spans="1:8" x14ac:dyDescent="0.25">
      <c r="A2853" t="s">
        <v>11</v>
      </c>
      <c r="B2853" t="s">
        <v>14</v>
      </c>
      <c r="C2853" t="s">
        <v>14</v>
      </c>
      <c r="D2853" t="s">
        <v>3337</v>
      </c>
      <c r="E2853" t="s">
        <v>3341</v>
      </c>
      <c r="F2853" t="s">
        <v>1595</v>
      </c>
      <c r="G2853" t="s">
        <v>879</v>
      </c>
      <c r="H2853">
        <v>4.4155099999999999E-4</v>
      </c>
    </row>
    <row r="2854" spans="1:8" x14ac:dyDescent="0.25">
      <c r="A2854" t="s">
        <v>11</v>
      </c>
      <c r="B2854" t="s">
        <v>14</v>
      </c>
      <c r="C2854" t="s">
        <v>14</v>
      </c>
      <c r="D2854" t="s">
        <v>3343</v>
      </c>
      <c r="E2854" t="s">
        <v>3338</v>
      </c>
      <c r="F2854" t="s">
        <v>3344</v>
      </c>
      <c r="G2854" t="s">
        <v>864</v>
      </c>
      <c r="H2854" s="1">
        <v>1.16783E-8</v>
      </c>
    </row>
    <row r="2855" spans="1:8" x14ac:dyDescent="0.25">
      <c r="A2855" t="s">
        <v>11</v>
      </c>
      <c r="B2855" t="s">
        <v>14</v>
      </c>
      <c r="C2855" t="s">
        <v>14</v>
      </c>
      <c r="D2855" t="s">
        <v>3343</v>
      </c>
      <c r="E2855" t="s">
        <v>3345</v>
      </c>
      <c r="F2855" t="s">
        <v>3346</v>
      </c>
      <c r="G2855" t="s">
        <v>875</v>
      </c>
      <c r="H2855" s="1">
        <v>1.02737E-8</v>
      </c>
    </row>
    <row r="2856" spans="1:8" x14ac:dyDescent="0.25">
      <c r="A2856" t="s">
        <v>11</v>
      </c>
      <c r="B2856" t="s">
        <v>14</v>
      </c>
      <c r="C2856" t="s">
        <v>14</v>
      </c>
      <c r="D2856" t="s">
        <v>3343</v>
      </c>
      <c r="E2856" t="s">
        <v>3344</v>
      </c>
      <c r="F2856" t="s">
        <v>3345</v>
      </c>
      <c r="G2856" t="s">
        <v>868</v>
      </c>
      <c r="H2856" s="1">
        <v>1.20126E-8</v>
      </c>
    </row>
    <row r="2857" spans="1:8" x14ac:dyDescent="0.25">
      <c r="A2857" t="s">
        <v>11</v>
      </c>
      <c r="B2857" t="s">
        <v>14</v>
      </c>
      <c r="C2857" t="s">
        <v>14</v>
      </c>
      <c r="D2857" t="s">
        <v>3347</v>
      </c>
      <c r="E2857" t="s">
        <v>448</v>
      </c>
      <c r="F2857" t="s">
        <v>3348</v>
      </c>
      <c r="G2857" t="s">
        <v>864</v>
      </c>
      <c r="H2857" s="1">
        <v>1.2968699999999999E-7</v>
      </c>
    </row>
    <row r="2858" spans="1:8" x14ac:dyDescent="0.25">
      <c r="A2858" t="s">
        <v>11</v>
      </c>
      <c r="B2858" t="s">
        <v>14</v>
      </c>
      <c r="C2858" t="s">
        <v>14</v>
      </c>
      <c r="D2858" t="s">
        <v>3347</v>
      </c>
      <c r="E2858" t="s">
        <v>3348</v>
      </c>
      <c r="F2858" t="s">
        <v>3346</v>
      </c>
      <c r="G2858" t="s">
        <v>868</v>
      </c>
      <c r="H2858" s="1">
        <v>3.6016000000000002E-7</v>
      </c>
    </row>
    <row r="2859" spans="1:8" x14ac:dyDescent="0.25">
      <c r="A2859" t="s">
        <v>11</v>
      </c>
      <c r="B2859" t="s">
        <v>14</v>
      </c>
      <c r="C2859" t="s">
        <v>14</v>
      </c>
      <c r="D2859" t="s">
        <v>3349</v>
      </c>
      <c r="E2859" t="s">
        <v>448</v>
      </c>
      <c r="F2859" t="s">
        <v>3348</v>
      </c>
      <c r="G2859" t="s">
        <v>864</v>
      </c>
      <c r="H2859">
        <v>1.4019E-3</v>
      </c>
    </row>
    <row r="2860" spans="1:8" x14ac:dyDescent="0.25">
      <c r="A2860" t="s">
        <v>11</v>
      </c>
      <c r="B2860" t="s">
        <v>14</v>
      </c>
      <c r="C2860" t="s">
        <v>14</v>
      </c>
      <c r="D2860" t="s">
        <v>3349</v>
      </c>
      <c r="E2860" t="s">
        <v>3348</v>
      </c>
      <c r="F2860" t="s">
        <v>3346</v>
      </c>
      <c r="G2860" t="s">
        <v>868</v>
      </c>
      <c r="H2860" s="1">
        <v>4.1678499999999997E-5</v>
      </c>
    </row>
    <row r="2861" spans="1:8" x14ac:dyDescent="0.25">
      <c r="A2861" t="s">
        <v>11</v>
      </c>
      <c r="B2861" t="s">
        <v>14</v>
      </c>
      <c r="C2861" t="s">
        <v>14</v>
      </c>
      <c r="D2861" t="s">
        <v>3349</v>
      </c>
      <c r="E2861" t="s">
        <v>3346</v>
      </c>
      <c r="F2861" t="s">
        <v>3350</v>
      </c>
      <c r="G2861" t="s">
        <v>879</v>
      </c>
      <c r="H2861" s="1">
        <v>4.4107400000000002E-6</v>
      </c>
    </row>
    <row r="2862" spans="1:8" x14ac:dyDescent="0.25">
      <c r="A2862" t="s">
        <v>11</v>
      </c>
      <c r="B2862" t="s">
        <v>14</v>
      </c>
      <c r="C2862" t="s">
        <v>14</v>
      </c>
      <c r="D2862" t="s">
        <v>3349</v>
      </c>
      <c r="E2862" t="s">
        <v>3350</v>
      </c>
      <c r="F2862" t="s">
        <v>3351</v>
      </c>
      <c r="G2862" t="s">
        <v>1080</v>
      </c>
      <c r="H2862" s="1">
        <v>4.0978200000000001E-7</v>
      </c>
    </row>
    <row r="2863" spans="1:8" x14ac:dyDescent="0.25">
      <c r="A2863" t="s">
        <v>11</v>
      </c>
      <c r="B2863" t="s">
        <v>14</v>
      </c>
      <c r="C2863" t="s">
        <v>14</v>
      </c>
      <c r="D2863" t="s">
        <v>3352</v>
      </c>
      <c r="E2863" t="s">
        <v>1858</v>
      </c>
      <c r="F2863" t="s">
        <v>3353</v>
      </c>
      <c r="G2863" t="s">
        <v>864</v>
      </c>
      <c r="H2863">
        <v>0.15836700000000001</v>
      </c>
    </row>
    <row r="2864" spans="1:8" x14ac:dyDescent="0.25">
      <c r="A2864" t="s">
        <v>11</v>
      </c>
      <c r="B2864" t="s">
        <v>14</v>
      </c>
      <c r="C2864" t="s">
        <v>14</v>
      </c>
      <c r="D2864" t="s">
        <v>3352</v>
      </c>
      <c r="E2864" t="s">
        <v>3353</v>
      </c>
      <c r="F2864" t="s">
        <v>3354</v>
      </c>
      <c r="G2864" t="s">
        <v>868</v>
      </c>
      <c r="H2864">
        <v>0.16994500000000001</v>
      </c>
    </row>
    <row r="2865" spans="1:8" x14ac:dyDescent="0.25">
      <c r="A2865" t="s">
        <v>11</v>
      </c>
      <c r="B2865" t="s">
        <v>14</v>
      </c>
      <c r="C2865" t="s">
        <v>14</v>
      </c>
      <c r="D2865" t="s">
        <v>3352</v>
      </c>
      <c r="E2865" t="s">
        <v>3354</v>
      </c>
      <c r="F2865" t="s">
        <v>118</v>
      </c>
      <c r="G2865" t="s">
        <v>875</v>
      </c>
      <c r="H2865">
        <v>0.33338499999999999</v>
      </c>
    </row>
    <row r="2866" spans="1:8" x14ac:dyDescent="0.25">
      <c r="A2866" t="s">
        <v>11</v>
      </c>
      <c r="B2866" t="s">
        <v>14</v>
      </c>
      <c r="C2866" t="s">
        <v>14</v>
      </c>
      <c r="D2866" t="s">
        <v>3355</v>
      </c>
      <c r="E2866" t="s">
        <v>1858</v>
      </c>
      <c r="F2866" t="s">
        <v>3356</v>
      </c>
      <c r="G2866" t="s">
        <v>864</v>
      </c>
      <c r="H2866">
        <v>6.2583899999999998E-2</v>
      </c>
    </row>
    <row r="2867" spans="1:8" x14ac:dyDescent="0.25">
      <c r="A2867" t="s">
        <v>11</v>
      </c>
      <c r="B2867" t="s">
        <v>14</v>
      </c>
      <c r="C2867" t="s">
        <v>14</v>
      </c>
      <c r="D2867" t="s">
        <v>3355</v>
      </c>
      <c r="E2867" t="s">
        <v>3354</v>
      </c>
      <c r="F2867" t="s">
        <v>118</v>
      </c>
      <c r="G2867" t="s">
        <v>875</v>
      </c>
      <c r="H2867">
        <v>0.37952000000000002</v>
      </c>
    </row>
    <row r="2868" spans="1:8" x14ac:dyDescent="0.25">
      <c r="A2868" t="s">
        <v>11</v>
      </c>
      <c r="B2868" t="s">
        <v>14</v>
      </c>
      <c r="C2868" t="s">
        <v>14</v>
      </c>
      <c r="D2868" t="s">
        <v>3355</v>
      </c>
      <c r="E2868" t="s">
        <v>3356</v>
      </c>
      <c r="F2868" t="s">
        <v>3354</v>
      </c>
      <c r="G2868" t="s">
        <v>868</v>
      </c>
      <c r="H2868">
        <v>0.22103100000000001</v>
      </c>
    </row>
    <row r="2869" spans="1:8" x14ac:dyDescent="0.25">
      <c r="A2869" t="s">
        <v>11</v>
      </c>
      <c r="B2869" t="s">
        <v>14</v>
      </c>
      <c r="C2869" t="s">
        <v>14</v>
      </c>
      <c r="D2869" t="s">
        <v>3357</v>
      </c>
      <c r="E2869" t="s">
        <v>566</v>
      </c>
      <c r="F2869" t="s">
        <v>3358</v>
      </c>
      <c r="G2869" t="s">
        <v>864</v>
      </c>
      <c r="H2869">
        <v>3.79086E-4</v>
      </c>
    </row>
    <row r="2870" spans="1:8" x14ac:dyDescent="0.25">
      <c r="A2870" t="s">
        <v>11</v>
      </c>
      <c r="B2870" t="s">
        <v>14</v>
      </c>
      <c r="C2870" t="s">
        <v>14</v>
      </c>
      <c r="D2870" t="s">
        <v>3357</v>
      </c>
      <c r="E2870" t="s">
        <v>3358</v>
      </c>
      <c r="F2870" t="s">
        <v>3359</v>
      </c>
      <c r="G2870" t="s">
        <v>868</v>
      </c>
      <c r="H2870">
        <v>1.21272E-3</v>
      </c>
    </row>
    <row r="2871" spans="1:8" x14ac:dyDescent="0.25">
      <c r="A2871" t="s">
        <v>11</v>
      </c>
      <c r="B2871" t="s">
        <v>14</v>
      </c>
      <c r="C2871" t="s">
        <v>14</v>
      </c>
      <c r="D2871" t="s">
        <v>3357</v>
      </c>
      <c r="E2871" t="s">
        <v>3359</v>
      </c>
      <c r="F2871" t="s">
        <v>3360</v>
      </c>
      <c r="G2871" t="s">
        <v>875</v>
      </c>
      <c r="H2871">
        <v>1.26088E-3</v>
      </c>
    </row>
    <row r="2872" spans="1:8" x14ac:dyDescent="0.25">
      <c r="A2872" t="s">
        <v>11</v>
      </c>
      <c r="B2872" t="s">
        <v>14</v>
      </c>
      <c r="C2872" t="s">
        <v>14</v>
      </c>
      <c r="D2872" t="s">
        <v>3357</v>
      </c>
      <c r="E2872" t="s">
        <v>3360</v>
      </c>
      <c r="F2872" t="s">
        <v>3361</v>
      </c>
      <c r="G2872" t="s">
        <v>876</v>
      </c>
      <c r="H2872">
        <v>1.6487800000000001E-3</v>
      </c>
    </row>
    <row r="2873" spans="1:8" x14ac:dyDescent="0.25">
      <c r="A2873" t="s">
        <v>11</v>
      </c>
      <c r="B2873" t="s">
        <v>14</v>
      </c>
      <c r="C2873" t="s">
        <v>14</v>
      </c>
      <c r="D2873" t="s">
        <v>3362</v>
      </c>
      <c r="E2873" t="s">
        <v>3358</v>
      </c>
      <c r="F2873" t="s">
        <v>3359</v>
      </c>
      <c r="G2873" t="s">
        <v>864</v>
      </c>
      <c r="H2873">
        <v>7.2169299999999999E-3</v>
      </c>
    </row>
    <row r="2874" spans="1:8" x14ac:dyDescent="0.25">
      <c r="A2874" t="s">
        <v>11</v>
      </c>
      <c r="B2874" t="s">
        <v>14</v>
      </c>
      <c r="C2874" t="s">
        <v>14</v>
      </c>
      <c r="D2874" t="s">
        <v>3362</v>
      </c>
      <c r="E2874" t="s">
        <v>3359</v>
      </c>
      <c r="F2874" t="s">
        <v>3363</v>
      </c>
      <c r="G2874" t="s">
        <v>868</v>
      </c>
      <c r="H2874">
        <v>3.6556700000000002E-3</v>
      </c>
    </row>
    <row r="2875" spans="1:8" x14ac:dyDescent="0.25">
      <c r="A2875" t="s">
        <v>11</v>
      </c>
      <c r="B2875" t="s">
        <v>14</v>
      </c>
      <c r="C2875" t="s">
        <v>14</v>
      </c>
      <c r="D2875" t="s">
        <v>3362</v>
      </c>
      <c r="E2875" t="s">
        <v>3363</v>
      </c>
      <c r="F2875" t="s">
        <v>3360</v>
      </c>
      <c r="G2875" t="s">
        <v>875</v>
      </c>
      <c r="H2875" s="1">
        <v>3.4383100000000003E-8</v>
      </c>
    </row>
    <row r="2876" spans="1:8" x14ac:dyDescent="0.25">
      <c r="A2876" t="s">
        <v>11</v>
      </c>
      <c r="B2876" t="s">
        <v>14</v>
      </c>
      <c r="C2876" t="s">
        <v>14</v>
      </c>
      <c r="D2876" t="s">
        <v>3362</v>
      </c>
      <c r="E2876" t="s">
        <v>3363</v>
      </c>
      <c r="F2876" t="s">
        <v>3364</v>
      </c>
      <c r="G2876" t="s">
        <v>879</v>
      </c>
      <c r="H2876">
        <v>1.10078E-3</v>
      </c>
    </row>
    <row r="2877" spans="1:8" x14ac:dyDescent="0.25">
      <c r="A2877" t="s">
        <v>11</v>
      </c>
      <c r="B2877" t="s">
        <v>14</v>
      </c>
      <c r="C2877" t="s">
        <v>14</v>
      </c>
      <c r="D2877" t="s">
        <v>3365</v>
      </c>
      <c r="E2877" t="s">
        <v>3359</v>
      </c>
      <c r="F2877" t="s">
        <v>2912</v>
      </c>
      <c r="G2877" t="s">
        <v>864</v>
      </c>
      <c r="H2877" s="1">
        <v>1.9940699999999999E-13</v>
      </c>
    </row>
    <row r="2878" spans="1:8" x14ac:dyDescent="0.25">
      <c r="A2878" t="s">
        <v>11</v>
      </c>
      <c r="B2878" t="s">
        <v>14</v>
      </c>
      <c r="C2878" t="s">
        <v>14</v>
      </c>
      <c r="D2878" t="s">
        <v>3366</v>
      </c>
      <c r="E2878" t="s">
        <v>150</v>
      </c>
      <c r="F2878" t="s">
        <v>3367</v>
      </c>
      <c r="G2878" t="s">
        <v>864</v>
      </c>
      <c r="H2878" s="1">
        <v>1.7196199999999999E-6</v>
      </c>
    </row>
    <row r="2879" spans="1:8" x14ac:dyDescent="0.25">
      <c r="A2879" t="s">
        <v>11</v>
      </c>
      <c r="B2879" t="s">
        <v>14</v>
      </c>
      <c r="C2879" t="s">
        <v>14</v>
      </c>
      <c r="D2879" t="s">
        <v>3368</v>
      </c>
      <c r="E2879" t="s">
        <v>150</v>
      </c>
      <c r="F2879" t="s">
        <v>3367</v>
      </c>
      <c r="G2879" t="s">
        <v>864</v>
      </c>
      <c r="H2879">
        <v>9.7848900000000003E-2</v>
      </c>
    </row>
    <row r="2880" spans="1:8" x14ac:dyDescent="0.25">
      <c r="A2880" t="s">
        <v>11</v>
      </c>
      <c r="B2880" t="s">
        <v>14</v>
      </c>
      <c r="C2880" t="s">
        <v>14</v>
      </c>
      <c r="D2880" t="s">
        <v>3368</v>
      </c>
      <c r="E2880" t="s">
        <v>3367</v>
      </c>
      <c r="F2880" t="s">
        <v>3369</v>
      </c>
      <c r="G2880" t="s">
        <v>868</v>
      </c>
      <c r="H2880">
        <v>7.1792599999999998E-3</v>
      </c>
    </row>
    <row r="2881" spans="1:8" x14ac:dyDescent="0.25">
      <c r="A2881" t="s">
        <v>11</v>
      </c>
      <c r="B2881" t="s">
        <v>14</v>
      </c>
      <c r="C2881" t="s">
        <v>14</v>
      </c>
      <c r="D2881" t="s">
        <v>3370</v>
      </c>
      <c r="E2881" t="s">
        <v>3371</v>
      </c>
      <c r="F2881" t="s">
        <v>3372</v>
      </c>
      <c r="G2881" t="s">
        <v>868</v>
      </c>
      <c r="H2881">
        <v>2.5315300000000002E-3</v>
      </c>
    </row>
    <row r="2882" spans="1:8" x14ac:dyDescent="0.25">
      <c r="A2882" t="s">
        <v>11</v>
      </c>
      <c r="B2882" t="s">
        <v>14</v>
      </c>
      <c r="C2882" t="s">
        <v>14</v>
      </c>
      <c r="D2882" t="s">
        <v>3370</v>
      </c>
      <c r="E2882" t="s">
        <v>3372</v>
      </c>
      <c r="F2882" t="s">
        <v>3373</v>
      </c>
      <c r="G2882" t="s">
        <v>875</v>
      </c>
      <c r="H2882">
        <v>2.58303E-3</v>
      </c>
    </row>
    <row r="2883" spans="1:8" x14ac:dyDescent="0.25">
      <c r="A2883" t="s">
        <v>11</v>
      </c>
      <c r="B2883" t="s">
        <v>14</v>
      </c>
      <c r="C2883" t="s">
        <v>14</v>
      </c>
      <c r="D2883" t="s">
        <v>3370</v>
      </c>
      <c r="E2883" t="s">
        <v>652</v>
      </c>
      <c r="F2883" t="s">
        <v>3371</v>
      </c>
      <c r="G2883" t="s">
        <v>864</v>
      </c>
      <c r="H2883">
        <v>1.2397800000000001E-4</v>
      </c>
    </row>
    <row r="2884" spans="1:8" x14ac:dyDescent="0.25">
      <c r="A2884" t="s">
        <v>11</v>
      </c>
      <c r="B2884" t="s">
        <v>14</v>
      </c>
      <c r="C2884" t="s">
        <v>14</v>
      </c>
      <c r="D2884" t="s">
        <v>3374</v>
      </c>
      <c r="E2884" t="s">
        <v>283</v>
      </c>
      <c r="F2884" t="s">
        <v>3375</v>
      </c>
      <c r="G2884" t="s">
        <v>864</v>
      </c>
      <c r="H2884">
        <v>0.15959499999999999</v>
      </c>
    </row>
    <row r="2885" spans="1:8" x14ac:dyDescent="0.25">
      <c r="A2885" t="s">
        <v>11</v>
      </c>
      <c r="B2885" t="s">
        <v>14</v>
      </c>
      <c r="C2885" t="s">
        <v>14</v>
      </c>
      <c r="D2885" t="s">
        <v>3374</v>
      </c>
      <c r="E2885" t="s">
        <v>3375</v>
      </c>
      <c r="F2885" t="s">
        <v>3376</v>
      </c>
      <c r="G2885" t="s">
        <v>868</v>
      </c>
      <c r="H2885">
        <v>2.6925999999999999E-2</v>
      </c>
    </row>
    <row r="2886" spans="1:8" x14ac:dyDescent="0.25">
      <c r="A2886" t="s">
        <v>11</v>
      </c>
      <c r="B2886" t="s">
        <v>14</v>
      </c>
      <c r="C2886" t="s">
        <v>14</v>
      </c>
      <c r="D2886" t="s">
        <v>3374</v>
      </c>
      <c r="E2886" t="s">
        <v>3376</v>
      </c>
      <c r="F2886" t="s">
        <v>3377</v>
      </c>
      <c r="G2886" t="s">
        <v>875</v>
      </c>
      <c r="H2886">
        <v>0.26406299999999999</v>
      </c>
    </row>
    <row r="2887" spans="1:8" x14ac:dyDescent="0.25">
      <c r="A2887" t="s">
        <v>11</v>
      </c>
      <c r="B2887" t="s">
        <v>14</v>
      </c>
      <c r="C2887" t="s">
        <v>14</v>
      </c>
      <c r="D2887" t="s">
        <v>3374</v>
      </c>
      <c r="E2887" t="s">
        <v>3377</v>
      </c>
      <c r="F2887" t="s">
        <v>3378</v>
      </c>
      <c r="G2887" t="s">
        <v>876</v>
      </c>
      <c r="H2887">
        <v>0.11246299999999999</v>
      </c>
    </row>
    <row r="2888" spans="1:8" x14ac:dyDescent="0.25">
      <c r="A2888" t="s">
        <v>11</v>
      </c>
      <c r="B2888" t="s">
        <v>14</v>
      </c>
      <c r="C2888" t="s">
        <v>14</v>
      </c>
      <c r="D2888" t="s">
        <v>3374</v>
      </c>
      <c r="E2888" t="s">
        <v>3378</v>
      </c>
      <c r="F2888" t="s">
        <v>3379</v>
      </c>
      <c r="G2888" t="s">
        <v>1048</v>
      </c>
      <c r="H2888">
        <v>5.6242899999999997E-3</v>
      </c>
    </row>
    <row r="2889" spans="1:8" x14ac:dyDescent="0.25">
      <c r="A2889" t="s">
        <v>11</v>
      </c>
      <c r="B2889" t="s">
        <v>14</v>
      </c>
      <c r="C2889" t="s">
        <v>14</v>
      </c>
      <c r="D2889" t="s">
        <v>3374</v>
      </c>
      <c r="E2889" t="s">
        <v>3377</v>
      </c>
      <c r="F2889" t="s">
        <v>3380</v>
      </c>
      <c r="G2889" t="s">
        <v>1080</v>
      </c>
      <c r="H2889">
        <v>2.7909300000000001E-3</v>
      </c>
    </row>
    <row r="2890" spans="1:8" x14ac:dyDescent="0.25">
      <c r="A2890" t="s">
        <v>11</v>
      </c>
      <c r="B2890" t="s">
        <v>14</v>
      </c>
      <c r="C2890" t="s">
        <v>14</v>
      </c>
      <c r="D2890" t="s">
        <v>3374</v>
      </c>
      <c r="E2890" t="s">
        <v>3375</v>
      </c>
      <c r="F2890" t="s">
        <v>3381</v>
      </c>
      <c r="G2890" t="s">
        <v>879</v>
      </c>
      <c r="H2890" s="1">
        <v>4.3213399999999999E-6</v>
      </c>
    </row>
    <row r="2891" spans="1:8" x14ac:dyDescent="0.25">
      <c r="A2891" t="s">
        <v>11</v>
      </c>
      <c r="B2891" t="s">
        <v>14</v>
      </c>
      <c r="C2891" t="s">
        <v>14</v>
      </c>
      <c r="D2891" t="s">
        <v>3382</v>
      </c>
      <c r="E2891" t="s">
        <v>575</v>
      </c>
      <c r="F2891" t="s">
        <v>3383</v>
      </c>
      <c r="G2891" t="s">
        <v>864</v>
      </c>
      <c r="H2891">
        <v>8.5496900000000002E-4</v>
      </c>
    </row>
    <row r="2892" spans="1:8" x14ac:dyDescent="0.25">
      <c r="A2892" t="s">
        <v>11</v>
      </c>
      <c r="B2892" t="s">
        <v>14</v>
      </c>
      <c r="C2892" t="s">
        <v>14</v>
      </c>
      <c r="D2892" t="s">
        <v>3382</v>
      </c>
      <c r="E2892" t="s">
        <v>3383</v>
      </c>
      <c r="F2892" t="s">
        <v>3382</v>
      </c>
      <c r="G2892" t="s">
        <v>868</v>
      </c>
      <c r="H2892">
        <v>2.8413799999999999E-2</v>
      </c>
    </row>
    <row r="2893" spans="1:8" x14ac:dyDescent="0.25">
      <c r="A2893" t="s">
        <v>11</v>
      </c>
      <c r="B2893" t="s">
        <v>14</v>
      </c>
      <c r="C2893" t="s">
        <v>14</v>
      </c>
      <c r="D2893" t="s">
        <v>3382</v>
      </c>
      <c r="E2893" t="s">
        <v>3382</v>
      </c>
      <c r="F2893" t="s">
        <v>3384</v>
      </c>
      <c r="G2893" t="s">
        <v>875</v>
      </c>
      <c r="H2893">
        <v>6.0463000000000001E-3</v>
      </c>
    </row>
    <row r="2894" spans="1:8" x14ac:dyDescent="0.25">
      <c r="A2894" t="s">
        <v>11</v>
      </c>
      <c r="B2894" t="s">
        <v>14</v>
      </c>
      <c r="C2894" t="s">
        <v>14</v>
      </c>
      <c r="D2894" t="s">
        <v>3382</v>
      </c>
      <c r="E2894" t="s">
        <v>3384</v>
      </c>
      <c r="F2894" t="s">
        <v>3385</v>
      </c>
      <c r="G2894" t="s">
        <v>876</v>
      </c>
      <c r="H2894">
        <v>1.8219899999999999E-3</v>
      </c>
    </row>
    <row r="2895" spans="1:8" x14ac:dyDescent="0.25">
      <c r="A2895" t="s">
        <v>11</v>
      </c>
      <c r="B2895" t="s">
        <v>14</v>
      </c>
      <c r="C2895" t="s">
        <v>14</v>
      </c>
      <c r="D2895" t="s">
        <v>3386</v>
      </c>
      <c r="E2895" t="s">
        <v>575</v>
      </c>
      <c r="F2895" t="s">
        <v>3387</v>
      </c>
      <c r="G2895" t="s">
        <v>864</v>
      </c>
      <c r="H2895" s="1">
        <v>9.8856400000000001E-7</v>
      </c>
    </row>
    <row r="2896" spans="1:8" x14ac:dyDescent="0.25">
      <c r="A2896" t="s">
        <v>11</v>
      </c>
      <c r="B2896" t="s">
        <v>14</v>
      </c>
      <c r="C2896" t="s">
        <v>14</v>
      </c>
      <c r="D2896" t="s">
        <v>3386</v>
      </c>
      <c r="E2896" t="s">
        <v>3387</v>
      </c>
      <c r="F2896" t="s">
        <v>3388</v>
      </c>
      <c r="G2896" t="s">
        <v>868</v>
      </c>
      <c r="H2896">
        <v>3.2854100000000001E-4</v>
      </c>
    </row>
    <row r="2897" spans="1:8" x14ac:dyDescent="0.25">
      <c r="A2897" t="s">
        <v>11</v>
      </c>
      <c r="B2897" t="s">
        <v>14</v>
      </c>
      <c r="C2897" t="s">
        <v>14</v>
      </c>
      <c r="D2897" t="s">
        <v>3386</v>
      </c>
      <c r="E2897" t="s">
        <v>3388</v>
      </c>
      <c r="F2897" t="s">
        <v>1951</v>
      </c>
      <c r="G2897" t="s">
        <v>875</v>
      </c>
      <c r="H2897">
        <v>1.37167E-2</v>
      </c>
    </row>
    <row r="2898" spans="1:8" x14ac:dyDescent="0.25">
      <c r="A2898" t="s">
        <v>11</v>
      </c>
      <c r="B2898" t="s">
        <v>14</v>
      </c>
      <c r="C2898" t="s">
        <v>14</v>
      </c>
      <c r="D2898" t="s">
        <v>3389</v>
      </c>
      <c r="E2898" t="s">
        <v>656</v>
      </c>
      <c r="F2898" t="s">
        <v>3390</v>
      </c>
      <c r="G2898" t="s">
        <v>864</v>
      </c>
      <c r="H2898">
        <v>7.3442499999999994E-2</v>
      </c>
    </row>
    <row r="2899" spans="1:8" x14ac:dyDescent="0.25">
      <c r="A2899" t="s">
        <v>11</v>
      </c>
      <c r="B2899" t="s">
        <v>14</v>
      </c>
      <c r="C2899" t="s">
        <v>14</v>
      </c>
      <c r="D2899" t="s">
        <v>3389</v>
      </c>
      <c r="E2899" t="s">
        <v>3390</v>
      </c>
      <c r="F2899" t="s">
        <v>3391</v>
      </c>
      <c r="G2899" t="s">
        <v>868</v>
      </c>
      <c r="H2899">
        <v>2.1309900000000001E-3</v>
      </c>
    </row>
    <row r="2900" spans="1:8" x14ac:dyDescent="0.25">
      <c r="A2900" t="s">
        <v>11</v>
      </c>
      <c r="B2900" t="s">
        <v>14</v>
      </c>
      <c r="C2900" t="s">
        <v>14</v>
      </c>
      <c r="D2900" t="s">
        <v>3389</v>
      </c>
      <c r="E2900" t="s">
        <v>3391</v>
      </c>
      <c r="F2900" t="s">
        <v>3392</v>
      </c>
      <c r="G2900" t="s">
        <v>875</v>
      </c>
      <c r="H2900" s="1">
        <v>1.44541E-6</v>
      </c>
    </row>
    <row r="2901" spans="1:8" x14ac:dyDescent="0.25">
      <c r="A2901" t="s">
        <v>11</v>
      </c>
      <c r="B2901" t="s">
        <v>14</v>
      </c>
      <c r="C2901" t="s">
        <v>14</v>
      </c>
      <c r="D2901" t="s">
        <v>3389</v>
      </c>
      <c r="E2901" t="s">
        <v>3392</v>
      </c>
      <c r="F2901" t="s">
        <v>3393</v>
      </c>
      <c r="G2901" t="s">
        <v>876</v>
      </c>
      <c r="H2901" s="1">
        <v>3.3229599999999999E-6</v>
      </c>
    </row>
    <row r="2902" spans="1:8" x14ac:dyDescent="0.25">
      <c r="A2902" t="s">
        <v>11</v>
      </c>
      <c r="B2902" t="s">
        <v>14</v>
      </c>
      <c r="C2902" t="s">
        <v>14</v>
      </c>
      <c r="D2902" t="s">
        <v>3394</v>
      </c>
      <c r="E2902" t="s">
        <v>656</v>
      </c>
      <c r="F2902" t="s">
        <v>3391</v>
      </c>
      <c r="G2902" t="s">
        <v>864</v>
      </c>
      <c r="H2902" s="1">
        <v>5.5693399999999996E-6</v>
      </c>
    </row>
    <row r="2903" spans="1:8" x14ac:dyDescent="0.25">
      <c r="A2903" t="s">
        <v>11</v>
      </c>
      <c r="B2903" t="s">
        <v>14</v>
      </c>
      <c r="C2903" t="s">
        <v>14</v>
      </c>
      <c r="D2903" t="s">
        <v>3394</v>
      </c>
      <c r="E2903" t="s">
        <v>3391</v>
      </c>
      <c r="F2903" t="s">
        <v>3392</v>
      </c>
      <c r="G2903" t="s">
        <v>868</v>
      </c>
      <c r="H2903" s="1">
        <v>8.1421300000000005E-10</v>
      </c>
    </row>
    <row r="2904" spans="1:8" x14ac:dyDescent="0.25">
      <c r="A2904" t="s">
        <v>11</v>
      </c>
      <c r="B2904" t="s">
        <v>14</v>
      </c>
      <c r="C2904" t="s">
        <v>14</v>
      </c>
      <c r="D2904" t="s">
        <v>3395</v>
      </c>
      <c r="E2904" t="s">
        <v>133</v>
      </c>
      <c r="F2904" t="s">
        <v>3396</v>
      </c>
      <c r="G2904" t="s">
        <v>864</v>
      </c>
      <c r="H2904">
        <v>8.5414900000000002E-2</v>
      </c>
    </row>
    <row r="2905" spans="1:8" x14ac:dyDescent="0.25">
      <c r="A2905" t="s">
        <v>11</v>
      </c>
      <c r="B2905" t="s">
        <v>14</v>
      </c>
      <c r="C2905" t="s">
        <v>14</v>
      </c>
      <c r="D2905" t="s">
        <v>3395</v>
      </c>
      <c r="E2905" t="s">
        <v>3396</v>
      </c>
      <c r="F2905" t="s">
        <v>3397</v>
      </c>
      <c r="G2905" t="s">
        <v>868</v>
      </c>
      <c r="H2905">
        <v>8.8014600000000005E-3</v>
      </c>
    </row>
    <row r="2906" spans="1:8" x14ac:dyDescent="0.25">
      <c r="A2906" t="s">
        <v>11</v>
      </c>
      <c r="B2906" t="s">
        <v>14</v>
      </c>
      <c r="C2906" t="s">
        <v>14</v>
      </c>
      <c r="D2906" t="s">
        <v>3395</v>
      </c>
      <c r="E2906" t="s">
        <v>3397</v>
      </c>
      <c r="F2906" t="s">
        <v>3398</v>
      </c>
      <c r="G2906" t="s">
        <v>875</v>
      </c>
      <c r="H2906">
        <v>1.2055400000000001E-2</v>
      </c>
    </row>
    <row r="2907" spans="1:8" x14ac:dyDescent="0.25">
      <c r="A2907" t="s">
        <v>11</v>
      </c>
      <c r="B2907" t="s">
        <v>14</v>
      </c>
      <c r="C2907" t="s">
        <v>14</v>
      </c>
      <c r="D2907" t="s">
        <v>3395</v>
      </c>
      <c r="E2907" t="s">
        <v>3398</v>
      </c>
      <c r="F2907" t="s">
        <v>3399</v>
      </c>
      <c r="G2907" t="s">
        <v>876</v>
      </c>
      <c r="H2907">
        <v>6.4883199999999997E-3</v>
      </c>
    </row>
    <row r="2908" spans="1:8" x14ac:dyDescent="0.25">
      <c r="A2908" t="s">
        <v>11</v>
      </c>
      <c r="B2908" t="s">
        <v>14</v>
      </c>
      <c r="C2908" t="s">
        <v>14</v>
      </c>
      <c r="D2908" t="s">
        <v>3395</v>
      </c>
      <c r="E2908" t="s">
        <v>3399</v>
      </c>
      <c r="F2908" t="s">
        <v>3400</v>
      </c>
      <c r="G2908" t="s">
        <v>1048</v>
      </c>
      <c r="H2908">
        <v>4.9228700000000002E-3</v>
      </c>
    </row>
    <row r="2909" spans="1:8" x14ac:dyDescent="0.25">
      <c r="A2909" t="s">
        <v>11</v>
      </c>
      <c r="B2909" t="s">
        <v>14</v>
      </c>
      <c r="C2909" t="s">
        <v>14</v>
      </c>
      <c r="D2909" t="s">
        <v>3395</v>
      </c>
      <c r="E2909" t="s">
        <v>3400</v>
      </c>
      <c r="F2909" t="s">
        <v>3401</v>
      </c>
      <c r="G2909" t="s">
        <v>1116</v>
      </c>
      <c r="H2909">
        <v>1.0380700000000001E-3</v>
      </c>
    </row>
    <row r="2910" spans="1:8" x14ac:dyDescent="0.25">
      <c r="A2910" t="s">
        <v>11</v>
      </c>
      <c r="B2910" t="s">
        <v>14</v>
      </c>
      <c r="C2910" t="s">
        <v>14</v>
      </c>
      <c r="D2910" t="s">
        <v>3395</v>
      </c>
      <c r="E2910" t="s">
        <v>3400</v>
      </c>
      <c r="F2910" t="s">
        <v>3402</v>
      </c>
      <c r="G2910" t="s">
        <v>879</v>
      </c>
      <c r="H2910">
        <v>1.6476899999999999E-2</v>
      </c>
    </row>
    <row r="2911" spans="1:8" x14ac:dyDescent="0.25">
      <c r="A2911" t="s">
        <v>11</v>
      </c>
      <c r="B2911" t="s">
        <v>14</v>
      </c>
      <c r="C2911" t="s">
        <v>14</v>
      </c>
      <c r="D2911" t="s">
        <v>3403</v>
      </c>
      <c r="E2911" t="s">
        <v>467</v>
      </c>
      <c r="F2911" t="s">
        <v>3403</v>
      </c>
      <c r="G2911" t="s">
        <v>864</v>
      </c>
      <c r="H2911">
        <v>8.8119500000000007E-3</v>
      </c>
    </row>
    <row r="2912" spans="1:8" x14ac:dyDescent="0.25">
      <c r="A2912" t="s">
        <v>11</v>
      </c>
      <c r="B2912" t="s">
        <v>14</v>
      </c>
      <c r="C2912" t="s">
        <v>14</v>
      </c>
      <c r="D2912" t="s">
        <v>3404</v>
      </c>
      <c r="E2912" t="s">
        <v>663</v>
      </c>
      <c r="F2912" t="s">
        <v>3405</v>
      </c>
      <c r="G2912" t="s">
        <v>864</v>
      </c>
      <c r="H2912">
        <v>4.7918299999999997E-2</v>
      </c>
    </row>
    <row r="2913" spans="1:8" x14ac:dyDescent="0.25">
      <c r="A2913" t="s">
        <v>11</v>
      </c>
      <c r="B2913" t="s">
        <v>14</v>
      </c>
      <c r="C2913" t="s">
        <v>14</v>
      </c>
      <c r="D2913" t="s">
        <v>3406</v>
      </c>
      <c r="E2913" t="s">
        <v>301</v>
      </c>
      <c r="F2913" t="s">
        <v>3407</v>
      </c>
      <c r="G2913" t="s">
        <v>864</v>
      </c>
      <c r="H2913" s="1">
        <v>4.7385700000000003E-6</v>
      </c>
    </row>
    <row r="2914" spans="1:8" x14ac:dyDescent="0.25">
      <c r="A2914" t="s">
        <v>11</v>
      </c>
      <c r="B2914" t="s">
        <v>14</v>
      </c>
      <c r="C2914" t="s">
        <v>14</v>
      </c>
      <c r="D2914" t="s">
        <v>3408</v>
      </c>
      <c r="E2914" t="s">
        <v>478</v>
      </c>
      <c r="F2914" t="s">
        <v>3409</v>
      </c>
      <c r="G2914" t="s">
        <v>864</v>
      </c>
      <c r="H2914" s="1">
        <v>2.5183000000000001E-6</v>
      </c>
    </row>
    <row r="2915" spans="1:8" x14ac:dyDescent="0.25">
      <c r="A2915" t="s">
        <v>11</v>
      </c>
      <c r="B2915" t="s">
        <v>14</v>
      </c>
      <c r="C2915" t="s">
        <v>14</v>
      </c>
      <c r="D2915" t="s">
        <v>3410</v>
      </c>
      <c r="E2915" t="s">
        <v>108</v>
      </c>
      <c r="F2915" t="s">
        <v>3411</v>
      </c>
      <c r="G2915" t="s">
        <v>864</v>
      </c>
      <c r="H2915">
        <v>7.3375699999999999E-3</v>
      </c>
    </row>
    <row r="2916" spans="1:8" x14ac:dyDescent="0.25">
      <c r="A2916" t="s">
        <v>11</v>
      </c>
      <c r="B2916" t="s">
        <v>14</v>
      </c>
      <c r="C2916" t="s">
        <v>14</v>
      </c>
      <c r="D2916" t="s">
        <v>3412</v>
      </c>
      <c r="E2916" t="s">
        <v>245</v>
      </c>
      <c r="F2916" t="s">
        <v>3413</v>
      </c>
      <c r="G2916" t="s">
        <v>864</v>
      </c>
      <c r="H2916">
        <v>4.8425700000000002E-2</v>
      </c>
    </row>
    <row r="2917" spans="1:8" x14ac:dyDescent="0.25">
      <c r="A2917" t="s">
        <v>11</v>
      </c>
      <c r="B2917" t="s">
        <v>14</v>
      </c>
      <c r="C2917" t="s">
        <v>14</v>
      </c>
      <c r="D2917" t="s">
        <v>3414</v>
      </c>
      <c r="E2917" t="s">
        <v>257</v>
      </c>
      <c r="F2917" t="s">
        <v>3415</v>
      </c>
      <c r="G2917" t="s">
        <v>864</v>
      </c>
      <c r="H2917">
        <v>8.7337500000000002E-3</v>
      </c>
    </row>
    <row r="2918" spans="1:8" x14ac:dyDescent="0.25">
      <c r="A2918" t="s">
        <v>11</v>
      </c>
      <c r="B2918" t="s">
        <v>14</v>
      </c>
      <c r="C2918" t="s">
        <v>14</v>
      </c>
      <c r="D2918" t="s">
        <v>3414</v>
      </c>
      <c r="E2918" t="s">
        <v>3415</v>
      </c>
      <c r="F2918" t="s">
        <v>3416</v>
      </c>
      <c r="G2918" t="s">
        <v>868</v>
      </c>
      <c r="H2918">
        <v>7.5942999999999997E-2</v>
      </c>
    </row>
    <row r="2919" spans="1:8" x14ac:dyDescent="0.25">
      <c r="A2919" t="s">
        <v>11</v>
      </c>
      <c r="B2919" t="s">
        <v>14</v>
      </c>
      <c r="C2919" t="s">
        <v>14</v>
      </c>
      <c r="D2919" t="s">
        <v>3414</v>
      </c>
      <c r="E2919" t="s">
        <v>3416</v>
      </c>
      <c r="F2919" t="s">
        <v>3417</v>
      </c>
      <c r="G2919" t="s">
        <v>875</v>
      </c>
      <c r="H2919">
        <v>9.7160300000000005E-3</v>
      </c>
    </row>
    <row r="2920" spans="1:8" x14ac:dyDescent="0.25">
      <c r="A2920" t="s">
        <v>11</v>
      </c>
      <c r="B2920" t="s">
        <v>14</v>
      </c>
      <c r="C2920" t="s">
        <v>14</v>
      </c>
      <c r="D2920" t="s">
        <v>3414</v>
      </c>
      <c r="E2920" t="s">
        <v>3417</v>
      </c>
      <c r="F2920" t="s">
        <v>3418</v>
      </c>
      <c r="G2920" t="s">
        <v>876</v>
      </c>
      <c r="H2920">
        <v>9.0713500000000002E-2</v>
      </c>
    </row>
    <row r="2921" spans="1:8" x14ac:dyDescent="0.25">
      <c r="A2921" t="s">
        <v>11</v>
      </c>
      <c r="B2921" t="s">
        <v>14</v>
      </c>
      <c r="C2921" t="s">
        <v>14</v>
      </c>
      <c r="D2921" t="s">
        <v>3414</v>
      </c>
      <c r="E2921" t="s">
        <v>3418</v>
      </c>
      <c r="F2921" t="s">
        <v>3419</v>
      </c>
      <c r="G2921" t="s">
        <v>1048</v>
      </c>
      <c r="H2921">
        <v>5.0197600000000002E-2</v>
      </c>
    </row>
    <row r="2922" spans="1:8" x14ac:dyDescent="0.25">
      <c r="A2922" t="s">
        <v>11</v>
      </c>
      <c r="B2922" t="s">
        <v>14</v>
      </c>
      <c r="C2922" t="s">
        <v>14</v>
      </c>
      <c r="D2922" t="s">
        <v>3414</v>
      </c>
      <c r="E2922" t="s">
        <v>3419</v>
      </c>
      <c r="F2922" t="s">
        <v>3420</v>
      </c>
      <c r="G2922" t="s">
        <v>879</v>
      </c>
      <c r="H2922">
        <v>0.12042600000000001</v>
      </c>
    </row>
    <row r="2923" spans="1:8" x14ac:dyDescent="0.25">
      <c r="A2923" t="s">
        <v>11</v>
      </c>
      <c r="B2923" t="s">
        <v>14</v>
      </c>
      <c r="C2923" t="s">
        <v>14</v>
      </c>
      <c r="D2923" t="s">
        <v>3414</v>
      </c>
      <c r="E2923" t="s">
        <v>3419</v>
      </c>
      <c r="F2923" t="s">
        <v>3421</v>
      </c>
      <c r="G2923" t="s">
        <v>1116</v>
      </c>
      <c r="H2923">
        <v>1.3921299999999999E-2</v>
      </c>
    </row>
    <row r="2924" spans="1:8" x14ac:dyDescent="0.25">
      <c r="A2924" t="s">
        <v>11</v>
      </c>
      <c r="B2924" t="s">
        <v>14</v>
      </c>
      <c r="C2924" t="s">
        <v>14</v>
      </c>
      <c r="D2924" t="s">
        <v>3414</v>
      </c>
      <c r="E2924" t="s">
        <v>3421</v>
      </c>
      <c r="F2924" t="s">
        <v>3422</v>
      </c>
      <c r="G2924" t="s">
        <v>1117</v>
      </c>
      <c r="H2924">
        <v>1.9025800000000001E-4</v>
      </c>
    </row>
    <row r="2925" spans="1:8" x14ac:dyDescent="0.25">
      <c r="A2925" t="s">
        <v>11</v>
      </c>
      <c r="B2925" t="s">
        <v>14</v>
      </c>
      <c r="C2925" t="s">
        <v>14</v>
      </c>
      <c r="D2925" t="s">
        <v>3423</v>
      </c>
      <c r="E2925" t="s">
        <v>257</v>
      </c>
      <c r="F2925" t="s">
        <v>3424</v>
      </c>
      <c r="G2925" t="s">
        <v>864</v>
      </c>
      <c r="H2925">
        <v>1.2475299999999999E-4</v>
      </c>
    </row>
    <row r="2926" spans="1:8" x14ac:dyDescent="0.25">
      <c r="A2926" t="s">
        <v>11</v>
      </c>
      <c r="B2926" t="s">
        <v>14</v>
      </c>
      <c r="C2926" t="s">
        <v>14</v>
      </c>
      <c r="D2926" t="s">
        <v>3423</v>
      </c>
      <c r="E2926" t="s">
        <v>3424</v>
      </c>
      <c r="F2926" t="s">
        <v>3425</v>
      </c>
      <c r="G2926" t="s">
        <v>868</v>
      </c>
      <c r="H2926" s="1">
        <v>1.6912800000000001E-6</v>
      </c>
    </row>
    <row r="2927" spans="1:8" x14ac:dyDescent="0.25">
      <c r="A2927" t="s">
        <v>11</v>
      </c>
      <c r="B2927" t="s">
        <v>14</v>
      </c>
      <c r="C2927" t="s">
        <v>14</v>
      </c>
      <c r="D2927" t="s">
        <v>3423</v>
      </c>
      <c r="E2927" t="s">
        <v>3425</v>
      </c>
      <c r="F2927" t="s">
        <v>3426</v>
      </c>
      <c r="G2927" t="s">
        <v>875</v>
      </c>
      <c r="H2927" s="1">
        <v>1.2130500000000001E-7</v>
      </c>
    </row>
    <row r="2928" spans="1:8" x14ac:dyDescent="0.25">
      <c r="A2928" t="s">
        <v>11</v>
      </c>
      <c r="B2928" t="s">
        <v>14</v>
      </c>
      <c r="C2928" t="s">
        <v>14</v>
      </c>
      <c r="D2928" t="s">
        <v>3423</v>
      </c>
      <c r="E2928" t="s">
        <v>3426</v>
      </c>
      <c r="F2928" t="s">
        <v>3417</v>
      </c>
      <c r="G2928" t="s">
        <v>876</v>
      </c>
      <c r="H2928" s="1">
        <v>3.9550800000000004E-9</v>
      </c>
    </row>
    <row r="2929" spans="1:8" x14ac:dyDescent="0.25">
      <c r="A2929" t="s">
        <v>11</v>
      </c>
      <c r="B2929" t="s">
        <v>14</v>
      </c>
      <c r="C2929" t="s">
        <v>14</v>
      </c>
      <c r="D2929" t="s">
        <v>3423</v>
      </c>
      <c r="E2929" t="s">
        <v>3424</v>
      </c>
      <c r="F2929" t="s">
        <v>3427</v>
      </c>
      <c r="G2929" t="s">
        <v>879</v>
      </c>
      <c r="H2929">
        <v>2.26021E-4</v>
      </c>
    </row>
    <row r="2930" spans="1:8" x14ac:dyDescent="0.25">
      <c r="A2930" t="s">
        <v>11</v>
      </c>
      <c r="B2930" t="s">
        <v>14</v>
      </c>
      <c r="C2930" t="s">
        <v>14</v>
      </c>
      <c r="D2930" t="s">
        <v>3428</v>
      </c>
      <c r="E2930" t="s">
        <v>629</v>
      </c>
      <c r="F2930" t="s">
        <v>3429</v>
      </c>
      <c r="G2930" t="s">
        <v>864</v>
      </c>
      <c r="H2930">
        <v>3.5872500000000002E-2</v>
      </c>
    </row>
    <row r="2931" spans="1:8" x14ac:dyDescent="0.25">
      <c r="A2931" t="s">
        <v>11</v>
      </c>
      <c r="B2931" t="s">
        <v>14</v>
      </c>
      <c r="C2931" t="s">
        <v>14</v>
      </c>
      <c r="D2931" t="s">
        <v>3428</v>
      </c>
      <c r="E2931" t="s">
        <v>3429</v>
      </c>
      <c r="F2931" t="s">
        <v>3430</v>
      </c>
      <c r="G2931" t="s">
        <v>868</v>
      </c>
      <c r="H2931">
        <v>1.76668E-4</v>
      </c>
    </row>
    <row r="2932" spans="1:8" x14ac:dyDescent="0.25">
      <c r="A2932" t="s">
        <v>11</v>
      </c>
      <c r="B2932" t="s">
        <v>14</v>
      </c>
      <c r="C2932" t="s">
        <v>14</v>
      </c>
      <c r="D2932" t="s">
        <v>3431</v>
      </c>
      <c r="E2932" t="s">
        <v>122</v>
      </c>
      <c r="F2932" t="s">
        <v>3432</v>
      </c>
      <c r="G2932" t="s">
        <v>864</v>
      </c>
      <c r="H2932" s="1">
        <v>1.8131700000000001E-4</v>
      </c>
    </row>
    <row r="2933" spans="1:8" x14ac:dyDescent="0.25">
      <c r="A2933" t="s">
        <v>11</v>
      </c>
      <c r="B2933" t="s">
        <v>14</v>
      </c>
      <c r="C2933" t="s">
        <v>14</v>
      </c>
      <c r="D2933" t="s">
        <v>3433</v>
      </c>
      <c r="E2933" t="s">
        <v>451</v>
      </c>
      <c r="F2933" t="s">
        <v>3434</v>
      </c>
      <c r="G2933" t="s">
        <v>864</v>
      </c>
      <c r="H2933">
        <v>4.27494E-2</v>
      </c>
    </row>
    <row r="2934" spans="1:8" x14ac:dyDescent="0.25">
      <c r="A2934" t="s">
        <v>11</v>
      </c>
      <c r="B2934" t="s">
        <v>14</v>
      </c>
      <c r="C2934" t="s">
        <v>14</v>
      </c>
      <c r="D2934" t="s">
        <v>3435</v>
      </c>
      <c r="E2934" t="s">
        <v>118</v>
      </c>
      <c r="F2934" t="s">
        <v>3436</v>
      </c>
      <c r="G2934" t="s">
        <v>864</v>
      </c>
      <c r="H2934">
        <v>2.4728800000000002E-3</v>
      </c>
    </row>
    <row r="2935" spans="1:8" x14ac:dyDescent="0.25">
      <c r="A2935" t="s">
        <v>11</v>
      </c>
      <c r="B2935" t="s">
        <v>14</v>
      </c>
      <c r="C2935" t="s">
        <v>14</v>
      </c>
      <c r="D2935" t="s">
        <v>3435</v>
      </c>
      <c r="E2935" t="s">
        <v>3436</v>
      </c>
      <c r="F2935" t="s">
        <v>3437</v>
      </c>
      <c r="G2935" t="s">
        <v>868</v>
      </c>
      <c r="H2935">
        <v>5.8207699999999999E-10</v>
      </c>
    </row>
    <row r="2936" spans="1:8" x14ac:dyDescent="0.25">
      <c r="A2936" t="s">
        <v>11</v>
      </c>
      <c r="B2936" t="s">
        <v>14</v>
      </c>
      <c r="C2936" t="s">
        <v>14</v>
      </c>
      <c r="D2936" t="s">
        <v>3438</v>
      </c>
      <c r="E2936" t="s">
        <v>678</v>
      </c>
      <c r="F2936" t="s">
        <v>3439</v>
      </c>
      <c r="G2936" t="s">
        <v>864</v>
      </c>
      <c r="H2936">
        <v>1.48401E-2</v>
      </c>
    </row>
    <row r="2937" spans="1:8" x14ac:dyDescent="0.25">
      <c r="A2937" t="s">
        <v>11</v>
      </c>
      <c r="B2937" t="s">
        <v>14</v>
      </c>
      <c r="C2937" t="s">
        <v>14</v>
      </c>
      <c r="D2937" t="s">
        <v>3438</v>
      </c>
      <c r="E2937" t="s">
        <v>3439</v>
      </c>
      <c r="F2937" t="s">
        <v>3440</v>
      </c>
      <c r="G2937" t="s">
        <v>879</v>
      </c>
      <c r="H2937">
        <v>5.7430299999999997E-3</v>
      </c>
    </row>
    <row r="2938" spans="1:8" x14ac:dyDescent="0.25">
      <c r="A2938" t="s">
        <v>11</v>
      </c>
      <c r="B2938" t="s">
        <v>14</v>
      </c>
      <c r="C2938" t="s">
        <v>14</v>
      </c>
      <c r="D2938" t="s">
        <v>3438</v>
      </c>
      <c r="E2938" t="s">
        <v>3439</v>
      </c>
      <c r="F2938" t="s">
        <v>3441</v>
      </c>
      <c r="G2938" t="s">
        <v>868</v>
      </c>
      <c r="H2938">
        <v>5.4733299999999999E-2</v>
      </c>
    </row>
    <row r="2939" spans="1:8" x14ac:dyDescent="0.25">
      <c r="A2939" t="s">
        <v>11</v>
      </c>
      <c r="B2939" t="s">
        <v>14</v>
      </c>
      <c r="C2939" t="s">
        <v>14</v>
      </c>
      <c r="D2939" t="s">
        <v>3442</v>
      </c>
      <c r="E2939" t="s">
        <v>523</v>
      </c>
      <c r="F2939" t="s">
        <v>3443</v>
      </c>
      <c r="G2939" t="s">
        <v>864</v>
      </c>
      <c r="H2939">
        <v>4.1236900000000002E-3</v>
      </c>
    </row>
    <row r="2940" spans="1:8" x14ac:dyDescent="0.25">
      <c r="A2940" t="s">
        <v>11</v>
      </c>
      <c r="B2940" t="s">
        <v>14</v>
      </c>
      <c r="C2940" t="s">
        <v>14</v>
      </c>
      <c r="D2940" t="s">
        <v>656</v>
      </c>
      <c r="E2940" t="s">
        <v>656</v>
      </c>
      <c r="F2940" t="s">
        <v>3444</v>
      </c>
      <c r="G2940" t="s">
        <v>864</v>
      </c>
      <c r="H2940">
        <v>2.9012699999999999E-2</v>
      </c>
    </row>
    <row r="2941" spans="1:8" x14ac:dyDescent="0.25">
      <c r="A2941" t="s">
        <v>11</v>
      </c>
      <c r="B2941" t="s">
        <v>14</v>
      </c>
      <c r="C2941" t="s">
        <v>14</v>
      </c>
      <c r="D2941" t="s">
        <v>656</v>
      </c>
      <c r="E2941" t="s">
        <v>3444</v>
      </c>
      <c r="F2941" t="s">
        <v>3445</v>
      </c>
      <c r="G2941" t="s">
        <v>868</v>
      </c>
      <c r="H2941">
        <v>1.7857600000000001E-2</v>
      </c>
    </row>
    <row r="2942" spans="1:8" x14ac:dyDescent="0.25">
      <c r="A2942" t="s">
        <v>11</v>
      </c>
      <c r="B2942" t="s">
        <v>14</v>
      </c>
      <c r="C2942" t="s">
        <v>14</v>
      </c>
      <c r="D2942" t="s">
        <v>3446</v>
      </c>
      <c r="E2942" t="s">
        <v>656</v>
      </c>
      <c r="F2942" t="s">
        <v>3447</v>
      </c>
      <c r="G2942" t="s">
        <v>864</v>
      </c>
      <c r="H2942">
        <v>1.5330300000000001E-4</v>
      </c>
    </row>
    <row r="2943" spans="1:8" x14ac:dyDescent="0.25">
      <c r="A2943" t="s">
        <v>11</v>
      </c>
      <c r="B2943" t="s">
        <v>14</v>
      </c>
      <c r="C2943" t="s">
        <v>14</v>
      </c>
      <c r="D2943" t="s">
        <v>3446</v>
      </c>
      <c r="E2943" t="s">
        <v>3447</v>
      </c>
      <c r="F2943" t="s">
        <v>3448</v>
      </c>
      <c r="G2943" t="s">
        <v>868</v>
      </c>
      <c r="H2943">
        <v>1.65749E-3</v>
      </c>
    </row>
    <row r="2944" spans="1:8" x14ac:dyDescent="0.25">
      <c r="A2944" t="s">
        <v>11</v>
      </c>
      <c r="B2944" t="s">
        <v>14</v>
      </c>
      <c r="C2944" t="s">
        <v>14</v>
      </c>
      <c r="D2944" t="s">
        <v>3446</v>
      </c>
      <c r="E2944" t="s">
        <v>3448</v>
      </c>
      <c r="F2944" t="s">
        <v>3449</v>
      </c>
      <c r="G2944" t="s">
        <v>875</v>
      </c>
      <c r="H2944" s="1">
        <v>1.5422700000000001E-6</v>
      </c>
    </row>
    <row r="2945" spans="1:8" x14ac:dyDescent="0.25">
      <c r="A2945" t="s">
        <v>11</v>
      </c>
      <c r="B2945" t="s">
        <v>14</v>
      </c>
      <c r="C2945" t="s">
        <v>14</v>
      </c>
      <c r="D2945" t="s">
        <v>3446</v>
      </c>
      <c r="E2945" t="s">
        <v>3448</v>
      </c>
      <c r="F2945" t="s">
        <v>3450</v>
      </c>
      <c r="G2945" t="s">
        <v>879</v>
      </c>
      <c r="H2945">
        <v>3.1936200000000001E-4</v>
      </c>
    </row>
    <row r="2946" spans="1:8" x14ac:dyDescent="0.25">
      <c r="A2946" t="s">
        <v>11</v>
      </c>
      <c r="B2946" t="s">
        <v>14</v>
      </c>
      <c r="C2946" t="s">
        <v>14</v>
      </c>
      <c r="D2946" t="s">
        <v>3446</v>
      </c>
      <c r="E2946" t="s">
        <v>3450</v>
      </c>
      <c r="F2946" t="s">
        <v>3451</v>
      </c>
      <c r="G2946" t="s">
        <v>1080</v>
      </c>
      <c r="H2946">
        <v>4.1651699999999998E-4</v>
      </c>
    </row>
    <row r="2947" spans="1:8" x14ac:dyDescent="0.25">
      <c r="A2947" t="s">
        <v>11</v>
      </c>
      <c r="B2947" t="s">
        <v>14</v>
      </c>
      <c r="C2947" t="s">
        <v>14</v>
      </c>
      <c r="D2947" t="s">
        <v>118</v>
      </c>
      <c r="E2947" t="s">
        <v>656</v>
      </c>
      <c r="F2947" t="s">
        <v>3452</v>
      </c>
      <c r="G2947" t="s">
        <v>864</v>
      </c>
      <c r="H2947" s="1">
        <v>1.6017600000000001E-11</v>
      </c>
    </row>
    <row r="2948" spans="1:8" x14ac:dyDescent="0.25">
      <c r="A2948" t="s">
        <v>11</v>
      </c>
      <c r="B2948" t="s">
        <v>14</v>
      </c>
      <c r="C2948" t="s">
        <v>14</v>
      </c>
      <c r="D2948" t="s">
        <v>118</v>
      </c>
      <c r="E2948" t="s">
        <v>3452</v>
      </c>
      <c r="F2948" t="s">
        <v>118</v>
      </c>
      <c r="G2948" t="s">
        <v>868</v>
      </c>
      <c r="H2948">
        <v>4.3939600000000002E-2</v>
      </c>
    </row>
    <row r="2949" spans="1:8" x14ac:dyDescent="0.25">
      <c r="A2949" t="s">
        <v>11</v>
      </c>
      <c r="B2949" t="s">
        <v>14</v>
      </c>
      <c r="C2949" t="s">
        <v>14</v>
      </c>
      <c r="D2949" t="s">
        <v>118</v>
      </c>
      <c r="E2949" t="s">
        <v>3452</v>
      </c>
      <c r="F2949" t="s">
        <v>3453</v>
      </c>
      <c r="G2949" t="s">
        <v>879</v>
      </c>
      <c r="H2949">
        <v>4.14495E-2</v>
      </c>
    </row>
    <row r="2950" spans="1:8" x14ac:dyDescent="0.25">
      <c r="A2950" t="s">
        <v>11</v>
      </c>
      <c r="B2950" t="s">
        <v>14</v>
      </c>
      <c r="C2950" t="s">
        <v>14</v>
      </c>
      <c r="D2950" t="s">
        <v>3454</v>
      </c>
      <c r="E2950" t="s">
        <v>413</v>
      </c>
      <c r="F2950" t="s">
        <v>3455</v>
      </c>
      <c r="G2950" t="s">
        <v>864</v>
      </c>
      <c r="H2950" s="1">
        <v>2.0098699999999999E-4</v>
      </c>
    </row>
    <row r="2951" spans="1:8" x14ac:dyDescent="0.25">
      <c r="A2951" t="s">
        <v>11</v>
      </c>
      <c r="B2951" t="s">
        <v>14</v>
      </c>
      <c r="C2951" t="s">
        <v>14</v>
      </c>
      <c r="D2951" t="s">
        <v>3454</v>
      </c>
      <c r="E2951" t="s">
        <v>3455</v>
      </c>
      <c r="F2951" t="s">
        <v>3456</v>
      </c>
      <c r="G2951" t="s">
        <v>868</v>
      </c>
      <c r="H2951" s="1">
        <v>5.2802399999999999E-7</v>
      </c>
    </row>
    <row r="2952" spans="1:8" x14ac:dyDescent="0.25">
      <c r="A2952" t="s">
        <v>11</v>
      </c>
      <c r="B2952" t="s">
        <v>14</v>
      </c>
      <c r="C2952" t="s">
        <v>14</v>
      </c>
      <c r="D2952" t="s">
        <v>3454</v>
      </c>
      <c r="E2952" t="s">
        <v>3456</v>
      </c>
      <c r="F2952" t="s">
        <v>3457</v>
      </c>
      <c r="G2952" t="s">
        <v>875</v>
      </c>
      <c r="H2952" s="1">
        <v>1.2307999999999999E-6</v>
      </c>
    </row>
    <row r="2953" spans="1:8" x14ac:dyDescent="0.25">
      <c r="A2953" t="s">
        <v>11</v>
      </c>
      <c r="B2953" t="s">
        <v>14</v>
      </c>
      <c r="C2953" t="s">
        <v>14</v>
      </c>
      <c r="D2953" t="s">
        <v>3454</v>
      </c>
      <c r="E2953" t="s">
        <v>3457</v>
      </c>
      <c r="F2953" t="s">
        <v>3458</v>
      </c>
      <c r="G2953" t="s">
        <v>876</v>
      </c>
      <c r="H2953" s="1">
        <v>2.9901199999999998E-7</v>
      </c>
    </row>
    <row r="2954" spans="1:8" x14ac:dyDescent="0.25">
      <c r="A2954" t="s">
        <v>11</v>
      </c>
      <c r="B2954" t="s">
        <v>14</v>
      </c>
      <c r="C2954" t="s">
        <v>14</v>
      </c>
      <c r="D2954" t="s">
        <v>3454</v>
      </c>
      <c r="E2954" t="s">
        <v>3458</v>
      </c>
      <c r="F2954" t="s">
        <v>3459</v>
      </c>
      <c r="G2954" t="s">
        <v>1048</v>
      </c>
      <c r="H2954">
        <v>4.4603300000000002E-3</v>
      </c>
    </row>
    <row r="2955" spans="1:8" x14ac:dyDescent="0.25">
      <c r="A2955" t="s">
        <v>11</v>
      </c>
      <c r="B2955" t="s">
        <v>14</v>
      </c>
      <c r="C2955" t="s">
        <v>14</v>
      </c>
      <c r="D2955" t="s">
        <v>3454</v>
      </c>
      <c r="E2955" t="s">
        <v>3459</v>
      </c>
      <c r="F2955" t="s">
        <v>3460</v>
      </c>
      <c r="G2955" t="s">
        <v>1116</v>
      </c>
      <c r="H2955">
        <v>3.5519599999999998E-3</v>
      </c>
    </row>
    <row r="2956" spans="1:8" x14ac:dyDescent="0.25">
      <c r="A2956" t="s">
        <v>11</v>
      </c>
      <c r="B2956" t="s">
        <v>14</v>
      </c>
      <c r="C2956" t="s">
        <v>14</v>
      </c>
      <c r="D2956" t="s">
        <v>3454</v>
      </c>
      <c r="E2956" t="s">
        <v>3460</v>
      </c>
      <c r="F2956" t="s">
        <v>478</v>
      </c>
      <c r="G2956" t="s">
        <v>1117</v>
      </c>
      <c r="H2956">
        <v>1.7690699999999999E-4</v>
      </c>
    </row>
    <row r="2957" spans="1:8" x14ac:dyDescent="0.25">
      <c r="A2957" t="s">
        <v>11</v>
      </c>
      <c r="B2957" t="s">
        <v>14</v>
      </c>
      <c r="C2957" t="s">
        <v>14</v>
      </c>
      <c r="D2957" t="s">
        <v>3454</v>
      </c>
      <c r="E2957" t="s">
        <v>3455</v>
      </c>
      <c r="F2957" t="s">
        <v>3461</v>
      </c>
      <c r="G2957" t="s">
        <v>879</v>
      </c>
      <c r="H2957">
        <v>1.4588800000000001E-3</v>
      </c>
    </row>
    <row r="2958" spans="1:8" x14ac:dyDescent="0.25">
      <c r="A2958" t="s">
        <v>11</v>
      </c>
      <c r="B2958" t="s">
        <v>14</v>
      </c>
      <c r="C2958" t="s">
        <v>14</v>
      </c>
      <c r="D2958" t="s">
        <v>3454</v>
      </c>
      <c r="E2958" t="s">
        <v>3461</v>
      </c>
      <c r="F2958" t="s">
        <v>3462</v>
      </c>
      <c r="G2958" t="s">
        <v>1080</v>
      </c>
      <c r="H2958">
        <v>1.5447099999999999E-3</v>
      </c>
    </row>
    <row r="2959" spans="1:8" x14ac:dyDescent="0.25">
      <c r="A2959" t="s">
        <v>11</v>
      </c>
      <c r="B2959" t="s">
        <v>14</v>
      </c>
      <c r="C2959" t="s">
        <v>14</v>
      </c>
      <c r="D2959" t="s">
        <v>3454</v>
      </c>
      <c r="E2959" t="s">
        <v>3461</v>
      </c>
      <c r="F2959" t="s">
        <v>3463</v>
      </c>
      <c r="G2959" t="s">
        <v>1082</v>
      </c>
      <c r="H2959" s="1">
        <v>1.26064E-5</v>
      </c>
    </row>
    <row r="2960" spans="1:8" x14ac:dyDescent="0.25">
      <c r="A2960" t="s">
        <v>11</v>
      </c>
      <c r="B2960" t="s">
        <v>14</v>
      </c>
      <c r="C2960" t="s">
        <v>14</v>
      </c>
      <c r="D2960" t="s">
        <v>3454</v>
      </c>
      <c r="E2960" t="s">
        <v>3458</v>
      </c>
      <c r="F2960" t="s">
        <v>3464</v>
      </c>
      <c r="G2960" t="s">
        <v>1141</v>
      </c>
      <c r="H2960">
        <v>2.5286699999999998E-3</v>
      </c>
    </row>
    <row r="2961" spans="1:8" x14ac:dyDescent="0.25">
      <c r="A2961" t="s">
        <v>11</v>
      </c>
      <c r="B2961" t="s">
        <v>14</v>
      </c>
      <c r="C2961" t="s">
        <v>14</v>
      </c>
      <c r="D2961" t="s">
        <v>3465</v>
      </c>
      <c r="E2961" t="s">
        <v>413</v>
      </c>
      <c r="F2961" t="s">
        <v>3456</v>
      </c>
      <c r="G2961" t="s">
        <v>864</v>
      </c>
      <c r="H2961">
        <v>1.54228E-2</v>
      </c>
    </row>
    <row r="2962" spans="1:8" x14ac:dyDescent="0.25">
      <c r="A2962" t="s">
        <v>11</v>
      </c>
      <c r="B2962" t="s">
        <v>14</v>
      </c>
      <c r="C2962" t="s">
        <v>14</v>
      </c>
      <c r="D2962" t="s">
        <v>3465</v>
      </c>
      <c r="E2962" t="s">
        <v>3456</v>
      </c>
      <c r="F2962" t="s">
        <v>3466</v>
      </c>
      <c r="G2962" t="s">
        <v>868</v>
      </c>
      <c r="H2962">
        <v>1.69792E-2</v>
      </c>
    </row>
    <row r="2963" spans="1:8" x14ac:dyDescent="0.25">
      <c r="A2963" t="s">
        <v>11</v>
      </c>
      <c r="B2963" t="s">
        <v>14</v>
      </c>
      <c r="C2963" t="s">
        <v>14</v>
      </c>
      <c r="D2963" t="s">
        <v>3465</v>
      </c>
      <c r="E2963" t="s">
        <v>3466</v>
      </c>
      <c r="F2963" t="s">
        <v>3467</v>
      </c>
      <c r="G2963" t="s">
        <v>879</v>
      </c>
      <c r="H2963">
        <v>1.1517999999999999E-3</v>
      </c>
    </row>
    <row r="2964" spans="1:8" x14ac:dyDescent="0.25">
      <c r="A2964" t="s">
        <v>11</v>
      </c>
      <c r="B2964" t="s">
        <v>14</v>
      </c>
      <c r="C2964" t="s">
        <v>14</v>
      </c>
      <c r="D2964" t="s">
        <v>3465</v>
      </c>
      <c r="E2964" t="s">
        <v>3467</v>
      </c>
      <c r="F2964" t="s">
        <v>3468</v>
      </c>
      <c r="G2964" t="s">
        <v>1080</v>
      </c>
      <c r="H2964">
        <v>5.3262700000000004E-4</v>
      </c>
    </row>
    <row r="2965" spans="1:8" x14ac:dyDescent="0.25">
      <c r="A2965" t="s">
        <v>11</v>
      </c>
      <c r="B2965" t="s">
        <v>14</v>
      </c>
      <c r="C2965" t="s">
        <v>14</v>
      </c>
      <c r="D2965" t="s">
        <v>3465</v>
      </c>
      <c r="E2965" t="s">
        <v>3466</v>
      </c>
      <c r="F2965" t="s">
        <v>3469</v>
      </c>
      <c r="G2965" t="s">
        <v>875</v>
      </c>
      <c r="H2965">
        <v>3.2567999999999998E-3</v>
      </c>
    </row>
    <row r="2966" spans="1:8" x14ac:dyDescent="0.25">
      <c r="A2966" t="s">
        <v>11</v>
      </c>
      <c r="B2966" t="s">
        <v>14</v>
      </c>
      <c r="C2966" t="s">
        <v>14</v>
      </c>
      <c r="D2966" t="s">
        <v>3465</v>
      </c>
      <c r="E2966" t="s">
        <v>3469</v>
      </c>
      <c r="F2966" t="s">
        <v>3470</v>
      </c>
      <c r="G2966" t="s">
        <v>1082</v>
      </c>
      <c r="H2966">
        <v>5.4287900000000002E-4</v>
      </c>
    </row>
    <row r="2967" spans="1:8" x14ac:dyDescent="0.25">
      <c r="A2967" t="s">
        <v>11</v>
      </c>
      <c r="B2967" t="s">
        <v>14</v>
      </c>
      <c r="C2967" t="s">
        <v>14</v>
      </c>
      <c r="D2967" t="s">
        <v>3465</v>
      </c>
      <c r="E2967" t="s">
        <v>3469</v>
      </c>
      <c r="F2967" t="s">
        <v>3471</v>
      </c>
      <c r="G2967" t="s">
        <v>876</v>
      </c>
      <c r="H2967">
        <v>4.1394200000000004E-3</v>
      </c>
    </row>
    <row r="2968" spans="1:8" x14ac:dyDescent="0.25">
      <c r="A2968" t="s">
        <v>11</v>
      </c>
      <c r="B2968" t="s">
        <v>14</v>
      </c>
      <c r="C2968" t="s">
        <v>14</v>
      </c>
      <c r="D2968" t="s">
        <v>3465</v>
      </c>
      <c r="E2968" t="s">
        <v>3471</v>
      </c>
      <c r="F2968" t="s">
        <v>3472</v>
      </c>
      <c r="G2968" t="s">
        <v>1048</v>
      </c>
      <c r="H2968">
        <v>5.1012000000000002E-3</v>
      </c>
    </row>
    <row r="2969" spans="1:8" x14ac:dyDescent="0.25">
      <c r="A2969" t="s">
        <v>11</v>
      </c>
      <c r="B2969" t="s">
        <v>14</v>
      </c>
      <c r="C2969" t="s">
        <v>14</v>
      </c>
      <c r="D2969" t="s">
        <v>3465</v>
      </c>
      <c r="E2969" t="s">
        <v>3472</v>
      </c>
      <c r="F2969" t="s">
        <v>3473</v>
      </c>
      <c r="G2969" t="s">
        <v>1116</v>
      </c>
      <c r="H2969">
        <v>1.03641E-3</v>
      </c>
    </row>
    <row r="2970" spans="1:8" x14ac:dyDescent="0.25">
      <c r="A2970" t="s">
        <v>11</v>
      </c>
      <c r="B2970" t="s">
        <v>14</v>
      </c>
      <c r="C2970" t="s">
        <v>14</v>
      </c>
      <c r="D2970" t="s">
        <v>3474</v>
      </c>
      <c r="E2970" t="s">
        <v>523</v>
      </c>
      <c r="F2970" t="s">
        <v>3475</v>
      </c>
      <c r="G2970" t="s">
        <v>864</v>
      </c>
      <c r="H2970" s="1">
        <v>1.2905800000000001E-6</v>
      </c>
    </row>
    <row r="2971" spans="1:8" x14ac:dyDescent="0.25">
      <c r="A2971" t="s">
        <v>11</v>
      </c>
      <c r="B2971" t="s">
        <v>14</v>
      </c>
      <c r="C2971" t="s">
        <v>14</v>
      </c>
      <c r="D2971" t="s">
        <v>3474</v>
      </c>
      <c r="E2971" t="s">
        <v>3475</v>
      </c>
      <c r="F2971" t="s">
        <v>3476</v>
      </c>
      <c r="G2971" t="s">
        <v>868</v>
      </c>
      <c r="H2971" s="1">
        <v>4.6216899999999997E-8</v>
      </c>
    </row>
    <row r="2972" spans="1:8" x14ac:dyDescent="0.25">
      <c r="A2972" t="s">
        <v>11</v>
      </c>
      <c r="B2972" t="s">
        <v>14</v>
      </c>
      <c r="C2972" t="s">
        <v>14</v>
      </c>
      <c r="D2972" t="s">
        <v>3477</v>
      </c>
      <c r="E2972" t="s">
        <v>3475</v>
      </c>
      <c r="F2972" t="s">
        <v>3478</v>
      </c>
      <c r="G2972" t="s">
        <v>868</v>
      </c>
      <c r="H2972">
        <v>0.110708</v>
      </c>
    </row>
    <row r="2973" spans="1:8" x14ac:dyDescent="0.25">
      <c r="A2973" t="s">
        <v>11</v>
      </c>
      <c r="B2973" t="s">
        <v>14</v>
      </c>
      <c r="C2973" t="s">
        <v>14</v>
      </c>
      <c r="D2973" t="s">
        <v>3477</v>
      </c>
      <c r="E2973" t="s">
        <v>523</v>
      </c>
      <c r="F2973" t="s">
        <v>3475</v>
      </c>
      <c r="G2973" t="s">
        <v>864</v>
      </c>
      <c r="H2973">
        <v>3.8942299999999999E-2</v>
      </c>
    </row>
    <row r="2974" spans="1:8" x14ac:dyDescent="0.25">
      <c r="A2974" t="s">
        <v>11</v>
      </c>
      <c r="B2974" t="s">
        <v>14</v>
      </c>
      <c r="C2974" t="s">
        <v>14</v>
      </c>
      <c r="D2974" t="s">
        <v>3479</v>
      </c>
      <c r="E2974" t="s">
        <v>415</v>
      </c>
      <c r="F2974" t="s">
        <v>3480</v>
      </c>
      <c r="G2974" t="s">
        <v>864</v>
      </c>
      <c r="H2974">
        <v>4.9149999999999997E-4</v>
      </c>
    </row>
    <row r="2975" spans="1:8" x14ac:dyDescent="0.25">
      <c r="A2975" t="s">
        <v>11</v>
      </c>
      <c r="B2975" t="s">
        <v>14</v>
      </c>
      <c r="C2975" t="s">
        <v>14</v>
      </c>
      <c r="D2975" t="s">
        <v>3479</v>
      </c>
      <c r="E2975" t="s">
        <v>415</v>
      </c>
      <c r="F2975" t="s">
        <v>3481</v>
      </c>
      <c r="G2975" t="s">
        <v>879</v>
      </c>
      <c r="H2975" s="1">
        <v>5.3551000000000003E-9</v>
      </c>
    </row>
    <row r="2976" spans="1:8" x14ac:dyDescent="0.25">
      <c r="A2976" t="s">
        <v>11</v>
      </c>
      <c r="B2976" t="s">
        <v>14</v>
      </c>
      <c r="C2976" t="s">
        <v>14</v>
      </c>
      <c r="D2976" t="s">
        <v>3482</v>
      </c>
      <c r="E2976" t="s">
        <v>492</v>
      </c>
      <c r="F2976" t="s">
        <v>3483</v>
      </c>
      <c r="G2976" t="s">
        <v>864</v>
      </c>
      <c r="H2976">
        <v>1.1314899999999999E-2</v>
      </c>
    </row>
    <row r="2977" spans="1:8" x14ac:dyDescent="0.25">
      <c r="A2977" t="s">
        <v>11</v>
      </c>
      <c r="B2977" t="s">
        <v>14</v>
      </c>
      <c r="C2977" t="s">
        <v>14</v>
      </c>
      <c r="D2977" t="s">
        <v>3482</v>
      </c>
      <c r="E2977" t="s">
        <v>3483</v>
      </c>
      <c r="F2977" t="s">
        <v>3484</v>
      </c>
      <c r="G2977" t="s">
        <v>868</v>
      </c>
      <c r="H2977">
        <v>3.9787299999999998E-3</v>
      </c>
    </row>
    <row r="2978" spans="1:8" x14ac:dyDescent="0.25">
      <c r="A2978" t="s">
        <v>11</v>
      </c>
      <c r="B2978" t="s">
        <v>14</v>
      </c>
      <c r="C2978" t="s">
        <v>14</v>
      </c>
      <c r="D2978" t="s">
        <v>3482</v>
      </c>
      <c r="E2978" t="s">
        <v>3484</v>
      </c>
      <c r="F2978" t="s">
        <v>3485</v>
      </c>
      <c r="G2978" t="s">
        <v>875</v>
      </c>
      <c r="H2978">
        <v>4.7128200000000004E-3</v>
      </c>
    </row>
    <row r="2979" spans="1:8" x14ac:dyDescent="0.25">
      <c r="A2979" t="s">
        <v>11</v>
      </c>
      <c r="B2979" t="s">
        <v>14</v>
      </c>
      <c r="C2979" t="s">
        <v>14</v>
      </c>
      <c r="D2979" t="s">
        <v>3482</v>
      </c>
      <c r="E2979" t="s">
        <v>3485</v>
      </c>
      <c r="F2979" t="s">
        <v>3486</v>
      </c>
      <c r="G2979" t="s">
        <v>876</v>
      </c>
      <c r="H2979">
        <v>5.9533100000000005E-4</v>
      </c>
    </row>
    <row r="2980" spans="1:8" x14ac:dyDescent="0.25">
      <c r="A2980" t="s">
        <v>11</v>
      </c>
      <c r="B2980" t="s">
        <v>14</v>
      </c>
      <c r="C2980" t="s">
        <v>14</v>
      </c>
      <c r="D2980" t="s">
        <v>3487</v>
      </c>
      <c r="E2980" t="s">
        <v>641</v>
      </c>
      <c r="F2980" t="s">
        <v>3488</v>
      </c>
      <c r="G2980" t="s">
        <v>864</v>
      </c>
      <c r="H2980">
        <v>6.1035200000000003E-3</v>
      </c>
    </row>
    <row r="2981" spans="1:8" x14ac:dyDescent="0.25">
      <c r="A2981" t="s">
        <v>11</v>
      </c>
      <c r="B2981" t="s">
        <v>14</v>
      </c>
      <c r="C2981" t="s">
        <v>14</v>
      </c>
      <c r="D2981" t="s">
        <v>3487</v>
      </c>
      <c r="E2981" t="s">
        <v>3488</v>
      </c>
      <c r="F2981" t="s">
        <v>3489</v>
      </c>
      <c r="G2981" t="s">
        <v>868</v>
      </c>
      <c r="H2981">
        <v>4.2745600000000002E-2</v>
      </c>
    </row>
    <row r="2982" spans="1:8" x14ac:dyDescent="0.25">
      <c r="A2982" t="s">
        <v>11</v>
      </c>
      <c r="B2982" t="s">
        <v>14</v>
      </c>
      <c r="C2982" t="s">
        <v>14</v>
      </c>
      <c r="D2982" t="s">
        <v>3487</v>
      </c>
      <c r="E2982" t="s">
        <v>3489</v>
      </c>
      <c r="F2982" t="s">
        <v>3490</v>
      </c>
      <c r="G2982" t="s">
        <v>875</v>
      </c>
      <c r="H2982">
        <v>6.9885299999999997E-3</v>
      </c>
    </row>
    <row r="2983" spans="1:8" x14ac:dyDescent="0.25">
      <c r="A2983" t="s">
        <v>11</v>
      </c>
      <c r="B2983" t="s">
        <v>14</v>
      </c>
      <c r="C2983" t="s">
        <v>14</v>
      </c>
      <c r="D2983" t="s">
        <v>3487</v>
      </c>
      <c r="E2983" t="s">
        <v>3490</v>
      </c>
      <c r="F2983" t="s">
        <v>3491</v>
      </c>
      <c r="G2983" t="s">
        <v>876</v>
      </c>
      <c r="H2983">
        <v>6.8006500000000001E-3</v>
      </c>
    </row>
    <row r="2984" spans="1:8" x14ac:dyDescent="0.25">
      <c r="A2984" t="s">
        <v>11</v>
      </c>
      <c r="B2984" t="s">
        <v>14</v>
      </c>
      <c r="C2984" t="s">
        <v>14</v>
      </c>
      <c r="D2984" t="s">
        <v>3487</v>
      </c>
      <c r="E2984" t="s">
        <v>3491</v>
      </c>
      <c r="F2984" t="s">
        <v>3492</v>
      </c>
      <c r="G2984" t="s">
        <v>1048</v>
      </c>
      <c r="H2984">
        <v>9.4366100000000004E-4</v>
      </c>
    </row>
    <row r="2985" spans="1:8" x14ac:dyDescent="0.25">
      <c r="A2985" t="s">
        <v>11</v>
      </c>
      <c r="B2985" t="s">
        <v>14</v>
      </c>
      <c r="C2985" t="s">
        <v>14</v>
      </c>
      <c r="D2985" t="s">
        <v>3493</v>
      </c>
      <c r="E2985" t="s">
        <v>566</v>
      </c>
      <c r="F2985" t="s">
        <v>3494</v>
      </c>
      <c r="G2985" t="s">
        <v>864</v>
      </c>
      <c r="H2985">
        <v>1.32442E-4</v>
      </c>
    </row>
    <row r="2986" spans="1:8" x14ac:dyDescent="0.25">
      <c r="A2986" t="s">
        <v>11</v>
      </c>
      <c r="B2986" t="s">
        <v>14</v>
      </c>
      <c r="C2986" t="s">
        <v>14</v>
      </c>
      <c r="D2986" t="s">
        <v>3495</v>
      </c>
      <c r="E2986" t="s">
        <v>426</v>
      </c>
      <c r="F2986" t="s">
        <v>3496</v>
      </c>
      <c r="G2986" t="s">
        <v>864</v>
      </c>
      <c r="H2986">
        <v>0</v>
      </c>
    </row>
    <row r="2987" spans="1:8" x14ac:dyDescent="0.25">
      <c r="A2987" t="s">
        <v>11</v>
      </c>
      <c r="B2987" t="s">
        <v>14</v>
      </c>
      <c r="C2987" t="s">
        <v>14</v>
      </c>
      <c r="D2987" t="s">
        <v>859</v>
      </c>
      <c r="E2987" t="s">
        <v>681</v>
      </c>
      <c r="F2987" t="s">
        <v>3497</v>
      </c>
      <c r="G2987" t="s">
        <v>864</v>
      </c>
      <c r="H2987">
        <v>5.6847599999999998E-2</v>
      </c>
    </row>
    <row r="2988" spans="1:8" x14ac:dyDescent="0.25">
      <c r="A2988" t="s">
        <v>11</v>
      </c>
      <c r="B2988" t="s">
        <v>14</v>
      </c>
      <c r="C2988" t="s">
        <v>14</v>
      </c>
      <c r="D2988" t="s">
        <v>859</v>
      </c>
      <c r="E2988" t="s">
        <v>3497</v>
      </c>
      <c r="F2988" t="s">
        <v>3498</v>
      </c>
      <c r="G2988" t="s">
        <v>868</v>
      </c>
      <c r="H2988">
        <v>1.8184700000000002E-2</v>
      </c>
    </row>
    <row r="2989" spans="1:8" x14ac:dyDescent="0.25">
      <c r="A2989" t="s">
        <v>11</v>
      </c>
      <c r="B2989" t="s">
        <v>14</v>
      </c>
      <c r="C2989" t="s">
        <v>14</v>
      </c>
      <c r="D2989" t="s">
        <v>3499</v>
      </c>
      <c r="E2989" t="s">
        <v>681</v>
      </c>
      <c r="F2989" t="s">
        <v>3500</v>
      </c>
      <c r="G2989" t="s">
        <v>864</v>
      </c>
      <c r="H2989">
        <v>0.14849899999999999</v>
      </c>
    </row>
    <row r="2990" spans="1:8" x14ac:dyDescent="0.25">
      <c r="A2990" t="s">
        <v>11</v>
      </c>
      <c r="B2990" t="s">
        <v>14</v>
      </c>
      <c r="C2990" t="s">
        <v>14</v>
      </c>
      <c r="D2990" t="s">
        <v>3499</v>
      </c>
      <c r="E2990" t="s">
        <v>3500</v>
      </c>
      <c r="F2990" t="s">
        <v>3501</v>
      </c>
      <c r="G2990" t="s">
        <v>868</v>
      </c>
      <c r="H2990">
        <v>6.9818500000000004E-3</v>
      </c>
    </row>
    <row r="2991" spans="1:8" x14ac:dyDescent="0.25">
      <c r="A2991" t="s">
        <v>11</v>
      </c>
      <c r="B2991" t="s">
        <v>14</v>
      </c>
      <c r="C2991" t="s">
        <v>14</v>
      </c>
      <c r="D2991" t="s">
        <v>3499</v>
      </c>
      <c r="E2991" t="s">
        <v>3501</v>
      </c>
      <c r="F2991" t="s">
        <v>3502</v>
      </c>
      <c r="G2991" t="s">
        <v>875</v>
      </c>
      <c r="H2991">
        <v>9.8080600000000004E-2</v>
      </c>
    </row>
    <row r="2992" spans="1:8" x14ac:dyDescent="0.25">
      <c r="A2992" t="s">
        <v>11</v>
      </c>
      <c r="B2992" t="s">
        <v>14</v>
      </c>
      <c r="C2992" t="s">
        <v>14</v>
      </c>
      <c r="D2992" t="s">
        <v>3499</v>
      </c>
      <c r="E2992" t="s">
        <v>3502</v>
      </c>
      <c r="F2992" t="s">
        <v>3503</v>
      </c>
      <c r="G2992" t="s">
        <v>876</v>
      </c>
      <c r="H2992">
        <v>9.0732599999999997E-3</v>
      </c>
    </row>
    <row r="2993" spans="1:8" x14ac:dyDescent="0.25">
      <c r="A2993" t="s">
        <v>11</v>
      </c>
      <c r="B2993" t="s">
        <v>14</v>
      </c>
      <c r="C2993" t="s">
        <v>14</v>
      </c>
      <c r="D2993" t="s">
        <v>3499</v>
      </c>
      <c r="E2993" t="s">
        <v>3503</v>
      </c>
      <c r="F2993" t="s">
        <v>3504</v>
      </c>
      <c r="G2993" t="s">
        <v>1048</v>
      </c>
      <c r="H2993">
        <v>4.0845899999999999E-3</v>
      </c>
    </row>
    <row r="2994" spans="1:8" x14ac:dyDescent="0.25">
      <c r="A2994" t="s">
        <v>11</v>
      </c>
      <c r="B2994" t="s">
        <v>14</v>
      </c>
      <c r="C2994" t="s">
        <v>14</v>
      </c>
      <c r="D2994" t="s">
        <v>3499</v>
      </c>
      <c r="E2994" t="s">
        <v>3504</v>
      </c>
      <c r="F2994" t="s">
        <v>3505</v>
      </c>
      <c r="G2994" t="s">
        <v>1116</v>
      </c>
      <c r="H2994">
        <v>3.8213700000000001E-3</v>
      </c>
    </row>
    <row r="2995" spans="1:8" x14ac:dyDescent="0.25">
      <c r="A2995" t="s">
        <v>11</v>
      </c>
      <c r="B2995" t="s">
        <v>14</v>
      </c>
      <c r="C2995" t="s">
        <v>14</v>
      </c>
      <c r="D2995" t="s">
        <v>3506</v>
      </c>
      <c r="E2995" t="s">
        <v>15</v>
      </c>
      <c r="F2995" t="s">
        <v>3507</v>
      </c>
      <c r="G2995" t="s">
        <v>864</v>
      </c>
      <c r="H2995">
        <v>6.2084200000000003E-4</v>
      </c>
    </row>
    <row r="2996" spans="1:8" x14ac:dyDescent="0.25">
      <c r="A2996" t="s">
        <v>11</v>
      </c>
      <c r="B2996" t="s">
        <v>14</v>
      </c>
      <c r="C2996" t="s">
        <v>14</v>
      </c>
      <c r="D2996" t="s">
        <v>3506</v>
      </c>
      <c r="E2996" t="s">
        <v>3507</v>
      </c>
      <c r="F2996" t="s">
        <v>3508</v>
      </c>
      <c r="G2996" t="s">
        <v>868</v>
      </c>
      <c r="H2996">
        <v>1.7960500000000001E-2</v>
      </c>
    </row>
    <row r="2997" spans="1:8" x14ac:dyDescent="0.25">
      <c r="A2997" t="s">
        <v>11</v>
      </c>
      <c r="B2997" t="s">
        <v>14</v>
      </c>
      <c r="C2997" t="s">
        <v>14</v>
      </c>
      <c r="D2997" t="s">
        <v>3506</v>
      </c>
      <c r="E2997" t="s">
        <v>3508</v>
      </c>
      <c r="F2997" t="s">
        <v>417</v>
      </c>
      <c r="G2997" t="s">
        <v>875</v>
      </c>
      <c r="H2997" s="1">
        <v>2.81889E-8</v>
      </c>
    </row>
    <row r="2998" spans="1:8" x14ac:dyDescent="0.25">
      <c r="A2998" t="s">
        <v>11</v>
      </c>
      <c r="B2998" t="s">
        <v>14</v>
      </c>
      <c r="C2998" t="s">
        <v>14</v>
      </c>
      <c r="D2998" t="s">
        <v>3506</v>
      </c>
      <c r="E2998" t="s">
        <v>3507</v>
      </c>
      <c r="F2998" t="s">
        <v>3509</v>
      </c>
      <c r="G2998" t="s">
        <v>879</v>
      </c>
      <c r="H2998">
        <v>1.6269099999999999E-4</v>
      </c>
    </row>
    <row r="2999" spans="1:8" x14ac:dyDescent="0.25">
      <c r="A2999" t="s">
        <v>11</v>
      </c>
      <c r="B2999" t="s">
        <v>14</v>
      </c>
      <c r="C2999" t="s">
        <v>14</v>
      </c>
      <c r="D2999" t="s">
        <v>3506</v>
      </c>
      <c r="E2999" t="s">
        <v>3508</v>
      </c>
      <c r="F2999" t="s">
        <v>3510</v>
      </c>
      <c r="G2999" t="s">
        <v>1080</v>
      </c>
      <c r="H2999">
        <v>1.78623E-3</v>
      </c>
    </row>
    <row r="3000" spans="1:8" x14ac:dyDescent="0.25">
      <c r="A3000" t="s">
        <v>11</v>
      </c>
      <c r="B3000" t="s">
        <v>14</v>
      </c>
      <c r="C3000" t="s">
        <v>14</v>
      </c>
      <c r="D3000" t="s">
        <v>3511</v>
      </c>
      <c r="E3000" t="s">
        <v>417</v>
      </c>
      <c r="F3000" t="s">
        <v>3512</v>
      </c>
      <c r="G3000" t="s">
        <v>864</v>
      </c>
      <c r="H3000">
        <v>2.6149700000000001E-2</v>
      </c>
    </row>
    <row r="3001" spans="1:8" x14ac:dyDescent="0.25">
      <c r="A3001" t="s">
        <v>11</v>
      </c>
      <c r="B3001" t="s">
        <v>14</v>
      </c>
      <c r="C3001" t="s">
        <v>14</v>
      </c>
      <c r="D3001" t="s">
        <v>3511</v>
      </c>
      <c r="E3001" t="s">
        <v>3512</v>
      </c>
      <c r="F3001" t="s">
        <v>3513</v>
      </c>
      <c r="G3001" t="s">
        <v>868</v>
      </c>
      <c r="H3001" s="1">
        <v>5.44031E-11</v>
      </c>
    </row>
    <row r="3002" spans="1:8" x14ac:dyDescent="0.25">
      <c r="A3002" t="s">
        <v>11</v>
      </c>
      <c r="B3002" t="s">
        <v>14</v>
      </c>
      <c r="C3002" t="s">
        <v>14</v>
      </c>
      <c r="D3002" t="s">
        <v>3511</v>
      </c>
      <c r="E3002" t="s">
        <v>3513</v>
      </c>
      <c r="F3002" t="s">
        <v>3514</v>
      </c>
      <c r="G3002" t="s">
        <v>875</v>
      </c>
      <c r="H3002">
        <v>3.6134700000000001E-3</v>
      </c>
    </row>
    <row r="3003" spans="1:8" x14ac:dyDescent="0.25">
      <c r="A3003" t="s">
        <v>11</v>
      </c>
      <c r="B3003" t="s">
        <v>14</v>
      </c>
      <c r="C3003" t="s">
        <v>14</v>
      </c>
      <c r="D3003" t="s">
        <v>3511</v>
      </c>
      <c r="E3003" t="s">
        <v>3512</v>
      </c>
      <c r="F3003" t="s">
        <v>3515</v>
      </c>
      <c r="G3003" t="s">
        <v>879</v>
      </c>
      <c r="H3003">
        <v>2.99292E-2</v>
      </c>
    </row>
    <row r="3004" spans="1:8" x14ac:dyDescent="0.25">
      <c r="A3004" t="s">
        <v>11</v>
      </c>
      <c r="B3004" t="s">
        <v>14</v>
      </c>
      <c r="C3004" t="s">
        <v>14</v>
      </c>
      <c r="D3004" t="s">
        <v>3511</v>
      </c>
      <c r="E3004" t="s">
        <v>3513</v>
      </c>
      <c r="F3004" t="s">
        <v>3516</v>
      </c>
      <c r="G3004" t="s">
        <v>1080</v>
      </c>
      <c r="H3004">
        <v>1.17941E-2</v>
      </c>
    </row>
    <row r="3005" spans="1:8" x14ac:dyDescent="0.25">
      <c r="A3005" t="s">
        <v>11</v>
      </c>
      <c r="B3005" t="s">
        <v>14</v>
      </c>
      <c r="C3005" t="s">
        <v>14</v>
      </c>
      <c r="D3005" t="s">
        <v>3511</v>
      </c>
      <c r="E3005" t="s">
        <v>3514</v>
      </c>
      <c r="F3005" t="s">
        <v>549</v>
      </c>
      <c r="G3005" t="s">
        <v>876</v>
      </c>
      <c r="H3005">
        <v>6.3734100000000004E-3</v>
      </c>
    </row>
    <row r="3006" spans="1:8" x14ac:dyDescent="0.25">
      <c r="A3006" t="s">
        <v>11</v>
      </c>
      <c r="B3006" t="s">
        <v>14</v>
      </c>
      <c r="C3006" t="s">
        <v>14</v>
      </c>
      <c r="D3006" t="s">
        <v>3517</v>
      </c>
      <c r="E3006" t="s">
        <v>417</v>
      </c>
      <c r="F3006" t="s">
        <v>3518</v>
      </c>
      <c r="G3006" t="s">
        <v>864</v>
      </c>
      <c r="H3006">
        <v>1.9043000000000001E-2</v>
      </c>
    </row>
    <row r="3007" spans="1:8" x14ac:dyDescent="0.25">
      <c r="A3007" t="s">
        <v>11</v>
      </c>
      <c r="B3007" t="s">
        <v>14</v>
      </c>
      <c r="C3007" t="s">
        <v>14</v>
      </c>
      <c r="D3007" t="s">
        <v>3519</v>
      </c>
      <c r="E3007" t="s">
        <v>539</v>
      </c>
      <c r="F3007" t="s">
        <v>3520</v>
      </c>
      <c r="G3007" t="s">
        <v>864</v>
      </c>
      <c r="H3007">
        <v>1.0712599999999999E-2</v>
      </c>
    </row>
    <row r="3008" spans="1:8" x14ac:dyDescent="0.25">
      <c r="A3008" t="s">
        <v>11</v>
      </c>
      <c r="B3008" t="s">
        <v>14</v>
      </c>
      <c r="C3008" t="s">
        <v>14</v>
      </c>
      <c r="D3008" t="s">
        <v>3519</v>
      </c>
      <c r="E3008" t="s">
        <v>3520</v>
      </c>
      <c r="F3008" t="s">
        <v>3521</v>
      </c>
      <c r="G3008" t="s">
        <v>868</v>
      </c>
      <c r="H3008">
        <v>7.6131799999999998E-3</v>
      </c>
    </row>
    <row r="3009" spans="1:8" x14ac:dyDescent="0.25">
      <c r="A3009" t="s">
        <v>11</v>
      </c>
      <c r="B3009" t="s">
        <v>14</v>
      </c>
      <c r="C3009" t="s">
        <v>14</v>
      </c>
      <c r="D3009" t="s">
        <v>3522</v>
      </c>
      <c r="E3009" t="s">
        <v>549</v>
      </c>
      <c r="F3009" t="s">
        <v>3523</v>
      </c>
      <c r="G3009" t="s">
        <v>864</v>
      </c>
      <c r="H3009">
        <v>1.5428099999999999E-3</v>
      </c>
    </row>
    <row r="3010" spans="1:8" x14ac:dyDescent="0.25">
      <c r="A3010" t="s">
        <v>11</v>
      </c>
      <c r="B3010" t="s">
        <v>14</v>
      </c>
      <c r="C3010" t="s">
        <v>14</v>
      </c>
      <c r="D3010" t="s">
        <v>3524</v>
      </c>
      <c r="E3010" t="s">
        <v>549</v>
      </c>
      <c r="F3010" t="s">
        <v>3525</v>
      </c>
      <c r="G3010" t="s">
        <v>864</v>
      </c>
      <c r="H3010">
        <v>7.0719700000000003E-3</v>
      </c>
    </row>
    <row r="3011" spans="1:8" x14ac:dyDescent="0.25">
      <c r="A3011" t="s">
        <v>11</v>
      </c>
      <c r="B3011" t="s">
        <v>14</v>
      </c>
      <c r="C3011" t="s">
        <v>14</v>
      </c>
      <c r="D3011" t="s">
        <v>3524</v>
      </c>
      <c r="E3011" t="s">
        <v>3525</v>
      </c>
      <c r="F3011" t="s">
        <v>3526</v>
      </c>
      <c r="G3011" t="s">
        <v>868</v>
      </c>
      <c r="H3011">
        <v>5.0240799999999998E-4</v>
      </c>
    </row>
    <row r="3012" spans="1:8" x14ac:dyDescent="0.25">
      <c r="A3012" t="s">
        <v>11</v>
      </c>
      <c r="B3012" t="s">
        <v>14</v>
      </c>
      <c r="C3012" t="s">
        <v>14</v>
      </c>
      <c r="D3012" t="s">
        <v>3524</v>
      </c>
      <c r="E3012" t="s">
        <v>3525</v>
      </c>
      <c r="F3012" t="s">
        <v>3527</v>
      </c>
      <c r="G3012" t="s">
        <v>879</v>
      </c>
      <c r="H3012">
        <v>2.3002600000000002E-3</v>
      </c>
    </row>
    <row r="3013" spans="1:8" x14ac:dyDescent="0.25">
      <c r="A3013" t="s">
        <v>11</v>
      </c>
      <c r="B3013" t="s">
        <v>14</v>
      </c>
      <c r="C3013" t="s">
        <v>14</v>
      </c>
      <c r="D3013" t="s">
        <v>3528</v>
      </c>
      <c r="E3013" t="s">
        <v>607</v>
      </c>
      <c r="F3013" t="s">
        <v>3529</v>
      </c>
      <c r="G3013" t="s">
        <v>864</v>
      </c>
      <c r="H3013">
        <v>1.3923599999999999E-4</v>
      </c>
    </row>
    <row r="3014" spans="1:8" x14ac:dyDescent="0.25">
      <c r="A3014" t="s">
        <v>11</v>
      </c>
      <c r="B3014" t="s">
        <v>14</v>
      </c>
      <c r="C3014" t="s">
        <v>14</v>
      </c>
      <c r="D3014" t="s">
        <v>3528</v>
      </c>
      <c r="E3014" t="s">
        <v>3529</v>
      </c>
      <c r="F3014" t="s">
        <v>3530</v>
      </c>
      <c r="G3014" t="s">
        <v>868</v>
      </c>
      <c r="H3014">
        <v>1.6217499999999999E-2</v>
      </c>
    </row>
    <row r="3015" spans="1:8" x14ac:dyDescent="0.25">
      <c r="A3015" t="s">
        <v>11</v>
      </c>
      <c r="B3015" t="s">
        <v>14</v>
      </c>
      <c r="C3015" t="s">
        <v>14</v>
      </c>
      <c r="D3015" t="s">
        <v>3528</v>
      </c>
      <c r="E3015" t="s">
        <v>3530</v>
      </c>
      <c r="F3015" t="s">
        <v>3531</v>
      </c>
      <c r="G3015" t="s">
        <v>875</v>
      </c>
      <c r="H3015">
        <v>3.4847300000000001E-3</v>
      </c>
    </row>
    <row r="3016" spans="1:8" x14ac:dyDescent="0.25">
      <c r="A3016" t="s">
        <v>11</v>
      </c>
      <c r="B3016" t="s">
        <v>14</v>
      </c>
      <c r="C3016" t="s">
        <v>14</v>
      </c>
      <c r="D3016" t="s">
        <v>3528</v>
      </c>
      <c r="E3016" t="s">
        <v>3529</v>
      </c>
      <c r="F3016" t="s">
        <v>3532</v>
      </c>
      <c r="G3016" t="s">
        <v>879</v>
      </c>
      <c r="H3016">
        <v>7.9572200000000001E-4</v>
      </c>
    </row>
    <row r="3017" spans="1:8" x14ac:dyDescent="0.25">
      <c r="A3017" t="s">
        <v>11</v>
      </c>
      <c r="B3017" t="s">
        <v>14</v>
      </c>
      <c r="C3017" t="s">
        <v>14</v>
      </c>
      <c r="D3017" t="s">
        <v>3533</v>
      </c>
      <c r="E3017" t="s">
        <v>181</v>
      </c>
      <c r="F3017" t="s">
        <v>3534</v>
      </c>
      <c r="G3017" t="s">
        <v>864</v>
      </c>
      <c r="H3017">
        <v>1.1186600000000001E-3</v>
      </c>
    </row>
    <row r="3018" spans="1:8" x14ac:dyDescent="0.25">
      <c r="A3018" t="s">
        <v>11</v>
      </c>
      <c r="B3018" t="s">
        <v>14</v>
      </c>
      <c r="C3018" t="s">
        <v>14</v>
      </c>
      <c r="D3018" t="s">
        <v>3535</v>
      </c>
      <c r="E3018" t="s">
        <v>659</v>
      </c>
      <c r="F3018" t="s">
        <v>3536</v>
      </c>
      <c r="G3018" t="s">
        <v>864</v>
      </c>
      <c r="H3018" s="1">
        <v>3.9488099999999997E-7</v>
      </c>
    </row>
    <row r="3019" spans="1:8" x14ac:dyDescent="0.25">
      <c r="A3019" t="s">
        <v>11</v>
      </c>
      <c r="B3019" t="s">
        <v>14</v>
      </c>
      <c r="C3019" t="s">
        <v>14</v>
      </c>
      <c r="D3019" t="s">
        <v>3535</v>
      </c>
      <c r="E3019" t="s">
        <v>3536</v>
      </c>
      <c r="F3019" t="s">
        <v>3537</v>
      </c>
      <c r="G3019" t="s">
        <v>868</v>
      </c>
      <c r="H3019" s="1">
        <v>2.3283100000000002E-9</v>
      </c>
    </row>
    <row r="3020" spans="1:8" x14ac:dyDescent="0.25">
      <c r="A3020" t="s">
        <v>11</v>
      </c>
      <c r="B3020" t="s">
        <v>14</v>
      </c>
      <c r="C3020" t="s">
        <v>14</v>
      </c>
      <c r="D3020" t="s">
        <v>3535</v>
      </c>
      <c r="E3020" t="s">
        <v>3536</v>
      </c>
      <c r="F3020" t="s">
        <v>3538</v>
      </c>
      <c r="G3020" t="s">
        <v>879</v>
      </c>
      <c r="H3020" s="1">
        <v>1.4528599999999999E-7</v>
      </c>
    </row>
    <row r="3021" spans="1:8" x14ac:dyDescent="0.25">
      <c r="A3021" t="s">
        <v>11</v>
      </c>
      <c r="B3021" t="s">
        <v>14</v>
      </c>
      <c r="C3021" t="s">
        <v>14</v>
      </c>
      <c r="D3021" t="s">
        <v>3539</v>
      </c>
      <c r="E3021" t="s">
        <v>671</v>
      </c>
      <c r="F3021" t="s">
        <v>3540</v>
      </c>
      <c r="G3021" t="s">
        <v>864</v>
      </c>
      <c r="H3021">
        <v>1.9159299999999999E-3</v>
      </c>
    </row>
    <row r="3022" spans="1:8" x14ac:dyDescent="0.25">
      <c r="A3022" t="s">
        <v>11</v>
      </c>
      <c r="B3022" t="s">
        <v>14</v>
      </c>
      <c r="C3022" t="s">
        <v>14</v>
      </c>
      <c r="D3022" t="s">
        <v>3539</v>
      </c>
      <c r="E3022" t="s">
        <v>3540</v>
      </c>
      <c r="F3022" t="s">
        <v>3541</v>
      </c>
      <c r="G3022" t="s">
        <v>879</v>
      </c>
      <c r="H3022">
        <v>4.33922E-4</v>
      </c>
    </row>
    <row r="3023" spans="1:8" x14ac:dyDescent="0.25">
      <c r="A3023" t="s">
        <v>11</v>
      </c>
      <c r="B3023" t="s">
        <v>14</v>
      </c>
      <c r="C3023" t="s">
        <v>14</v>
      </c>
      <c r="D3023" t="s">
        <v>3539</v>
      </c>
      <c r="E3023" t="s">
        <v>3541</v>
      </c>
      <c r="F3023" t="s">
        <v>3542</v>
      </c>
      <c r="G3023" t="s">
        <v>1080</v>
      </c>
      <c r="H3023" s="1">
        <v>1.8671199999999998E-5</v>
      </c>
    </row>
    <row r="3024" spans="1:8" x14ac:dyDescent="0.25">
      <c r="A3024" t="s">
        <v>11</v>
      </c>
      <c r="B3024" t="s">
        <v>14</v>
      </c>
      <c r="C3024" t="s">
        <v>14</v>
      </c>
      <c r="D3024" t="s">
        <v>3543</v>
      </c>
      <c r="E3024" t="s">
        <v>607</v>
      </c>
      <c r="F3024" t="s">
        <v>3544</v>
      </c>
      <c r="G3024" t="s">
        <v>864</v>
      </c>
      <c r="H3024">
        <v>6.2806600000000004E-3</v>
      </c>
    </row>
    <row r="3025" spans="1:8" x14ac:dyDescent="0.25">
      <c r="A3025" t="s">
        <v>11</v>
      </c>
      <c r="B3025" t="s">
        <v>14</v>
      </c>
      <c r="C3025" t="s">
        <v>14</v>
      </c>
      <c r="D3025" t="s">
        <v>3545</v>
      </c>
      <c r="E3025" t="s">
        <v>636</v>
      </c>
      <c r="F3025" t="s">
        <v>3546</v>
      </c>
      <c r="G3025" t="s">
        <v>864</v>
      </c>
      <c r="H3025" s="1">
        <v>3.8862200000000002E-5</v>
      </c>
    </row>
    <row r="3026" spans="1:8" x14ac:dyDescent="0.25">
      <c r="A3026" t="s">
        <v>11</v>
      </c>
      <c r="B3026" t="s">
        <v>14</v>
      </c>
      <c r="C3026" t="s">
        <v>14</v>
      </c>
      <c r="D3026" t="s">
        <v>3545</v>
      </c>
      <c r="E3026" t="s">
        <v>3546</v>
      </c>
      <c r="F3026" t="s">
        <v>3547</v>
      </c>
      <c r="G3026" t="s">
        <v>868</v>
      </c>
      <c r="H3026" s="1">
        <v>6.6757199999999998E-5</v>
      </c>
    </row>
    <row r="3027" spans="1:8" x14ac:dyDescent="0.25">
      <c r="A3027" t="s">
        <v>11</v>
      </c>
      <c r="B3027" t="s">
        <v>14</v>
      </c>
      <c r="C3027" t="s">
        <v>14</v>
      </c>
      <c r="D3027" t="s">
        <v>3545</v>
      </c>
      <c r="E3027" t="s">
        <v>3547</v>
      </c>
      <c r="F3027" t="s">
        <v>3548</v>
      </c>
      <c r="G3027" t="s">
        <v>875</v>
      </c>
      <c r="H3027" s="1">
        <v>4.6551200000000002E-5</v>
      </c>
    </row>
    <row r="3028" spans="1:8" x14ac:dyDescent="0.25">
      <c r="A3028" t="s">
        <v>11</v>
      </c>
      <c r="B3028" t="s">
        <v>14</v>
      </c>
      <c r="C3028" t="s">
        <v>14</v>
      </c>
      <c r="D3028" t="s">
        <v>3545</v>
      </c>
      <c r="E3028" t="s">
        <v>3548</v>
      </c>
      <c r="F3028" t="s">
        <v>3549</v>
      </c>
      <c r="G3028" t="s">
        <v>876</v>
      </c>
      <c r="H3028" s="1">
        <v>2.4586899999999999E-7</v>
      </c>
    </row>
    <row r="3029" spans="1:8" x14ac:dyDescent="0.25">
      <c r="A3029" t="s">
        <v>11</v>
      </c>
      <c r="B3029" t="s">
        <v>14</v>
      </c>
      <c r="C3029" t="s">
        <v>14</v>
      </c>
      <c r="D3029" t="s">
        <v>3545</v>
      </c>
      <c r="E3029" t="s">
        <v>3547</v>
      </c>
      <c r="F3029" t="s">
        <v>3550</v>
      </c>
      <c r="G3029" t="s">
        <v>879</v>
      </c>
      <c r="H3029" s="1">
        <v>9.5903900000000002E-5</v>
      </c>
    </row>
    <row r="3030" spans="1:8" x14ac:dyDescent="0.25">
      <c r="A3030" t="s">
        <v>11</v>
      </c>
      <c r="B3030" t="s">
        <v>14</v>
      </c>
      <c r="C3030" t="s">
        <v>14</v>
      </c>
      <c r="D3030" t="s">
        <v>3545</v>
      </c>
      <c r="E3030" t="s">
        <v>3548</v>
      </c>
      <c r="F3030" t="s">
        <v>3551</v>
      </c>
      <c r="G3030" t="s">
        <v>1080</v>
      </c>
      <c r="H3030" s="1">
        <v>6.3240500000000005E-5</v>
      </c>
    </row>
    <row r="3031" spans="1:8" x14ac:dyDescent="0.25">
      <c r="A3031" t="s">
        <v>11</v>
      </c>
      <c r="B3031" t="s">
        <v>14</v>
      </c>
      <c r="C3031" t="s">
        <v>14</v>
      </c>
      <c r="D3031" t="s">
        <v>3552</v>
      </c>
      <c r="E3031" t="s">
        <v>636</v>
      </c>
      <c r="F3031" t="s">
        <v>3546</v>
      </c>
      <c r="G3031" t="s">
        <v>864</v>
      </c>
      <c r="H3031">
        <v>5.6800799999999997E-3</v>
      </c>
    </row>
    <row r="3032" spans="1:8" x14ac:dyDescent="0.25">
      <c r="A3032" t="s">
        <v>11</v>
      </c>
      <c r="B3032" t="s">
        <v>14</v>
      </c>
      <c r="C3032" t="s">
        <v>14</v>
      </c>
      <c r="D3032" t="s">
        <v>3552</v>
      </c>
      <c r="E3032" t="s">
        <v>3546</v>
      </c>
      <c r="F3032" t="s">
        <v>3553</v>
      </c>
      <c r="G3032" t="s">
        <v>868</v>
      </c>
      <c r="H3032">
        <v>5.1546100000000004E-4</v>
      </c>
    </row>
    <row r="3033" spans="1:8" x14ac:dyDescent="0.25">
      <c r="A3033" t="s">
        <v>11</v>
      </c>
      <c r="B3033" t="s">
        <v>14</v>
      </c>
      <c r="C3033" t="s">
        <v>14</v>
      </c>
      <c r="D3033" t="s">
        <v>2909</v>
      </c>
      <c r="E3033" t="s">
        <v>448</v>
      </c>
      <c r="F3033" t="s">
        <v>3554</v>
      </c>
      <c r="G3033" t="s">
        <v>864</v>
      </c>
      <c r="H3033">
        <v>6.2761300000000004E-3</v>
      </c>
    </row>
    <row r="3034" spans="1:8" x14ac:dyDescent="0.25">
      <c r="A3034" t="s">
        <v>11</v>
      </c>
      <c r="B3034" t="s">
        <v>14</v>
      </c>
      <c r="C3034" t="s">
        <v>14</v>
      </c>
      <c r="D3034" t="s">
        <v>2909</v>
      </c>
      <c r="E3034" t="s">
        <v>3554</v>
      </c>
      <c r="F3034" t="s">
        <v>3555</v>
      </c>
      <c r="G3034" t="s">
        <v>868</v>
      </c>
      <c r="H3034">
        <v>3.4987899999999999E-4</v>
      </c>
    </row>
    <row r="3035" spans="1:8" x14ac:dyDescent="0.25">
      <c r="A3035" t="s">
        <v>11</v>
      </c>
      <c r="B3035" t="s">
        <v>14</v>
      </c>
      <c r="C3035" t="s">
        <v>14</v>
      </c>
      <c r="D3035" t="s">
        <v>2909</v>
      </c>
      <c r="E3035" t="s">
        <v>3555</v>
      </c>
      <c r="F3035" t="s">
        <v>3556</v>
      </c>
      <c r="G3035" t="s">
        <v>875</v>
      </c>
      <c r="H3035" s="1">
        <v>1.7732400000000001E-6</v>
      </c>
    </row>
    <row r="3036" spans="1:8" x14ac:dyDescent="0.25">
      <c r="A3036" t="s">
        <v>11</v>
      </c>
      <c r="B3036" t="s">
        <v>14</v>
      </c>
      <c r="C3036" t="s">
        <v>14</v>
      </c>
      <c r="D3036" t="s">
        <v>2909</v>
      </c>
      <c r="E3036" t="s">
        <v>3555</v>
      </c>
      <c r="F3036" t="s">
        <v>3557</v>
      </c>
      <c r="G3036" t="s">
        <v>1082</v>
      </c>
      <c r="H3036">
        <v>8.0811999999999995E-4</v>
      </c>
    </row>
    <row r="3037" spans="1:8" x14ac:dyDescent="0.25">
      <c r="A3037" t="s">
        <v>11</v>
      </c>
      <c r="B3037" t="s">
        <v>14</v>
      </c>
      <c r="C3037" t="s">
        <v>14</v>
      </c>
      <c r="D3037" t="s">
        <v>2909</v>
      </c>
      <c r="E3037" t="s">
        <v>3554</v>
      </c>
      <c r="F3037" t="s">
        <v>3558</v>
      </c>
      <c r="G3037" t="s">
        <v>879</v>
      </c>
      <c r="H3037">
        <v>2.8893899999999999E-3</v>
      </c>
    </row>
    <row r="3038" spans="1:8" x14ac:dyDescent="0.25">
      <c r="A3038" t="s">
        <v>11</v>
      </c>
      <c r="B3038" t="s">
        <v>14</v>
      </c>
      <c r="C3038" t="s">
        <v>14</v>
      </c>
      <c r="D3038" t="s">
        <v>2909</v>
      </c>
      <c r="E3038" t="s">
        <v>3558</v>
      </c>
      <c r="F3038" t="s">
        <v>3559</v>
      </c>
      <c r="G3038" t="s">
        <v>1080</v>
      </c>
      <c r="H3038">
        <v>3.8580899999999998E-3</v>
      </c>
    </row>
    <row r="3039" spans="1:8" x14ac:dyDescent="0.25">
      <c r="A3039" t="s">
        <v>11</v>
      </c>
      <c r="B3039" t="s">
        <v>14</v>
      </c>
      <c r="C3039" t="s">
        <v>14</v>
      </c>
      <c r="D3039" t="s">
        <v>3560</v>
      </c>
      <c r="E3039" t="s">
        <v>178</v>
      </c>
      <c r="F3039" t="s">
        <v>3561</v>
      </c>
      <c r="G3039" t="s">
        <v>864</v>
      </c>
      <c r="H3039" s="1">
        <v>5.3167300000000002E-5</v>
      </c>
    </row>
    <row r="3040" spans="1:8" x14ac:dyDescent="0.25">
      <c r="A3040" t="s">
        <v>11</v>
      </c>
      <c r="B3040" t="s">
        <v>14</v>
      </c>
      <c r="C3040" t="s">
        <v>14</v>
      </c>
      <c r="D3040" t="s">
        <v>3562</v>
      </c>
      <c r="E3040" t="s">
        <v>178</v>
      </c>
      <c r="F3040" t="s">
        <v>1610</v>
      </c>
      <c r="G3040" t="s">
        <v>864</v>
      </c>
      <c r="H3040">
        <v>6.6208800000000002E-4</v>
      </c>
    </row>
    <row r="3041" spans="1:8" x14ac:dyDescent="0.25">
      <c r="A3041" t="s">
        <v>11</v>
      </c>
      <c r="B3041" t="s">
        <v>14</v>
      </c>
      <c r="C3041" t="s">
        <v>14</v>
      </c>
      <c r="D3041" t="s">
        <v>3562</v>
      </c>
      <c r="E3041" t="s">
        <v>1610</v>
      </c>
      <c r="F3041" t="s">
        <v>3563</v>
      </c>
      <c r="G3041" t="s">
        <v>868</v>
      </c>
      <c r="H3041">
        <v>7.48038E-3</v>
      </c>
    </row>
    <row r="3042" spans="1:8" x14ac:dyDescent="0.25">
      <c r="A3042" t="s">
        <v>11</v>
      </c>
      <c r="B3042" t="s">
        <v>14</v>
      </c>
      <c r="C3042" t="s">
        <v>14</v>
      </c>
      <c r="D3042" t="s">
        <v>3564</v>
      </c>
      <c r="E3042" t="s">
        <v>283</v>
      </c>
      <c r="F3042" t="s">
        <v>3565</v>
      </c>
      <c r="G3042" t="s">
        <v>864</v>
      </c>
      <c r="H3042" s="1">
        <v>4.4316100000000001E-5</v>
      </c>
    </row>
    <row r="3043" spans="1:8" x14ac:dyDescent="0.25">
      <c r="A3043" t="s">
        <v>11</v>
      </c>
      <c r="B3043" t="s">
        <v>14</v>
      </c>
      <c r="C3043" t="s">
        <v>14</v>
      </c>
      <c r="D3043" t="s">
        <v>3564</v>
      </c>
      <c r="E3043" t="s">
        <v>3565</v>
      </c>
      <c r="F3043" t="s">
        <v>3566</v>
      </c>
      <c r="G3043" t="s">
        <v>868</v>
      </c>
      <c r="H3043">
        <v>0</v>
      </c>
    </row>
    <row r="3044" spans="1:8" x14ac:dyDescent="0.25">
      <c r="A3044" t="s">
        <v>11</v>
      </c>
      <c r="B3044" t="s">
        <v>14</v>
      </c>
      <c r="C3044" t="s">
        <v>14</v>
      </c>
      <c r="D3044" t="s">
        <v>3564</v>
      </c>
      <c r="E3044" t="s">
        <v>3566</v>
      </c>
      <c r="F3044" t="s">
        <v>3567</v>
      </c>
      <c r="G3044" t="s">
        <v>875</v>
      </c>
      <c r="H3044" s="1">
        <v>1.11759E-8</v>
      </c>
    </row>
    <row r="3045" spans="1:8" x14ac:dyDescent="0.25">
      <c r="A3045" t="s">
        <v>11</v>
      </c>
      <c r="B3045" t="s">
        <v>14</v>
      </c>
      <c r="C3045" t="s">
        <v>14</v>
      </c>
      <c r="D3045" t="s">
        <v>3564</v>
      </c>
      <c r="E3045" t="s">
        <v>3567</v>
      </c>
      <c r="F3045" t="s">
        <v>486</v>
      </c>
      <c r="G3045" t="s">
        <v>876</v>
      </c>
      <c r="H3045">
        <v>3.6907200000000002E-3</v>
      </c>
    </row>
    <row r="3046" spans="1:8" x14ac:dyDescent="0.25">
      <c r="A3046" t="s">
        <v>11</v>
      </c>
      <c r="B3046" t="s">
        <v>14</v>
      </c>
      <c r="C3046" t="s">
        <v>14</v>
      </c>
      <c r="D3046" t="s">
        <v>3568</v>
      </c>
      <c r="E3046" t="s">
        <v>486</v>
      </c>
      <c r="F3046" t="s">
        <v>3569</v>
      </c>
      <c r="G3046" t="s">
        <v>864</v>
      </c>
      <c r="H3046">
        <v>4.5347200000000001E-4</v>
      </c>
    </row>
    <row r="3047" spans="1:8" x14ac:dyDescent="0.25">
      <c r="A3047" t="s">
        <v>11</v>
      </c>
      <c r="B3047" t="s">
        <v>14</v>
      </c>
      <c r="C3047" t="s">
        <v>14</v>
      </c>
      <c r="D3047" t="s">
        <v>3568</v>
      </c>
      <c r="E3047" t="s">
        <v>3569</v>
      </c>
      <c r="F3047" t="s">
        <v>3570</v>
      </c>
      <c r="G3047" t="s">
        <v>868</v>
      </c>
      <c r="H3047">
        <v>9.9649400000000003E-3</v>
      </c>
    </row>
    <row r="3048" spans="1:8" x14ac:dyDescent="0.25">
      <c r="A3048" t="s">
        <v>11</v>
      </c>
      <c r="B3048" t="s">
        <v>14</v>
      </c>
      <c r="C3048" t="s">
        <v>14</v>
      </c>
      <c r="D3048" t="s">
        <v>3568</v>
      </c>
      <c r="E3048" t="s">
        <v>3570</v>
      </c>
      <c r="F3048" t="s">
        <v>3571</v>
      </c>
      <c r="G3048" t="s">
        <v>875</v>
      </c>
      <c r="H3048" s="1">
        <v>7.2494099999999994E-5</v>
      </c>
    </row>
    <row r="3049" spans="1:8" x14ac:dyDescent="0.25">
      <c r="A3049" t="s">
        <v>11</v>
      </c>
      <c r="B3049" t="s">
        <v>14</v>
      </c>
      <c r="C3049" t="s">
        <v>14</v>
      </c>
      <c r="D3049" t="s">
        <v>3568</v>
      </c>
      <c r="E3049" t="s">
        <v>3571</v>
      </c>
      <c r="F3049" t="s">
        <v>3572</v>
      </c>
      <c r="G3049" t="s">
        <v>876</v>
      </c>
      <c r="H3049" s="1">
        <v>6.6181599999999996E-10</v>
      </c>
    </row>
    <row r="3050" spans="1:8" x14ac:dyDescent="0.25">
      <c r="A3050" t="s">
        <v>11</v>
      </c>
      <c r="B3050" t="s">
        <v>14</v>
      </c>
      <c r="C3050" t="s">
        <v>14</v>
      </c>
      <c r="D3050" t="s">
        <v>3568</v>
      </c>
      <c r="E3050" t="s">
        <v>3572</v>
      </c>
      <c r="F3050" t="s">
        <v>3573</v>
      </c>
      <c r="G3050" t="s">
        <v>1048</v>
      </c>
      <c r="H3050" s="1">
        <v>4.6566099999999998E-10</v>
      </c>
    </row>
    <row r="3051" spans="1:8" x14ac:dyDescent="0.25">
      <c r="A3051" t="s">
        <v>11</v>
      </c>
      <c r="B3051" t="s">
        <v>14</v>
      </c>
      <c r="C3051" t="s">
        <v>14</v>
      </c>
      <c r="D3051" t="s">
        <v>3568</v>
      </c>
      <c r="E3051" t="s">
        <v>3573</v>
      </c>
      <c r="F3051" t="s">
        <v>3574</v>
      </c>
      <c r="G3051" t="s">
        <v>1116</v>
      </c>
      <c r="H3051">
        <v>1.4551900000000001E-11</v>
      </c>
    </row>
    <row r="3052" spans="1:8" x14ac:dyDescent="0.25">
      <c r="A3052" t="s">
        <v>11</v>
      </c>
      <c r="B3052" t="s">
        <v>14</v>
      </c>
      <c r="C3052" t="s">
        <v>14</v>
      </c>
      <c r="D3052" t="s">
        <v>3568</v>
      </c>
      <c r="E3052" t="s">
        <v>3574</v>
      </c>
      <c r="F3052" t="s">
        <v>3575</v>
      </c>
      <c r="G3052" t="s">
        <v>1117</v>
      </c>
      <c r="H3052" s="1">
        <v>4.39724E-11</v>
      </c>
    </row>
    <row r="3053" spans="1:8" x14ac:dyDescent="0.25">
      <c r="A3053" t="s">
        <v>11</v>
      </c>
      <c r="B3053" t="s">
        <v>14</v>
      </c>
      <c r="C3053" t="s">
        <v>14</v>
      </c>
      <c r="D3053" t="s">
        <v>3568</v>
      </c>
      <c r="E3053" t="s">
        <v>3569</v>
      </c>
      <c r="F3053" t="s">
        <v>3576</v>
      </c>
      <c r="G3053" t="s">
        <v>879</v>
      </c>
      <c r="H3053" s="1">
        <v>3.7403699999999999E-8</v>
      </c>
    </row>
    <row r="3054" spans="1:8" x14ac:dyDescent="0.25">
      <c r="A3054" t="s">
        <v>11</v>
      </c>
      <c r="B3054" t="s">
        <v>14</v>
      </c>
      <c r="C3054" t="s">
        <v>14</v>
      </c>
      <c r="D3054" t="s">
        <v>3568</v>
      </c>
      <c r="E3054" t="s">
        <v>3577</v>
      </c>
      <c r="F3054" t="s">
        <v>3578</v>
      </c>
      <c r="G3054" t="s">
        <v>1082</v>
      </c>
      <c r="H3054" s="1">
        <v>1.77857E-11</v>
      </c>
    </row>
    <row r="3055" spans="1:8" x14ac:dyDescent="0.25">
      <c r="A3055" t="s">
        <v>11</v>
      </c>
      <c r="B3055" t="s">
        <v>14</v>
      </c>
      <c r="C3055" t="s">
        <v>14</v>
      </c>
      <c r="D3055" t="s">
        <v>3568</v>
      </c>
      <c r="E3055" t="s">
        <v>3573</v>
      </c>
      <c r="F3055" t="s">
        <v>3577</v>
      </c>
      <c r="G3055" t="s">
        <v>1080</v>
      </c>
      <c r="H3055" s="1">
        <v>1.4551900000000001E-11</v>
      </c>
    </row>
    <row r="3056" spans="1:8" x14ac:dyDescent="0.25">
      <c r="A3056" t="s">
        <v>11</v>
      </c>
      <c r="B3056" t="s">
        <v>14</v>
      </c>
      <c r="C3056" t="s">
        <v>14</v>
      </c>
      <c r="D3056" t="s">
        <v>3579</v>
      </c>
      <c r="E3056" t="s">
        <v>3566</v>
      </c>
      <c r="F3056" t="s">
        <v>3572</v>
      </c>
      <c r="G3056" t="s">
        <v>864</v>
      </c>
      <c r="H3056" s="1">
        <v>1.5948900000000001E-8</v>
      </c>
    </row>
    <row r="3057" spans="1:8" x14ac:dyDescent="0.25">
      <c r="A3057" t="s">
        <v>11</v>
      </c>
      <c r="B3057" t="s">
        <v>14</v>
      </c>
      <c r="C3057" t="s">
        <v>14</v>
      </c>
      <c r="D3057" t="s">
        <v>3580</v>
      </c>
      <c r="E3057" t="s">
        <v>703</v>
      </c>
      <c r="F3057" t="s">
        <v>3581</v>
      </c>
      <c r="G3057" t="s">
        <v>864</v>
      </c>
      <c r="H3057" s="1">
        <v>7.2074499999999999E-6</v>
      </c>
    </row>
    <row r="3058" spans="1:8" x14ac:dyDescent="0.25">
      <c r="A3058" t="s">
        <v>11</v>
      </c>
      <c r="B3058" t="s">
        <v>14</v>
      </c>
      <c r="C3058" t="s">
        <v>14</v>
      </c>
      <c r="D3058" t="s">
        <v>3580</v>
      </c>
      <c r="E3058" t="s">
        <v>3581</v>
      </c>
      <c r="F3058" t="s">
        <v>3582</v>
      </c>
      <c r="G3058" t="s">
        <v>868</v>
      </c>
      <c r="H3058" s="1">
        <v>2.37794E-10</v>
      </c>
    </row>
    <row r="3059" spans="1:8" x14ac:dyDescent="0.25">
      <c r="A3059" t="s">
        <v>11</v>
      </c>
      <c r="B3059" t="s">
        <v>14</v>
      </c>
      <c r="C3059" t="s">
        <v>14</v>
      </c>
      <c r="D3059" t="s">
        <v>3580</v>
      </c>
      <c r="E3059" t="s">
        <v>3582</v>
      </c>
      <c r="F3059" t="s">
        <v>2929</v>
      </c>
      <c r="G3059" t="s">
        <v>875</v>
      </c>
      <c r="H3059">
        <v>2.8145299999999998E-4</v>
      </c>
    </row>
    <row r="3060" spans="1:8" x14ac:dyDescent="0.25">
      <c r="A3060" t="s">
        <v>11</v>
      </c>
      <c r="B3060" t="s">
        <v>14</v>
      </c>
      <c r="C3060" t="s">
        <v>14</v>
      </c>
      <c r="D3060" t="s">
        <v>3580</v>
      </c>
      <c r="E3060" t="s">
        <v>2929</v>
      </c>
      <c r="F3060" t="s">
        <v>554</v>
      </c>
      <c r="G3060" t="s">
        <v>876</v>
      </c>
      <c r="H3060">
        <v>1.6868100000000001E-4</v>
      </c>
    </row>
    <row r="3061" spans="1:8" x14ac:dyDescent="0.25">
      <c r="A3061" t="s">
        <v>11</v>
      </c>
      <c r="B3061" t="s">
        <v>14</v>
      </c>
      <c r="C3061" t="s">
        <v>14</v>
      </c>
      <c r="D3061" t="s">
        <v>3583</v>
      </c>
      <c r="E3061" t="s">
        <v>301</v>
      </c>
      <c r="F3061" t="s">
        <v>3584</v>
      </c>
      <c r="G3061" t="s">
        <v>864</v>
      </c>
      <c r="H3061">
        <v>1.4371900000000001E-3</v>
      </c>
    </row>
    <row r="3062" spans="1:8" x14ac:dyDescent="0.25">
      <c r="A3062" t="s">
        <v>11</v>
      </c>
      <c r="B3062" t="s">
        <v>14</v>
      </c>
      <c r="C3062" t="s">
        <v>14</v>
      </c>
      <c r="D3062" t="s">
        <v>3583</v>
      </c>
      <c r="E3062" t="s">
        <v>3584</v>
      </c>
      <c r="F3062" t="s">
        <v>3585</v>
      </c>
      <c r="G3062" t="s">
        <v>868</v>
      </c>
      <c r="H3062">
        <v>1.65844E-3</v>
      </c>
    </row>
    <row r="3063" spans="1:8" x14ac:dyDescent="0.25">
      <c r="A3063" t="s">
        <v>11</v>
      </c>
      <c r="B3063" t="s">
        <v>14</v>
      </c>
      <c r="C3063" t="s">
        <v>14</v>
      </c>
      <c r="D3063" t="s">
        <v>3583</v>
      </c>
      <c r="E3063" t="s">
        <v>3585</v>
      </c>
      <c r="F3063" t="s">
        <v>3586</v>
      </c>
      <c r="G3063" t="s">
        <v>875</v>
      </c>
      <c r="H3063">
        <v>4.6458199999999998E-2</v>
      </c>
    </row>
    <row r="3064" spans="1:8" x14ac:dyDescent="0.25">
      <c r="A3064" t="s">
        <v>11</v>
      </c>
      <c r="B3064" t="s">
        <v>14</v>
      </c>
      <c r="C3064" t="s">
        <v>14</v>
      </c>
      <c r="D3064" t="s">
        <v>510</v>
      </c>
      <c r="E3064" t="s">
        <v>510</v>
      </c>
      <c r="F3064" t="s">
        <v>3587</v>
      </c>
      <c r="G3064" t="s">
        <v>864</v>
      </c>
      <c r="H3064">
        <v>4.62532E-5</v>
      </c>
    </row>
    <row r="3065" spans="1:8" x14ac:dyDescent="0.25">
      <c r="A3065" t="s">
        <v>11</v>
      </c>
      <c r="B3065" t="s">
        <v>14</v>
      </c>
      <c r="C3065" t="s">
        <v>14</v>
      </c>
      <c r="D3065" t="s">
        <v>510</v>
      </c>
      <c r="E3065" t="s">
        <v>3587</v>
      </c>
      <c r="F3065" t="s">
        <v>3588</v>
      </c>
      <c r="G3065" t="s">
        <v>868</v>
      </c>
      <c r="H3065">
        <v>1.43924E-2</v>
      </c>
    </row>
    <row r="3066" spans="1:8" x14ac:dyDescent="0.25">
      <c r="A3066" t="s">
        <v>11</v>
      </c>
      <c r="B3066" t="s">
        <v>14</v>
      </c>
      <c r="C3066" t="s">
        <v>14</v>
      </c>
      <c r="D3066" t="s">
        <v>510</v>
      </c>
      <c r="E3066" t="s">
        <v>3588</v>
      </c>
      <c r="F3066" t="s">
        <v>3589</v>
      </c>
      <c r="G3066" t="s">
        <v>875</v>
      </c>
      <c r="H3066">
        <v>1.8096E-3</v>
      </c>
    </row>
    <row r="3067" spans="1:8" x14ac:dyDescent="0.25">
      <c r="A3067" t="s">
        <v>11</v>
      </c>
      <c r="B3067" t="s">
        <v>14</v>
      </c>
      <c r="C3067" t="s">
        <v>14</v>
      </c>
      <c r="D3067" t="s">
        <v>3590</v>
      </c>
      <c r="E3067" t="s">
        <v>490</v>
      </c>
      <c r="F3067" t="s">
        <v>3591</v>
      </c>
      <c r="G3067" t="s">
        <v>864</v>
      </c>
      <c r="H3067">
        <v>1.34373E-3</v>
      </c>
    </row>
    <row r="3068" spans="1:8" x14ac:dyDescent="0.25">
      <c r="A3068" t="s">
        <v>11</v>
      </c>
      <c r="B3068" t="s">
        <v>14</v>
      </c>
      <c r="C3068" t="s">
        <v>14</v>
      </c>
      <c r="D3068" t="s">
        <v>3590</v>
      </c>
      <c r="E3068" t="s">
        <v>490</v>
      </c>
      <c r="F3068" t="s">
        <v>3591</v>
      </c>
      <c r="G3068" t="s">
        <v>868</v>
      </c>
      <c r="H3068">
        <v>1.4381400000000001E-3</v>
      </c>
    </row>
    <row r="3069" spans="1:8" x14ac:dyDescent="0.25">
      <c r="A3069" t="s">
        <v>11</v>
      </c>
      <c r="B3069" t="s">
        <v>14</v>
      </c>
      <c r="C3069" t="s">
        <v>14</v>
      </c>
      <c r="D3069" t="s">
        <v>3590</v>
      </c>
      <c r="E3069" t="s">
        <v>3591</v>
      </c>
      <c r="F3069" t="s">
        <v>3592</v>
      </c>
      <c r="G3069" t="s">
        <v>875</v>
      </c>
      <c r="H3069">
        <v>8.4400199999999995E-4</v>
      </c>
    </row>
    <row r="3070" spans="1:8" x14ac:dyDescent="0.25">
      <c r="A3070" t="s">
        <v>11</v>
      </c>
      <c r="B3070" t="s">
        <v>14</v>
      </c>
      <c r="C3070" t="s">
        <v>14</v>
      </c>
      <c r="D3070" t="s">
        <v>3590</v>
      </c>
      <c r="E3070" t="s">
        <v>3591</v>
      </c>
      <c r="F3070" t="s">
        <v>3592</v>
      </c>
      <c r="G3070" t="s">
        <v>876</v>
      </c>
      <c r="H3070">
        <v>1.4600800000000001E-3</v>
      </c>
    </row>
    <row r="3071" spans="1:8" x14ac:dyDescent="0.25">
      <c r="A3071" t="s">
        <v>11</v>
      </c>
      <c r="B3071" t="s">
        <v>14</v>
      </c>
      <c r="C3071" t="s">
        <v>14</v>
      </c>
      <c r="D3071" t="s">
        <v>3590</v>
      </c>
      <c r="E3071" t="s">
        <v>3592</v>
      </c>
      <c r="F3071" t="s">
        <v>3593</v>
      </c>
      <c r="G3071" t="s">
        <v>1048</v>
      </c>
      <c r="H3071">
        <v>6.4611399999999996E-5</v>
      </c>
    </row>
    <row r="3072" spans="1:8" x14ac:dyDescent="0.25">
      <c r="A3072" t="s">
        <v>11</v>
      </c>
      <c r="B3072" t="s">
        <v>14</v>
      </c>
      <c r="C3072" t="s">
        <v>14</v>
      </c>
      <c r="D3072" t="s">
        <v>3590</v>
      </c>
      <c r="E3072" t="s">
        <v>3592</v>
      </c>
      <c r="F3072" t="s">
        <v>3593</v>
      </c>
      <c r="G3072" t="s">
        <v>1116</v>
      </c>
      <c r="H3072">
        <v>1.5091900000000001E-4</v>
      </c>
    </row>
    <row r="3073" spans="1:8" x14ac:dyDescent="0.25">
      <c r="A3073" t="s">
        <v>11</v>
      </c>
      <c r="B3073" t="s">
        <v>14</v>
      </c>
      <c r="C3073" t="s">
        <v>14</v>
      </c>
      <c r="D3073" t="s">
        <v>3590</v>
      </c>
      <c r="E3073" t="s">
        <v>3593</v>
      </c>
      <c r="F3073" t="s">
        <v>3594</v>
      </c>
      <c r="G3073" t="s">
        <v>1117</v>
      </c>
      <c r="H3073">
        <v>1.6391299999999999E-7</v>
      </c>
    </row>
    <row r="3074" spans="1:8" x14ac:dyDescent="0.25">
      <c r="A3074" t="s">
        <v>11</v>
      </c>
      <c r="B3074" t="s">
        <v>14</v>
      </c>
      <c r="C3074" t="s">
        <v>14</v>
      </c>
      <c r="D3074" t="s">
        <v>3590</v>
      </c>
      <c r="E3074" t="s">
        <v>3593</v>
      </c>
      <c r="F3074" t="s">
        <v>3594</v>
      </c>
      <c r="G3074" t="s">
        <v>1466</v>
      </c>
      <c r="H3074">
        <v>2.4139899999999999E-5</v>
      </c>
    </row>
    <row r="3075" spans="1:8" x14ac:dyDescent="0.25">
      <c r="A3075" t="s">
        <v>11</v>
      </c>
      <c r="B3075" t="s">
        <v>14</v>
      </c>
      <c r="C3075" t="s">
        <v>14</v>
      </c>
      <c r="D3075" t="s">
        <v>3590</v>
      </c>
      <c r="E3075" t="s">
        <v>3594</v>
      </c>
      <c r="F3075" t="s">
        <v>3595</v>
      </c>
      <c r="G3075" t="s">
        <v>1527</v>
      </c>
      <c r="H3075">
        <v>2.0003299999999999E-4</v>
      </c>
    </row>
    <row r="3076" spans="1:8" x14ac:dyDescent="0.25">
      <c r="A3076" t="s">
        <v>11</v>
      </c>
      <c r="B3076" t="s">
        <v>14</v>
      </c>
      <c r="C3076" t="s">
        <v>14</v>
      </c>
      <c r="D3076" t="s">
        <v>3590</v>
      </c>
      <c r="E3076" t="s">
        <v>3594</v>
      </c>
      <c r="F3076" t="s">
        <v>3595</v>
      </c>
      <c r="G3076" t="s">
        <v>879</v>
      </c>
      <c r="H3076">
        <v>2.4700200000000002E-4</v>
      </c>
    </row>
    <row r="3077" spans="1:8" x14ac:dyDescent="0.25">
      <c r="A3077" t="s">
        <v>11</v>
      </c>
      <c r="B3077" t="s">
        <v>14</v>
      </c>
      <c r="C3077" t="s">
        <v>14</v>
      </c>
      <c r="D3077" t="s">
        <v>3590</v>
      </c>
      <c r="E3077" t="s">
        <v>3595</v>
      </c>
      <c r="F3077" t="s">
        <v>490</v>
      </c>
      <c r="G3077" t="s">
        <v>1080</v>
      </c>
      <c r="H3077">
        <v>1.8177E-3</v>
      </c>
    </row>
    <row r="3078" spans="1:8" x14ac:dyDescent="0.25">
      <c r="A3078" t="s">
        <v>11</v>
      </c>
      <c r="B3078" t="s">
        <v>14</v>
      </c>
      <c r="C3078" t="s">
        <v>14</v>
      </c>
      <c r="D3078" t="s">
        <v>3590</v>
      </c>
      <c r="E3078" t="s">
        <v>3595</v>
      </c>
      <c r="F3078" t="s">
        <v>490</v>
      </c>
      <c r="G3078" t="s">
        <v>1082</v>
      </c>
      <c r="H3078">
        <v>3.5600699999999998E-3</v>
      </c>
    </row>
    <row r="3079" spans="1:8" x14ac:dyDescent="0.25">
      <c r="A3079" t="s">
        <v>11</v>
      </c>
      <c r="B3079" t="s">
        <v>14</v>
      </c>
      <c r="C3079" t="s">
        <v>14</v>
      </c>
      <c r="D3079" t="s">
        <v>3596</v>
      </c>
      <c r="E3079" t="s">
        <v>106</v>
      </c>
      <c r="F3079" t="s">
        <v>3597</v>
      </c>
      <c r="G3079" t="s">
        <v>864</v>
      </c>
      <c r="H3079">
        <v>0.147649</v>
      </c>
    </row>
    <row r="3080" spans="1:8" x14ac:dyDescent="0.25">
      <c r="A3080" t="s">
        <v>11</v>
      </c>
      <c r="B3080" t="s">
        <v>14</v>
      </c>
      <c r="C3080" t="s">
        <v>14</v>
      </c>
      <c r="D3080" t="s">
        <v>3596</v>
      </c>
      <c r="E3080" t="s">
        <v>3597</v>
      </c>
      <c r="F3080" t="s">
        <v>3598</v>
      </c>
      <c r="G3080" t="s">
        <v>868</v>
      </c>
      <c r="H3080">
        <v>6.5356300000000006E-2</v>
      </c>
    </row>
    <row r="3081" spans="1:8" x14ac:dyDescent="0.25">
      <c r="A3081" t="s">
        <v>11</v>
      </c>
      <c r="B3081" t="s">
        <v>14</v>
      </c>
      <c r="C3081" t="s">
        <v>14</v>
      </c>
      <c r="D3081" t="s">
        <v>3599</v>
      </c>
      <c r="E3081" t="s">
        <v>106</v>
      </c>
      <c r="F3081" t="s">
        <v>3600</v>
      </c>
      <c r="G3081" t="s">
        <v>864</v>
      </c>
      <c r="H3081">
        <v>1.28269E-3</v>
      </c>
    </row>
    <row r="3082" spans="1:8" x14ac:dyDescent="0.25">
      <c r="A3082" t="s">
        <v>11</v>
      </c>
      <c r="B3082" t="s">
        <v>14</v>
      </c>
      <c r="C3082" t="s">
        <v>14</v>
      </c>
      <c r="D3082" t="s">
        <v>3599</v>
      </c>
      <c r="E3082" t="s">
        <v>3600</v>
      </c>
      <c r="F3082" t="s">
        <v>3599</v>
      </c>
      <c r="G3082" t="s">
        <v>868</v>
      </c>
      <c r="H3082">
        <v>6.1831499999999998E-2</v>
      </c>
    </row>
    <row r="3083" spans="1:8" x14ac:dyDescent="0.25">
      <c r="A3083" t="s">
        <v>11</v>
      </c>
      <c r="B3083" t="s">
        <v>14</v>
      </c>
      <c r="C3083" t="s">
        <v>14</v>
      </c>
      <c r="D3083" t="s">
        <v>3601</v>
      </c>
      <c r="E3083" t="s">
        <v>1642</v>
      </c>
      <c r="F3083" t="s">
        <v>486</v>
      </c>
      <c r="G3083" t="s">
        <v>864</v>
      </c>
      <c r="H3083">
        <v>0.208977</v>
      </c>
    </row>
    <row r="3084" spans="1:8" x14ac:dyDescent="0.25">
      <c r="A3084" t="s">
        <v>11</v>
      </c>
      <c r="B3084" t="s">
        <v>14</v>
      </c>
      <c r="C3084" t="s">
        <v>14</v>
      </c>
      <c r="D3084" t="s">
        <v>3601</v>
      </c>
      <c r="E3084" t="s">
        <v>486</v>
      </c>
      <c r="F3084" t="s">
        <v>727</v>
      </c>
      <c r="G3084" t="s">
        <v>868</v>
      </c>
      <c r="H3084">
        <v>0.31940499999999999</v>
      </c>
    </row>
    <row r="3085" spans="1:8" x14ac:dyDescent="0.25">
      <c r="A3085" t="s">
        <v>11</v>
      </c>
      <c r="B3085" t="s">
        <v>14</v>
      </c>
      <c r="C3085" t="s">
        <v>14</v>
      </c>
      <c r="D3085" t="s">
        <v>3602</v>
      </c>
      <c r="E3085" t="s">
        <v>1642</v>
      </c>
      <c r="F3085" t="s">
        <v>486</v>
      </c>
      <c r="G3085" t="s">
        <v>864</v>
      </c>
      <c r="H3085">
        <v>0.208977</v>
      </c>
    </row>
    <row r="3086" spans="1:8" x14ac:dyDescent="0.25">
      <c r="A3086" t="s">
        <v>11</v>
      </c>
      <c r="B3086" t="s">
        <v>14</v>
      </c>
      <c r="C3086" t="s">
        <v>14</v>
      </c>
      <c r="D3086" t="s">
        <v>3602</v>
      </c>
      <c r="E3086" t="s">
        <v>486</v>
      </c>
      <c r="F3086" t="s">
        <v>727</v>
      </c>
      <c r="G3086" t="s">
        <v>868</v>
      </c>
      <c r="H3086">
        <v>0.31940499999999999</v>
      </c>
    </row>
    <row r="3087" spans="1:8" x14ac:dyDescent="0.25">
      <c r="A3087" t="s">
        <v>11</v>
      </c>
      <c r="B3087" t="s">
        <v>14</v>
      </c>
      <c r="C3087" t="s">
        <v>14</v>
      </c>
      <c r="D3087" t="s">
        <v>3603</v>
      </c>
      <c r="E3087" t="s">
        <v>510</v>
      </c>
      <c r="F3087" t="s">
        <v>3604</v>
      </c>
      <c r="G3087" t="s">
        <v>864</v>
      </c>
      <c r="H3087">
        <v>3.1757399999999999E-4</v>
      </c>
    </row>
    <row r="3088" spans="1:8" x14ac:dyDescent="0.25">
      <c r="A3088" t="s">
        <v>11</v>
      </c>
      <c r="B3088" t="s">
        <v>14</v>
      </c>
      <c r="C3088" t="s">
        <v>14</v>
      </c>
      <c r="D3088" t="s">
        <v>3603</v>
      </c>
      <c r="E3088" t="s">
        <v>3604</v>
      </c>
      <c r="F3088" t="s">
        <v>3605</v>
      </c>
      <c r="G3088" t="s">
        <v>868</v>
      </c>
      <c r="H3088">
        <v>4.9034099999999997E-2</v>
      </c>
    </row>
    <row r="3089" spans="1:8" x14ac:dyDescent="0.25">
      <c r="A3089" t="s">
        <v>11</v>
      </c>
      <c r="B3089" t="s">
        <v>14</v>
      </c>
      <c r="C3089" t="s">
        <v>14</v>
      </c>
      <c r="D3089" t="s">
        <v>3603</v>
      </c>
      <c r="E3089" t="s">
        <v>3605</v>
      </c>
      <c r="F3089" t="s">
        <v>3606</v>
      </c>
      <c r="G3089" t="s">
        <v>875</v>
      </c>
      <c r="H3089">
        <v>2.1659899999999999E-2</v>
      </c>
    </row>
    <row r="3090" spans="1:8" x14ac:dyDescent="0.25">
      <c r="A3090" t="s">
        <v>11</v>
      </c>
      <c r="B3090" t="s">
        <v>14</v>
      </c>
      <c r="C3090" t="s">
        <v>14</v>
      </c>
      <c r="D3090" t="s">
        <v>3603</v>
      </c>
      <c r="E3090" t="s">
        <v>3606</v>
      </c>
      <c r="F3090" t="s">
        <v>3607</v>
      </c>
      <c r="G3090" t="s">
        <v>876</v>
      </c>
      <c r="H3090">
        <v>1.89362E-2</v>
      </c>
    </row>
    <row r="3091" spans="1:8" x14ac:dyDescent="0.25">
      <c r="A3091" t="s">
        <v>11</v>
      </c>
      <c r="B3091" t="s">
        <v>14</v>
      </c>
      <c r="C3091" t="s">
        <v>14</v>
      </c>
      <c r="D3091" t="s">
        <v>3603</v>
      </c>
      <c r="E3091" t="s">
        <v>3607</v>
      </c>
      <c r="F3091" t="s">
        <v>3608</v>
      </c>
      <c r="G3091" t="s">
        <v>1048</v>
      </c>
      <c r="H3091">
        <v>4.03728E-2</v>
      </c>
    </row>
    <row r="3092" spans="1:8" x14ac:dyDescent="0.25">
      <c r="A3092" t="s">
        <v>11</v>
      </c>
      <c r="B3092" t="s">
        <v>14</v>
      </c>
      <c r="C3092" t="s">
        <v>14</v>
      </c>
      <c r="D3092" t="s">
        <v>3603</v>
      </c>
      <c r="E3092" t="s">
        <v>3608</v>
      </c>
      <c r="F3092" t="s">
        <v>3609</v>
      </c>
      <c r="G3092" t="s">
        <v>1116</v>
      </c>
      <c r="H3092">
        <v>8.3189000000000006E-3</v>
      </c>
    </row>
    <row r="3093" spans="1:8" x14ac:dyDescent="0.25">
      <c r="A3093" t="s">
        <v>11</v>
      </c>
      <c r="B3093" t="s">
        <v>14</v>
      </c>
      <c r="C3093" t="s">
        <v>14</v>
      </c>
      <c r="D3093" t="s">
        <v>3603</v>
      </c>
      <c r="E3093" t="s">
        <v>3609</v>
      </c>
      <c r="F3093" t="s">
        <v>3610</v>
      </c>
      <c r="G3093" t="s">
        <v>1117</v>
      </c>
      <c r="H3093">
        <v>3.1958599999999997E-2</v>
      </c>
    </row>
    <row r="3094" spans="1:8" x14ac:dyDescent="0.25">
      <c r="A3094" t="s">
        <v>11</v>
      </c>
      <c r="B3094" t="s">
        <v>14</v>
      </c>
      <c r="C3094" t="s">
        <v>14</v>
      </c>
      <c r="D3094" t="s">
        <v>3603</v>
      </c>
      <c r="E3094" t="s">
        <v>3610</v>
      </c>
      <c r="F3094" t="s">
        <v>3611</v>
      </c>
      <c r="G3094" t="s">
        <v>1466</v>
      </c>
      <c r="H3094">
        <v>3.8126E-2</v>
      </c>
    </row>
    <row r="3095" spans="1:8" x14ac:dyDescent="0.25">
      <c r="A3095" t="s">
        <v>11</v>
      </c>
      <c r="B3095" t="s">
        <v>14</v>
      </c>
      <c r="C3095" t="s">
        <v>14</v>
      </c>
      <c r="D3095" t="s">
        <v>3603</v>
      </c>
      <c r="E3095" t="s">
        <v>3611</v>
      </c>
      <c r="F3095" t="s">
        <v>3612</v>
      </c>
      <c r="G3095" t="s">
        <v>1527</v>
      </c>
      <c r="H3095">
        <v>2.1773799999999999E-2</v>
      </c>
    </row>
    <row r="3096" spans="1:8" x14ac:dyDescent="0.25">
      <c r="A3096" t="s">
        <v>11</v>
      </c>
      <c r="B3096" t="s">
        <v>14</v>
      </c>
      <c r="C3096" t="s">
        <v>14</v>
      </c>
      <c r="D3096" t="s">
        <v>3603</v>
      </c>
      <c r="E3096" t="s">
        <v>3606</v>
      </c>
      <c r="F3096" t="s">
        <v>3613</v>
      </c>
      <c r="G3096" t="s">
        <v>879</v>
      </c>
      <c r="H3096" s="1">
        <v>9.2536200000000004E-6</v>
      </c>
    </row>
    <row r="3097" spans="1:8" x14ac:dyDescent="0.25">
      <c r="A3097" t="s">
        <v>11</v>
      </c>
      <c r="B3097" t="s">
        <v>14</v>
      </c>
      <c r="C3097" t="s">
        <v>14</v>
      </c>
      <c r="D3097" t="s">
        <v>3603</v>
      </c>
      <c r="E3097" t="s">
        <v>3609</v>
      </c>
      <c r="F3097" t="s">
        <v>3614</v>
      </c>
      <c r="G3097" t="s">
        <v>1080</v>
      </c>
      <c r="H3097">
        <v>4.37379E-4</v>
      </c>
    </row>
    <row r="3098" spans="1:8" x14ac:dyDescent="0.25">
      <c r="A3098" t="s">
        <v>11</v>
      </c>
      <c r="B3098" t="s">
        <v>14</v>
      </c>
      <c r="C3098" t="s">
        <v>14</v>
      </c>
      <c r="D3098" t="s">
        <v>3615</v>
      </c>
      <c r="E3098" t="s">
        <v>510</v>
      </c>
      <c r="F3098" t="s">
        <v>3616</v>
      </c>
      <c r="G3098" t="s">
        <v>864</v>
      </c>
      <c r="H3098">
        <v>1.15204E-3</v>
      </c>
    </row>
    <row r="3099" spans="1:8" x14ac:dyDescent="0.25">
      <c r="A3099" t="s">
        <v>11</v>
      </c>
      <c r="B3099" t="s">
        <v>14</v>
      </c>
      <c r="C3099" t="s">
        <v>14</v>
      </c>
      <c r="D3099" t="s">
        <v>3615</v>
      </c>
      <c r="E3099" t="s">
        <v>3616</v>
      </c>
      <c r="F3099" t="s">
        <v>3617</v>
      </c>
      <c r="G3099" t="s">
        <v>868</v>
      </c>
      <c r="H3099">
        <v>8.2616800000000004E-3</v>
      </c>
    </row>
    <row r="3100" spans="1:8" x14ac:dyDescent="0.25">
      <c r="A3100" t="s">
        <v>11</v>
      </c>
      <c r="B3100" t="s">
        <v>14</v>
      </c>
      <c r="C3100" t="s">
        <v>14</v>
      </c>
      <c r="D3100" t="s">
        <v>3615</v>
      </c>
      <c r="E3100" t="s">
        <v>3617</v>
      </c>
      <c r="F3100" t="s">
        <v>3618</v>
      </c>
      <c r="G3100" t="s">
        <v>875</v>
      </c>
      <c r="H3100">
        <v>2.0366899999999999E-4</v>
      </c>
    </row>
    <row r="3101" spans="1:8" x14ac:dyDescent="0.25">
      <c r="A3101" t="s">
        <v>11</v>
      </c>
      <c r="B3101" t="s">
        <v>14</v>
      </c>
      <c r="C3101" t="s">
        <v>14</v>
      </c>
      <c r="D3101" t="s">
        <v>3615</v>
      </c>
      <c r="E3101" t="s">
        <v>3618</v>
      </c>
      <c r="F3101" t="s">
        <v>3619</v>
      </c>
      <c r="G3101" t="s">
        <v>876</v>
      </c>
      <c r="H3101">
        <v>1.7231700000000001E-4</v>
      </c>
    </row>
    <row r="3102" spans="1:8" x14ac:dyDescent="0.25">
      <c r="A3102" t="s">
        <v>11</v>
      </c>
      <c r="B3102" t="s">
        <v>14</v>
      </c>
      <c r="C3102" t="s">
        <v>14</v>
      </c>
      <c r="D3102" t="s">
        <v>3615</v>
      </c>
      <c r="E3102" t="s">
        <v>3616</v>
      </c>
      <c r="F3102" t="s">
        <v>3620</v>
      </c>
      <c r="G3102" t="s">
        <v>879</v>
      </c>
      <c r="H3102">
        <v>4.14519E-2</v>
      </c>
    </row>
    <row r="3103" spans="1:8" x14ac:dyDescent="0.25">
      <c r="A3103" t="s">
        <v>11</v>
      </c>
      <c r="B3103" t="s">
        <v>14</v>
      </c>
      <c r="C3103" t="s">
        <v>14</v>
      </c>
      <c r="D3103" t="s">
        <v>3615</v>
      </c>
      <c r="E3103" t="s">
        <v>3617</v>
      </c>
      <c r="F3103" t="s">
        <v>3621</v>
      </c>
      <c r="G3103" t="s">
        <v>1080</v>
      </c>
      <c r="H3103">
        <v>6.7892100000000004E-3</v>
      </c>
    </row>
    <row r="3104" spans="1:8" x14ac:dyDescent="0.25">
      <c r="A3104" t="s">
        <v>11</v>
      </c>
      <c r="B3104" t="s">
        <v>14</v>
      </c>
      <c r="C3104" t="s">
        <v>14</v>
      </c>
      <c r="D3104" t="s">
        <v>3622</v>
      </c>
      <c r="E3104" t="s">
        <v>3588</v>
      </c>
      <c r="F3104" t="s">
        <v>3607</v>
      </c>
      <c r="G3104" t="s">
        <v>864</v>
      </c>
      <c r="H3104" s="1">
        <v>1.84419E-9</v>
      </c>
    </row>
    <row r="3105" spans="1:8" x14ac:dyDescent="0.25">
      <c r="A3105" t="s">
        <v>11</v>
      </c>
      <c r="B3105" t="s">
        <v>14</v>
      </c>
      <c r="C3105" t="s">
        <v>14</v>
      </c>
      <c r="D3105" t="s">
        <v>3623</v>
      </c>
      <c r="E3105" t="s">
        <v>3162</v>
      </c>
      <c r="F3105" t="s">
        <v>833</v>
      </c>
      <c r="G3105" t="s">
        <v>864</v>
      </c>
      <c r="H3105" s="1">
        <v>1.45888E-11</v>
      </c>
    </row>
    <row r="3106" spans="1:8" x14ac:dyDescent="0.25">
      <c r="A3106" t="s">
        <v>11</v>
      </c>
      <c r="B3106" t="s">
        <v>14</v>
      </c>
      <c r="C3106" t="s">
        <v>14</v>
      </c>
      <c r="D3106" t="s">
        <v>3624</v>
      </c>
      <c r="E3106" t="s">
        <v>832</v>
      </c>
      <c r="F3106" t="s">
        <v>3625</v>
      </c>
      <c r="G3106" t="s">
        <v>864</v>
      </c>
      <c r="H3106">
        <v>1.88527E-2</v>
      </c>
    </row>
    <row r="3107" spans="1:8" x14ac:dyDescent="0.25">
      <c r="A3107" t="s">
        <v>11</v>
      </c>
      <c r="B3107" t="s">
        <v>14</v>
      </c>
      <c r="C3107" t="s">
        <v>14</v>
      </c>
      <c r="D3107" t="s">
        <v>3626</v>
      </c>
      <c r="E3107" t="s">
        <v>832</v>
      </c>
      <c r="F3107" t="s">
        <v>3627</v>
      </c>
      <c r="G3107" t="s">
        <v>864</v>
      </c>
      <c r="H3107">
        <v>3.5643599999999999E-5</v>
      </c>
    </row>
    <row r="3108" spans="1:8" x14ac:dyDescent="0.25">
      <c r="A3108" t="s">
        <v>11</v>
      </c>
      <c r="B3108" t="s">
        <v>14</v>
      </c>
      <c r="C3108" t="s">
        <v>14</v>
      </c>
      <c r="D3108" t="s">
        <v>3628</v>
      </c>
      <c r="E3108" t="s">
        <v>1461</v>
      </c>
      <c r="F3108" t="s">
        <v>610</v>
      </c>
      <c r="G3108" t="s">
        <v>864</v>
      </c>
      <c r="H3108">
        <v>2.3563400000000002E-2</v>
      </c>
    </row>
    <row r="3109" spans="1:8" x14ac:dyDescent="0.25">
      <c r="A3109" t="s">
        <v>11</v>
      </c>
      <c r="B3109" t="s">
        <v>14</v>
      </c>
      <c r="C3109" t="s">
        <v>14</v>
      </c>
      <c r="D3109" t="s">
        <v>3629</v>
      </c>
      <c r="E3109" t="s">
        <v>4287</v>
      </c>
      <c r="F3109" t="s">
        <v>3630</v>
      </c>
      <c r="G3109" t="s">
        <v>864</v>
      </c>
      <c r="H3109">
        <v>4.9562499999999997E-3</v>
      </c>
    </row>
    <row r="3110" spans="1:8" x14ac:dyDescent="0.25">
      <c r="A3110" t="s">
        <v>11</v>
      </c>
      <c r="B3110" t="s">
        <v>14</v>
      </c>
      <c r="C3110" t="s">
        <v>14</v>
      </c>
      <c r="D3110" t="s">
        <v>3629</v>
      </c>
      <c r="E3110" t="s">
        <v>3630</v>
      </c>
      <c r="F3110" t="s">
        <v>834</v>
      </c>
      <c r="G3110" t="s">
        <v>868</v>
      </c>
      <c r="H3110" s="1">
        <v>2.79397E-9</v>
      </c>
    </row>
    <row r="3111" spans="1:8" x14ac:dyDescent="0.25">
      <c r="A3111" t="s">
        <v>11</v>
      </c>
      <c r="B3111" t="s">
        <v>14</v>
      </c>
      <c r="C3111" t="s">
        <v>14</v>
      </c>
      <c r="D3111" t="s">
        <v>3629</v>
      </c>
      <c r="E3111" t="s">
        <v>3630</v>
      </c>
      <c r="F3111" t="s">
        <v>3631</v>
      </c>
      <c r="G3111" t="s">
        <v>875</v>
      </c>
      <c r="H3111">
        <v>3.7384000000000001E-4</v>
      </c>
    </row>
    <row r="3112" spans="1:8" x14ac:dyDescent="0.25">
      <c r="A3112" t="s">
        <v>11</v>
      </c>
      <c r="B3112" t="s">
        <v>14</v>
      </c>
      <c r="C3112" t="s">
        <v>14</v>
      </c>
      <c r="D3112" t="s">
        <v>3632</v>
      </c>
      <c r="E3112" t="s">
        <v>833</v>
      </c>
      <c r="F3112" t="s">
        <v>3633</v>
      </c>
      <c r="G3112" t="s">
        <v>864</v>
      </c>
      <c r="H3112">
        <v>0</v>
      </c>
    </row>
    <row r="3113" spans="1:8" x14ac:dyDescent="0.25">
      <c r="A3113" t="s">
        <v>11</v>
      </c>
      <c r="B3113" t="s">
        <v>14</v>
      </c>
      <c r="C3113" t="s">
        <v>14</v>
      </c>
      <c r="D3113" t="s">
        <v>3634</v>
      </c>
      <c r="E3113" t="s">
        <v>833</v>
      </c>
      <c r="F3113" t="s">
        <v>3633</v>
      </c>
      <c r="G3113" t="s">
        <v>864</v>
      </c>
      <c r="H3113">
        <v>0</v>
      </c>
    </row>
    <row r="3114" spans="1:8" x14ac:dyDescent="0.25">
      <c r="A3114" t="s">
        <v>11</v>
      </c>
      <c r="B3114" t="s">
        <v>14</v>
      </c>
      <c r="C3114" t="s">
        <v>14</v>
      </c>
      <c r="D3114" t="s">
        <v>3635</v>
      </c>
      <c r="E3114" t="s">
        <v>472</v>
      </c>
      <c r="F3114" t="s">
        <v>3636</v>
      </c>
      <c r="G3114" t="s">
        <v>864</v>
      </c>
      <c r="H3114">
        <v>2.9849999999999998E-3</v>
      </c>
    </row>
    <row r="3115" spans="1:8" x14ac:dyDescent="0.25">
      <c r="A3115" t="s">
        <v>11</v>
      </c>
      <c r="B3115" t="s">
        <v>14</v>
      </c>
      <c r="C3115" t="s">
        <v>14</v>
      </c>
      <c r="D3115" t="s">
        <v>3635</v>
      </c>
      <c r="E3115" t="s">
        <v>3636</v>
      </c>
      <c r="F3115" t="s">
        <v>3637</v>
      </c>
      <c r="G3115" t="s">
        <v>868</v>
      </c>
      <c r="H3115">
        <v>5.5324600000000002E-2</v>
      </c>
    </row>
    <row r="3116" spans="1:8" x14ac:dyDescent="0.25">
      <c r="A3116" t="s">
        <v>11</v>
      </c>
      <c r="B3116" t="s">
        <v>14</v>
      </c>
      <c r="C3116" t="s">
        <v>14</v>
      </c>
      <c r="D3116" t="s">
        <v>3635</v>
      </c>
      <c r="E3116" t="s">
        <v>3636</v>
      </c>
      <c r="F3116" t="s">
        <v>4296</v>
      </c>
      <c r="G3116" t="s">
        <v>879</v>
      </c>
      <c r="H3116">
        <v>5.9938400000000003E-3</v>
      </c>
    </row>
    <row r="3117" spans="1:8" x14ac:dyDescent="0.25">
      <c r="A3117" t="s">
        <v>11</v>
      </c>
      <c r="B3117" t="s">
        <v>14</v>
      </c>
      <c r="C3117" t="s">
        <v>14</v>
      </c>
      <c r="D3117" t="s">
        <v>3635</v>
      </c>
      <c r="E3117" t="s">
        <v>4296</v>
      </c>
      <c r="F3117" t="s">
        <v>4297</v>
      </c>
      <c r="G3117" t="s">
        <v>1080</v>
      </c>
      <c r="H3117" s="1">
        <v>7.9161399999999998E-13</v>
      </c>
    </row>
    <row r="3118" spans="1:8" x14ac:dyDescent="0.25">
      <c r="A3118" t="s">
        <v>11</v>
      </c>
      <c r="B3118" t="s">
        <v>14</v>
      </c>
      <c r="C3118" t="s">
        <v>14</v>
      </c>
      <c r="D3118" t="s">
        <v>3635</v>
      </c>
      <c r="E3118" t="s">
        <v>4296</v>
      </c>
      <c r="F3118" t="s">
        <v>3638</v>
      </c>
      <c r="G3118" t="s">
        <v>1082</v>
      </c>
      <c r="H3118">
        <v>1.09234E-2</v>
      </c>
    </row>
    <row r="3119" spans="1:8" x14ac:dyDescent="0.25">
      <c r="A3119" t="s">
        <v>11</v>
      </c>
      <c r="B3119" t="s">
        <v>14</v>
      </c>
      <c r="C3119" t="s">
        <v>14</v>
      </c>
      <c r="D3119" t="s">
        <v>3639</v>
      </c>
      <c r="E3119" t="s">
        <v>415</v>
      </c>
      <c r="F3119" t="s">
        <v>3640</v>
      </c>
      <c r="G3119" t="s">
        <v>864</v>
      </c>
      <c r="H3119" s="1">
        <v>2.4700200000000002E-4</v>
      </c>
    </row>
    <row r="3120" spans="1:8" x14ac:dyDescent="0.25">
      <c r="A3120" t="s">
        <v>11</v>
      </c>
      <c r="B3120" t="s">
        <v>14</v>
      </c>
      <c r="C3120" t="s">
        <v>14</v>
      </c>
      <c r="D3120" t="s">
        <v>3639</v>
      </c>
      <c r="E3120" t="s">
        <v>3640</v>
      </c>
      <c r="F3120" t="s">
        <v>3641</v>
      </c>
      <c r="G3120" t="s">
        <v>868</v>
      </c>
      <c r="H3120" s="1">
        <v>2.1457699999999999E-6</v>
      </c>
    </row>
    <row r="3121" spans="1:8" x14ac:dyDescent="0.25">
      <c r="A3121" t="s">
        <v>11</v>
      </c>
      <c r="B3121" t="s">
        <v>14</v>
      </c>
      <c r="C3121" t="s">
        <v>14</v>
      </c>
      <c r="D3121" t="s">
        <v>3642</v>
      </c>
      <c r="E3121" t="s">
        <v>652</v>
      </c>
      <c r="F3121" t="s">
        <v>3643</v>
      </c>
      <c r="G3121" t="s">
        <v>864</v>
      </c>
      <c r="H3121">
        <v>1.9201300000000001E-2</v>
      </c>
    </row>
    <row r="3122" spans="1:8" x14ac:dyDescent="0.25">
      <c r="A3122" t="s">
        <v>11</v>
      </c>
      <c r="B3122" t="s">
        <v>14</v>
      </c>
      <c r="C3122" t="s">
        <v>14</v>
      </c>
      <c r="D3122" t="s">
        <v>3642</v>
      </c>
      <c r="E3122" t="s">
        <v>3643</v>
      </c>
      <c r="F3122" t="s">
        <v>3644</v>
      </c>
      <c r="G3122" t="s">
        <v>868</v>
      </c>
      <c r="H3122">
        <v>2.2071400000000001E-2</v>
      </c>
    </row>
    <row r="3123" spans="1:8" x14ac:dyDescent="0.25">
      <c r="A3123" t="s">
        <v>11</v>
      </c>
      <c r="B3123" t="s">
        <v>14</v>
      </c>
      <c r="C3123" t="s">
        <v>14</v>
      </c>
      <c r="D3123" t="s">
        <v>3642</v>
      </c>
      <c r="E3123" t="s">
        <v>3644</v>
      </c>
      <c r="F3123" t="s">
        <v>3645</v>
      </c>
      <c r="G3123" t="s">
        <v>875</v>
      </c>
      <c r="H3123">
        <v>2.6521700000000001E-3</v>
      </c>
    </row>
    <row r="3124" spans="1:8" x14ac:dyDescent="0.25">
      <c r="A3124" t="s">
        <v>11</v>
      </c>
      <c r="B3124" t="s">
        <v>14</v>
      </c>
      <c r="C3124" t="s">
        <v>14</v>
      </c>
      <c r="D3124" t="s">
        <v>3642</v>
      </c>
      <c r="E3124" t="s">
        <v>3645</v>
      </c>
      <c r="F3124" t="s">
        <v>3646</v>
      </c>
      <c r="G3124" t="s">
        <v>876</v>
      </c>
      <c r="H3124" s="1">
        <v>8.3910300000000002E-7</v>
      </c>
    </row>
    <row r="3125" spans="1:8" x14ac:dyDescent="0.25">
      <c r="A3125" t="s">
        <v>11</v>
      </c>
      <c r="B3125" t="s">
        <v>14</v>
      </c>
      <c r="C3125" t="s">
        <v>14</v>
      </c>
      <c r="D3125" t="s">
        <v>3642</v>
      </c>
      <c r="E3125" t="s">
        <v>3646</v>
      </c>
      <c r="F3125" t="s">
        <v>539</v>
      </c>
      <c r="G3125" t="s">
        <v>1048</v>
      </c>
      <c r="H3125" s="1">
        <v>7.8789899999999998E-7</v>
      </c>
    </row>
    <row r="3126" spans="1:8" x14ac:dyDescent="0.25">
      <c r="A3126" t="s">
        <v>11</v>
      </c>
      <c r="B3126" t="s">
        <v>14</v>
      </c>
      <c r="C3126" t="s">
        <v>14</v>
      </c>
      <c r="D3126" t="s">
        <v>3642</v>
      </c>
      <c r="E3126" t="s">
        <v>3643</v>
      </c>
      <c r="F3126" t="s">
        <v>3647</v>
      </c>
      <c r="G3126" t="s">
        <v>879</v>
      </c>
      <c r="H3126">
        <v>8.1820499999999997E-3</v>
      </c>
    </row>
    <row r="3127" spans="1:8" x14ac:dyDescent="0.25">
      <c r="A3127" t="s">
        <v>11</v>
      </c>
      <c r="B3127" t="s">
        <v>14</v>
      </c>
      <c r="C3127" t="s">
        <v>14</v>
      </c>
      <c r="D3127" t="s">
        <v>3642</v>
      </c>
      <c r="E3127" t="s">
        <v>3647</v>
      </c>
      <c r="F3127" t="s">
        <v>3648</v>
      </c>
      <c r="G3127" t="s">
        <v>1080</v>
      </c>
      <c r="H3127">
        <v>5.4568099999999997E-5</v>
      </c>
    </row>
    <row r="3128" spans="1:8" x14ac:dyDescent="0.25">
      <c r="A3128" t="s">
        <v>11</v>
      </c>
      <c r="B3128" t="s">
        <v>14</v>
      </c>
      <c r="C3128" t="s">
        <v>14</v>
      </c>
      <c r="D3128" t="s">
        <v>3642</v>
      </c>
      <c r="E3128" t="s">
        <v>3644</v>
      </c>
      <c r="F3128" t="s">
        <v>3649</v>
      </c>
      <c r="G3128" t="s">
        <v>1082</v>
      </c>
      <c r="H3128" s="1">
        <v>1.9557800000000001E-7</v>
      </c>
    </row>
    <row r="3129" spans="1:8" x14ac:dyDescent="0.25">
      <c r="A3129" t="s">
        <v>11</v>
      </c>
      <c r="B3129" t="s">
        <v>14</v>
      </c>
      <c r="C3129" t="s">
        <v>14</v>
      </c>
      <c r="D3129" t="s">
        <v>3642</v>
      </c>
      <c r="E3129" t="s">
        <v>3645</v>
      </c>
      <c r="F3129" t="s">
        <v>3650</v>
      </c>
      <c r="G3129" t="s">
        <v>1141</v>
      </c>
      <c r="H3129">
        <v>1.5163399999999999E-4</v>
      </c>
    </row>
    <row r="3130" spans="1:8" x14ac:dyDescent="0.25">
      <c r="A3130" t="s">
        <v>11</v>
      </c>
      <c r="B3130" t="s">
        <v>14</v>
      </c>
      <c r="C3130" t="s">
        <v>14</v>
      </c>
      <c r="D3130" t="s">
        <v>1033</v>
      </c>
      <c r="E3130" t="s">
        <v>539</v>
      </c>
      <c r="F3130" t="s">
        <v>3651</v>
      </c>
      <c r="G3130" t="s">
        <v>864</v>
      </c>
      <c r="H3130">
        <v>5.5303600000000001E-2</v>
      </c>
    </row>
    <row r="3131" spans="1:8" x14ac:dyDescent="0.25">
      <c r="A3131" t="s">
        <v>11</v>
      </c>
      <c r="B3131" t="s">
        <v>14</v>
      </c>
      <c r="C3131" t="s">
        <v>14</v>
      </c>
      <c r="D3131" t="s">
        <v>1033</v>
      </c>
      <c r="E3131" t="s">
        <v>3651</v>
      </c>
      <c r="F3131" t="s">
        <v>3652</v>
      </c>
      <c r="G3131" t="s">
        <v>868</v>
      </c>
      <c r="H3131" s="1">
        <v>1.03166E-7</v>
      </c>
    </row>
    <row r="3132" spans="1:8" x14ac:dyDescent="0.25">
      <c r="A3132" t="s">
        <v>11</v>
      </c>
      <c r="B3132" t="s">
        <v>14</v>
      </c>
      <c r="C3132" t="s">
        <v>14</v>
      </c>
      <c r="D3132" t="s">
        <v>1033</v>
      </c>
      <c r="E3132" t="s">
        <v>3652</v>
      </c>
      <c r="F3132" t="s">
        <v>3653</v>
      </c>
      <c r="G3132" t="s">
        <v>875</v>
      </c>
      <c r="H3132" s="1">
        <v>4.3983200000000002E-8</v>
      </c>
    </row>
    <row r="3133" spans="1:8" x14ac:dyDescent="0.25">
      <c r="A3133" t="s">
        <v>11</v>
      </c>
      <c r="B3133" t="s">
        <v>14</v>
      </c>
      <c r="C3133" t="s">
        <v>14</v>
      </c>
      <c r="D3133" t="s">
        <v>1033</v>
      </c>
      <c r="E3133" t="s">
        <v>3653</v>
      </c>
      <c r="F3133" t="s">
        <v>3654</v>
      </c>
      <c r="G3133" t="s">
        <v>876</v>
      </c>
      <c r="H3133" s="1">
        <v>3.58017E-10</v>
      </c>
    </row>
    <row r="3134" spans="1:8" x14ac:dyDescent="0.25">
      <c r="A3134" t="s">
        <v>11</v>
      </c>
      <c r="B3134" t="s">
        <v>14</v>
      </c>
      <c r="C3134" t="s">
        <v>14</v>
      </c>
      <c r="D3134" t="s">
        <v>1033</v>
      </c>
      <c r="E3134" t="s">
        <v>3651</v>
      </c>
      <c r="F3134" t="s">
        <v>3655</v>
      </c>
      <c r="G3134" t="s">
        <v>879</v>
      </c>
      <c r="H3134">
        <v>8.6593599999999998E-4</v>
      </c>
    </row>
    <row r="3135" spans="1:8" x14ac:dyDescent="0.25">
      <c r="A3135" t="s">
        <v>11</v>
      </c>
      <c r="B3135" t="s">
        <v>14</v>
      </c>
      <c r="C3135" t="s">
        <v>14</v>
      </c>
      <c r="D3135" t="s">
        <v>843</v>
      </c>
      <c r="E3135" t="s">
        <v>3646</v>
      </c>
      <c r="F3135" t="s">
        <v>539</v>
      </c>
      <c r="G3135" t="s">
        <v>1082</v>
      </c>
      <c r="H3135">
        <v>1.6571499999999999E-2</v>
      </c>
    </row>
    <row r="3136" spans="1:8" x14ac:dyDescent="0.25">
      <c r="A3136" t="s">
        <v>11</v>
      </c>
      <c r="B3136" t="s">
        <v>14</v>
      </c>
      <c r="C3136" t="s">
        <v>14</v>
      </c>
      <c r="D3136" t="s">
        <v>843</v>
      </c>
      <c r="E3136" t="s">
        <v>3651</v>
      </c>
      <c r="F3136" t="s">
        <v>3646</v>
      </c>
      <c r="G3136" t="s">
        <v>1080</v>
      </c>
      <c r="H3136">
        <v>3.2527400000000001E-3</v>
      </c>
    </row>
    <row r="3137" spans="1:8" x14ac:dyDescent="0.25">
      <c r="A3137" t="s">
        <v>11</v>
      </c>
      <c r="B3137" t="s">
        <v>14</v>
      </c>
      <c r="C3137" t="s">
        <v>14</v>
      </c>
      <c r="D3137" t="s">
        <v>843</v>
      </c>
      <c r="E3137" t="s">
        <v>3652</v>
      </c>
      <c r="F3137" t="s">
        <v>3651</v>
      </c>
      <c r="G3137" t="s">
        <v>879</v>
      </c>
      <c r="H3137">
        <v>2.2480500000000001E-3</v>
      </c>
    </row>
    <row r="3138" spans="1:8" x14ac:dyDescent="0.25">
      <c r="A3138" t="s">
        <v>11</v>
      </c>
      <c r="B3138" t="s">
        <v>14</v>
      </c>
      <c r="C3138" t="s">
        <v>14</v>
      </c>
      <c r="D3138" t="s">
        <v>843</v>
      </c>
      <c r="E3138" t="s">
        <v>3653</v>
      </c>
      <c r="F3138" t="s">
        <v>3652</v>
      </c>
      <c r="G3138" t="s">
        <v>1527</v>
      </c>
      <c r="H3138">
        <v>3.9265200000000002E-3</v>
      </c>
    </row>
    <row r="3139" spans="1:8" x14ac:dyDescent="0.25">
      <c r="A3139" t="s">
        <v>11</v>
      </c>
      <c r="B3139" t="s">
        <v>14</v>
      </c>
      <c r="C3139" t="s">
        <v>14</v>
      </c>
      <c r="D3139" t="s">
        <v>843</v>
      </c>
      <c r="E3139" t="s">
        <v>3654</v>
      </c>
      <c r="F3139" t="s">
        <v>3653</v>
      </c>
      <c r="G3139" t="s">
        <v>1466</v>
      </c>
      <c r="H3139" s="1">
        <v>2.5229600000000001E-10</v>
      </c>
    </row>
    <row r="3140" spans="1:8" x14ac:dyDescent="0.25">
      <c r="A3140" t="s">
        <v>11</v>
      </c>
      <c r="B3140" t="s">
        <v>14</v>
      </c>
      <c r="C3140" t="s">
        <v>14</v>
      </c>
      <c r="D3140" t="s">
        <v>843</v>
      </c>
      <c r="E3140" t="s">
        <v>3656</v>
      </c>
      <c r="F3140" t="s">
        <v>3654</v>
      </c>
      <c r="G3140" t="s">
        <v>1117</v>
      </c>
      <c r="H3140" s="1">
        <v>7.9237900000000006E-8</v>
      </c>
    </row>
    <row r="3141" spans="1:8" x14ac:dyDescent="0.25">
      <c r="A3141" t="s">
        <v>11</v>
      </c>
      <c r="B3141" t="s">
        <v>14</v>
      </c>
      <c r="C3141" t="s">
        <v>14</v>
      </c>
      <c r="D3141" t="s">
        <v>843</v>
      </c>
      <c r="E3141" t="s">
        <v>165</v>
      </c>
      <c r="F3141" t="s">
        <v>3657</v>
      </c>
      <c r="G3141" t="s">
        <v>864</v>
      </c>
      <c r="H3141" s="1">
        <v>1.9296999999999998E-5</v>
      </c>
    </row>
    <row r="3142" spans="1:8" x14ac:dyDescent="0.25">
      <c r="A3142" t="s">
        <v>11</v>
      </c>
      <c r="B3142" t="s">
        <v>14</v>
      </c>
      <c r="C3142" t="s">
        <v>14</v>
      </c>
      <c r="D3142" t="s">
        <v>843</v>
      </c>
      <c r="E3142" t="s">
        <v>3657</v>
      </c>
      <c r="F3142" t="s">
        <v>3658</v>
      </c>
      <c r="G3142" t="s">
        <v>868</v>
      </c>
      <c r="H3142" s="1">
        <v>1.57207E-5</v>
      </c>
    </row>
    <row r="3143" spans="1:8" x14ac:dyDescent="0.25">
      <c r="A3143" t="s">
        <v>11</v>
      </c>
      <c r="B3143" t="s">
        <v>14</v>
      </c>
      <c r="C3143" t="s">
        <v>14</v>
      </c>
      <c r="D3143" t="s">
        <v>843</v>
      </c>
      <c r="E3143" t="s">
        <v>3658</v>
      </c>
      <c r="F3143" t="s">
        <v>3659</v>
      </c>
      <c r="G3143" t="s">
        <v>875</v>
      </c>
      <c r="H3143" s="1">
        <v>2.1681200000000002E-6</v>
      </c>
    </row>
    <row r="3144" spans="1:8" x14ac:dyDescent="0.25">
      <c r="A3144" t="s">
        <v>11</v>
      </c>
      <c r="B3144" t="s">
        <v>14</v>
      </c>
      <c r="C3144" t="s">
        <v>14</v>
      </c>
      <c r="D3144" t="s">
        <v>843</v>
      </c>
      <c r="E3144" t="s">
        <v>3659</v>
      </c>
      <c r="F3144" t="s">
        <v>3660</v>
      </c>
      <c r="G3144" t="s">
        <v>876</v>
      </c>
      <c r="H3144" s="1">
        <v>4.6799000000000001E-8</v>
      </c>
    </row>
    <row r="3145" spans="1:8" x14ac:dyDescent="0.25">
      <c r="A3145" t="s">
        <v>11</v>
      </c>
      <c r="B3145" t="s">
        <v>14</v>
      </c>
      <c r="C3145" t="s">
        <v>14</v>
      </c>
      <c r="D3145" t="s">
        <v>843</v>
      </c>
      <c r="E3145" t="s">
        <v>3660</v>
      </c>
      <c r="F3145" t="s">
        <v>3661</v>
      </c>
      <c r="G3145" t="s">
        <v>1048</v>
      </c>
      <c r="H3145" s="1">
        <v>1.0490399999999999E-9</v>
      </c>
    </row>
    <row r="3146" spans="1:8" x14ac:dyDescent="0.25">
      <c r="A3146" t="s">
        <v>11</v>
      </c>
      <c r="B3146" t="s">
        <v>14</v>
      </c>
      <c r="C3146" t="s">
        <v>14</v>
      </c>
      <c r="D3146" t="s">
        <v>843</v>
      </c>
      <c r="E3146" t="s">
        <v>3661</v>
      </c>
      <c r="F3146" t="s">
        <v>3656</v>
      </c>
      <c r="G3146" t="s">
        <v>1116</v>
      </c>
      <c r="H3146" s="1">
        <v>2.3283100000000002E-9</v>
      </c>
    </row>
    <row r="3147" spans="1:8" x14ac:dyDescent="0.25">
      <c r="A3147" t="s">
        <v>11</v>
      </c>
      <c r="B3147" t="s">
        <v>14</v>
      </c>
      <c r="C3147" t="s">
        <v>14</v>
      </c>
      <c r="D3147" t="s">
        <v>843</v>
      </c>
      <c r="E3147" t="s">
        <v>3646</v>
      </c>
      <c r="F3147" t="s">
        <v>3662</v>
      </c>
      <c r="G3147" t="s">
        <v>1141</v>
      </c>
      <c r="H3147">
        <v>3.9300899999999998E-3</v>
      </c>
    </row>
    <row r="3148" spans="1:8" x14ac:dyDescent="0.25">
      <c r="A3148" t="s">
        <v>11</v>
      </c>
      <c r="B3148" t="s">
        <v>14</v>
      </c>
      <c r="C3148" t="s">
        <v>14</v>
      </c>
      <c r="D3148" t="s">
        <v>843</v>
      </c>
      <c r="E3148" t="s">
        <v>3653</v>
      </c>
      <c r="F3148" t="s">
        <v>3663</v>
      </c>
      <c r="G3148" t="s">
        <v>1457</v>
      </c>
      <c r="H3148">
        <v>9.6559500000000003E-5</v>
      </c>
    </row>
    <row r="3149" spans="1:8" x14ac:dyDescent="0.25">
      <c r="A3149" t="s">
        <v>11</v>
      </c>
      <c r="B3149" t="s">
        <v>14</v>
      </c>
      <c r="C3149" t="s">
        <v>14</v>
      </c>
      <c r="D3149" t="s">
        <v>843</v>
      </c>
      <c r="E3149" t="s">
        <v>3659</v>
      </c>
      <c r="F3149" t="s">
        <v>3664</v>
      </c>
      <c r="G3149" t="s">
        <v>1459</v>
      </c>
      <c r="H3149" s="1">
        <v>5.1409000000000002E-7</v>
      </c>
    </row>
    <row r="3150" spans="1:8" x14ac:dyDescent="0.25">
      <c r="A3150" t="s">
        <v>11</v>
      </c>
      <c r="B3150" t="s">
        <v>14</v>
      </c>
      <c r="C3150" t="s">
        <v>14</v>
      </c>
      <c r="D3150" t="s">
        <v>843</v>
      </c>
      <c r="E3150" t="s">
        <v>3658</v>
      </c>
      <c r="F3150" t="s">
        <v>3665</v>
      </c>
      <c r="G3150" t="s">
        <v>1984</v>
      </c>
      <c r="H3150" s="1">
        <v>4.7460199999999997E-6</v>
      </c>
    </row>
    <row r="3151" spans="1:8" x14ac:dyDescent="0.25">
      <c r="A3151" t="s">
        <v>11</v>
      </c>
      <c r="B3151" t="s">
        <v>14</v>
      </c>
      <c r="C3151" t="s">
        <v>14</v>
      </c>
      <c r="D3151" t="s">
        <v>3666</v>
      </c>
      <c r="E3151" t="s">
        <v>165</v>
      </c>
      <c r="F3151" t="s">
        <v>3657</v>
      </c>
      <c r="G3151" t="s">
        <v>864</v>
      </c>
      <c r="H3151" s="1">
        <v>1.2908100000000001E-6</v>
      </c>
    </row>
    <row r="3152" spans="1:8" x14ac:dyDescent="0.25">
      <c r="A3152" t="s">
        <v>11</v>
      </c>
      <c r="B3152" t="s">
        <v>14</v>
      </c>
      <c r="C3152" t="s">
        <v>14</v>
      </c>
      <c r="D3152" t="s">
        <v>3666</v>
      </c>
      <c r="E3152" t="s">
        <v>3657</v>
      </c>
      <c r="F3152" t="s">
        <v>3659</v>
      </c>
      <c r="G3152" t="s">
        <v>868</v>
      </c>
      <c r="H3152" s="1">
        <v>1.4430800000000001E-6</v>
      </c>
    </row>
    <row r="3153" spans="1:8" x14ac:dyDescent="0.25">
      <c r="A3153" t="s">
        <v>11</v>
      </c>
      <c r="B3153" t="s">
        <v>14</v>
      </c>
      <c r="C3153" t="s">
        <v>14</v>
      </c>
      <c r="D3153" t="s">
        <v>3666</v>
      </c>
      <c r="E3153" t="s">
        <v>3659</v>
      </c>
      <c r="F3153" t="s">
        <v>3656</v>
      </c>
      <c r="G3153" t="s">
        <v>875</v>
      </c>
      <c r="H3153" s="1">
        <v>7.8789899999999998E-7</v>
      </c>
    </row>
    <row r="3154" spans="1:8" x14ac:dyDescent="0.25">
      <c r="A3154" t="s">
        <v>11</v>
      </c>
      <c r="B3154" t="s">
        <v>14</v>
      </c>
      <c r="C3154" t="s">
        <v>14</v>
      </c>
      <c r="D3154" t="s">
        <v>3666</v>
      </c>
      <c r="E3154" t="s">
        <v>3659</v>
      </c>
      <c r="F3154" t="s">
        <v>3664</v>
      </c>
      <c r="G3154" t="s">
        <v>879</v>
      </c>
      <c r="H3154">
        <v>0</v>
      </c>
    </row>
    <row r="3155" spans="1:8" x14ac:dyDescent="0.25">
      <c r="A3155" t="s">
        <v>11</v>
      </c>
      <c r="B3155" t="s">
        <v>14</v>
      </c>
      <c r="C3155" t="s">
        <v>14</v>
      </c>
      <c r="D3155" t="s">
        <v>3667</v>
      </c>
      <c r="E3155" t="s">
        <v>165</v>
      </c>
      <c r="F3155" t="s">
        <v>3668</v>
      </c>
      <c r="G3155" t="s">
        <v>864</v>
      </c>
      <c r="H3155">
        <v>1.4424299999999999E-2</v>
      </c>
    </row>
    <row r="3156" spans="1:8" x14ac:dyDescent="0.25">
      <c r="A3156" t="s">
        <v>11</v>
      </c>
      <c r="B3156" t="s">
        <v>14</v>
      </c>
      <c r="C3156" t="s">
        <v>14</v>
      </c>
      <c r="D3156" t="s">
        <v>3667</v>
      </c>
      <c r="E3156" t="s">
        <v>3668</v>
      </c>
      <c r="F3156" t="s">
        <v>3669</v>
      </c>
      <c r="G3156" t="s">
        <v>868</v>
      </c>
      <c r="H3156">
        <v>3.3863999999999998E-2</v>
      </c>
    </row>
    <row r="3157" spans="1:8" x14ac:dyDescent="0.25">
      <c r="A3157" t="s">
        <v>11</v>
      </c>
      <c r="B3157" t="s">
        <v>14</v>
      </c>
      <c r="C3157" t="s">
        <v>14</v>
      </c>
      <c r="D3157" t="s">
        <v>3667</v>
      </c>
      <c r="E3157" t="s">
        <v>3669</v>
      </c>
      <c r="F3157" t="s">
        <v>3670</v>
      </c>
      <c r="G3157" t="s">
        <v>875</v>
      </c>
      <c r="H3157">
        <v>2.5005299999999999E-3</v>
      </c>
    </row>
    <row r="3158" spans="1:8" x14ac:dyDescent="0.25">
      <c r="A3158" t="s">
        <v>11</v>
      </c>
      <c r="B3158" t="s">
        <v>14</v>
      </c>
      <c r="C3158" t="s">
        <v>14</v>
      </c>
      <c r="D3158" t="s">
        <v>3667</v>
      </c>
      <c r="E3158" t="s">
        <v>3670</v>
      </c>
      <c r="F3158" t="s">
        <v>3671</v>
      </c>
      <c r="G3158" t="s">
        <v>876</v>
      </c>
      <c r="H3158">
        <v>7.5340300000000001E-5</v>
      </c>
    </row>
    <row r="3159" spans="1:8" x14ac:dyDescent="0.25">
      <c r="A3159" t="s">
        <v>11</v>
      </c>
      <c r="B3159" t="s">
        <v>14</v>
      </c>
      <c r="C3159" t="s">
        <v>14</v>
      </c>
      <c r="D3159" t="s">
        <v>3667</v>
      </c>
      <c r="E3159" t="s">
        <v>3671</v>
      </c>
      <c r="F3159" t="s">
        <v>3672</v>
      </c>
      <c r="G3159" t="s">
        <v>1048</v>
      </c>
      <c r="H3159" s="1">
        <v>3.5882E-5</v>
      </c>
    </row>
    <row r="3160" spans="1:8" x14ac:dyDescent="0.25">
      <c r="A3160" t="s">
        <v>11</v>
      </c>
      <c r="B3160" t="s">
        <v>14</v>
      </c>
      <c r="C3160" t="s">
        <v>14</v>
      </c>
      <c r="D3160" t="s">
        <v>3667</v>
      </c>
      <c r="E3160" t="s">
        <v>3672</v>
      </c>
      <c r="F3160" t="s">
        <v>3657</v>
      </c>
      <c r="G3160" t="s">
        <v>1116</v>
      </c>
      <c r="H3160" s="1">
        <v>3.9301800000000001E-7</v>
      </c>
    </row>
    <row r="3161" spans="1:8" x14ac:dyDescent="0.25">
      <c r="A3161" t="s">
        <v>11</v>
      </c>
      <c r="B3161" t="s">
        <v>14</v>
      </c>
      <c r="C3161" t="s">
        <v>14</v>
      </c>
      <c r="D3161" t="s">
        <v>3667</v>
      </c>
      <c r="E3161" t="s">
        <v>3657</v>
      </c>
      <c r="F3161" t="s">
        <v>3673</v>
      </c>
      <c r="G3161" t="s">
        <v>1117</v>
      </c>
      <c r="H3161" s="1">
        <v>2.85916E-7</v>
      </c>
    </row>
    <row r="3162" spans="1:8" x14ac:dyDescent="0.25">
      <c r="A3162" t="s">
        <v>11</v>
      </c>
      <c r="B3162" t="s">
        <v>14</v>
      </c>
      <c r="C3162" t="s">
        <v>14</v>
      </c>
      <c r="D3162" t="s">
        <v>3667</v>
      </c>
      <c r="E3162" t="s">
        <v>3668</v>
      </c>
      <c r="F3162" t="s">
        <v>3674</v>
      </c>
      <c r="G3162" t="s">
        <v>879</v>
      </c>
      <c r="H3162">
        <v>1.41025E-4</v>
      </c>
    </row>
    <row r="3163" spans="1:8" x14ac:dyDescent="0.25">
      <c r="A3163" t="s">
        <v>11</v>
      </c>
      <c r="B3163" t="s">
        <v>14</v>
      </c>
      <c r="C3163" t="s">
        <v>14</v>
      </c>
      <c r="D3163" t="s">
        <v>3667</v>
      </c>
      <c r="E3163" t="s">
        <v>3669</v>
      </c>
      <c r="F3163" t="s">
        <v>3675</v>
      </c>
      <c r="G3163" t="s">
        <v>1080</v>
      </c>
      <c r="H3163" s="1">
        <v>5.9604600000000002E-8</v>
      </c>
    </row>
    <row r="3164" spans="1:8" x14ac:dyDescent="0.25">
      <c r="A3164" t="s">
        <v>11</v>
      </c>
      <c r="B3164" t="s">
        <v>14</v>
      </c>
      <c r="C3164" t="s">
        <v>14</v>
      </c>
      <c r="D3164" t="s">
        <v>3667</v>
      </c>
      <c r="E3164" t="s">
        <v>3670</v>
      </c>
      <c r="F3164" t="s">
        <v>3676</v>
      </c>
      <c r="G3164" t="s">
        <v>1082</v>
      </c>
      <c r="H3164">
        <v>9.2792499999999993E-3</v>
      </c>
    </row>
    <row r="3165" spans="1:8" x14ac:dyDescent="0.25">
      <c r="A3165" t="s">
        <v>11</v>
      </c>
      <c r="B3165" t="s">
        <v>14</v>
      </c>
      <c r="C3165" t="s">
        <v>14</v>
      </c>
      <c r="D3165" t="s">
        <v>3667</v>
      </c>
      <c r="E3165" t="s">
        <v>3671</v>
      </c>
      <c r="F3165" t="s">
        <v>3677</v>
      </c>
      <c r="G3165" t="s">
        <v>1141</v>
      </c>
      <c r="H3165" s="1">
        <v>5.9604599999999999E-7</v>
      </c>
    </row>
    <row r="3166" spans="1:8" x14ac:dyDescent="0.25">
      <c r="A3166" t="s">
        <v>11</v>
      </c>
      <c r="B3166" t="s">
        <v>14</v>
      </c>
      <c r="C3166" t="s">
        <v>14</v>
      </c>
      <c r="D3166" t="s">
        <v>3667</v>
      </c>
      <c r="E3166" t="s">
        <v>3672</v>
      </c>
      <c r="F3166" t="s">
        <v>3678</v>
      </c>
      <c r="G3166" t="s">
        <v>1457</v>
      </c>
      <c r="H3166" s="1">
        <v>9.8943699999999993E-6</v>
      </c>
    </row>
    <row r="3167" spans="1:8" x14ac:dyDescent="0.25">
      <c r="A3167" t="s">
        <v>11</v>
      </c>
      <c r="B3167" t="s">
        <v>14</v>
      </c>
      <c r="C3167" t="s">
        <v>14</v>
      </c>
      <c r="D3167" t="s">
        <v>3679</v>
      </c>
      <c r="E3167" t="s">
        <v>588</v>
      </c>
      <c r="F3167" t="s">
        <v>3680</v>
      </c>
      <c r="G3167" t="s">
        <v>864</v>
      </c>
      <c r="H3167">
        <v>2.49147E-3</v>
      </c>
    </row>
    <row r="3168" spans="1:8" x14ac:dyDescent="0.25">
      <c r="A3168" t="s">
        <v>11</v>
      </c>
      <c r="B3168" t="s">
        <v>14</v>
      </c>
      <c r="C3168" t="s">
        <v>14</v>
      </c>
      <c r="D3168" t="s">
        <v>3679</v>
      </c>
      <c r="E3168" t="s">
        <v>3680</v>
      </c>
      <c r="F3168" t="s">
        <v>3681</v>
      </c>
      <c r="G3168" t="s">
        <v>868</v>
      </c>
      <c r="H3168">
        <v>5.1336300000000001E-3</v>
      </c>
    </row>
    <row r="3169" spans="1:8" x14ac:dyDescent="0.25">
      <c r="A3169" t="s">
        <v>11</v>
      </c>
      <c r="B3169" t="s">
        <v>14</v>
      </c>
      <c r="C3169" t="s">
        <v>14</v>
      </c>
      <c r="D3169" t="s">
        <v>3679</v>
      </c>
      <c r="E3169" t="s">
        <v>3681</v>
      </c>
      <c r="F3169" t="s">
        <v>3682</v>
      </c>
      <c r="G3169" t="s">
        <v>875</v>
      </c>
      <c r="H3169">
        <v>2.2916799999999999E-3</v>
      </c>
    </row>
    <row r="3170" spans="1:8" x14ac:dyDescent="0.25">
      <c r="A3170" t="s">
        <v>11</v>
      </c>
      <c r="B3170" t="s">
        <v>14</v>
      </c>
      <c r="C3170" t="s">
        <v>14</v>
      </c>
      <c r="D3170" t="s">
        <v>3679</v>
      </c>
      <c r="E3170" t="s">
        <v>3682</v>
      </c>
      <c r="F3170" t="s">
        <v>3652</v>
      </c>
      <c r="G3170" t="s">
        <v>876</v>
      </c>
      <c r="H3170">
        <v>6.5331499999999997E-3</v>
      </c>
    </row>
    <row r="3171" spans="1:8" x14ac:dyDescent="0.25">
      <c r="A3171" t="s">
        <v>11</v>
      </c>
      <c r="B3171" t="s">
        <v>14</v>
      </c>
      <c r="C3171" t="s">
        <v>14</v>
      </c>
      <c r="D3171" t="s">
        <v>3679</v>
      </c>
      <c r="E3171" t="s">
        <v>3652</v>
      </c>
      <c r="F3171" t="s">
        <v>3683</v>
      </c>
      <c r="G3171" t="s">
        <v>1048</v>
      </c>
      <c r="H3171">
        <v>1.07408E-3</v>
      </c>
    </row>
    <row r="3172" spans="1:8" x14ac:dyDescent="0.25">
      <c r="A3172" t="s">
        <v>11</v>
      </c>
      <c r="B3172" t="s">
        <v>14</v>
      </c>
      <c r="C3172" t="s">
        <v>14</v>
      </c>
      <c r="D3172" t="s">
        <v>3679</v>
      </c>
      <c r="E3172" t="s">
        <v>3680</v>
      </c>
      <c r="F3172" t="s">
        <v>3684</v>
      </c>
      <c r="G3172" t="s">
        <v>879</v>
      </c>
      <c r="H3172" s="1">
        <v>3.8759499999999999E-10</v>
      </c>
    </row>
    <row r="3173" spans="1:8" x14ac:dyDescent="0.25">
      <c r="A3173" t="s">
        <v>11</v>
      </c>
      <c r="B3173" t="s">
        <v>14</v>
      </c>
      <c r="C3173" t="s">
        <v>14</v>
      </c>
      <c r="D3173" t="s">
        <v>3679</v>
      </c>
      <c r="E3173" t="s">
        <v>3682</v>
      </c>
      <c r="F3173" t="s">
        <v>3685</v>
      </c>
      <c r="G3173" t="s">
        <v>1080</v>
      </c>
      <c r="H3173">
        <v>1.46031E-4</v>
      </c>
    </row>
    <row r="3174" spans="1:8" x14ac:dyDescent="0.25">
      <c r="A3174" t="s">
        <v>11</v>
      </c>
      <c r="B3174" t="s">
        <v>14</v>
      </c>
      <c r="C3174" t="s">
        <v>14</v>
      </c>
      <c r="D3174" t="s">
        <v>3679</v>
      </c>
      <c r="E3174" t="s">
        <v>3683</v>
      </c>
      <c r="F3174" t="s">
        <v>3686</v>
      </c>
      <c r="G3174" t="s">
        <v>1082</v>
      </c>
      <c r="H3174" s="1">
        <v>3.7401899999999999E-6</v>
      </c>
    </row>
    <row r="3175" spans="1:8" x14ac:dyDescent="0.25">
      <c r="A3175" t="s">
        <v>11</v>
      </c>
      <c r="B3175" t="s">
        <v>14</v>
      </c>
      <c r="C3175" t="s">
        <v>14</v>
      </c>
      <c r="D3175" t="s">
        <v>3679</v>
      </c>
      <c r="E3175" t="s">
        <v>3683</v>
      </c>
      <c r="F3175" t="s">
        <v>3687</v>
      </c>
      <c r="G3175" t="s">
        <v>1116</v>
      </c>
      <c r="H3175">
        <v>6.7067099999999996E-4</v>
      </c>
    </row>
    <row r="3176" spans="1:8" x14ac:dyDescent="0.25">
      <c r="A3176" t="s">
        <v>11</v>
      </c>
      <c r="B3176" t="s">
        <v>14</v>
      </c>
      <c r="C3176" t="s">
        <v>14</v>
      </c>
      <c r="D3176" t="s">
        <v>3688</v>
      </c>
      <c r="E3176" t="s">
        <v>588</v>
      </c>
      <c r="F3176" t="s">
        <v>3689</v>
      </c>
      <c r="G3176" t="s">
        <v>864</v>
      </c>
      <c r="H3176">
        <v>1.9564600000000001E-3</v>
      </c>
    </row>
    <row r="3177" spans="1:8" x14ac:dyDescent="0.25">
      <c r="A3177" t="s">
        <v>11</v>
      </c>
      <c r="B3177" t="s">
        <v>14</v>
      </c>
      <c r="C3177" t="s">
        <v>14</v>
      </c>
      <c r="D3177" t="s">
        <v>3688</v>
      </c>
      <c r="E3177" t="s">
        <v>3689</v>
      </c>
      <c r="F3177" t="s">
        <v>3690</v>
      </c>
      <c r="G3177" t="s">
        <v>868</v>
      </c>
      <c r="H3177">
        <v>4.0245100000000002E-3</v>
      </c>
    </row>
    <row r="3178" spans="1:8" x14ac:dyDescent="0.25">
      <c r="A3178" t="s">
        <v>11</v>
      </c>
      <c r="B3178" t="s">
        <v>14</v>
      </c>
      <c r="C3178" t="s">
        <v>14</v>
      </c>
      <c r="D3178" t="s">
        <v>3688</v>
      </c>
      <c r="E3178" t="s">
        <v>3690</v>
      </c>
      <c r="F3178" t="s">
        <v>3691</v>
      </c>
      <c r="G3178" t="s">
        <v>875</v>
      </c>
      <c r="H3178" s="1">
        <v>4.3690199999999997E-5</v>
      </c>
    </row>
    <row r="3179" spans="1:8" x14ac:dyDescent="0.25">
      <c r="A3179" t="s">
        <v>11</v>
      </c>
      <c r="B3179" t="s">
        <v>14</v>
      </c>
      <c r="C3179" t="s">
        <v>14</v>
      </c>
      <c r="D3179" t="s">
        <v>3688</v>
      </c>
      <c r="E3179" t="s">
        <v>3691</v>
      </c>
      <c r="F3179" t="s">
        <v>3692</v>
      </c>
      <c r="G3179" t="s">
        <v>876</v>
      </c>
      <c r="H3179" s="1">
        <v>2.1606699999999999E-6</v>
      </c>
    </row>
    <row r="3180" spans="1:8" x14ac:dyDescent="0.25">
      <c r="A3180" t="s">
        <v>11</v>
      </c>
      <c r="B3180" t="s">
        <v>14</v>
      </c>
      <c r="C3180" t="s">
        <v>14</v>
      </c>
      <c r="D3180" t="s">
        <v>3688</v>
      </c>
      <c r="E3180" t="s">
        <v>3692</v>
      </c>
      <c r="F3180" t="s">
        <v>3693</v>
      </c>
      <c r="G3180" t="s">
        <v>1048</v>
      </c>
      <c r="H3180" s="1">
        <v>7.3771299999999995E-10</v>
      </c>
    </row>
    <row r="3181" spans="1:8" x14ac:dyDescent="0.25">
      <c r="A3181" t="s">
        <v>11</v>
      </c>
      <c r="B3181" t="s">
        <v>14</v>
      </c>
      <c r="C3181" t="s">
        <v>14</v>
      </c>
      <c r="D3181" t="s">
        <v>3688</v>
      </c>
      <c r="E3181" t="s">
        <v>3693</v>
      </c>
      <c r="F3181" t="s">
        <v>3661</v>
      </c>
      <c r="G3181" t="s">
        <v>1116</v>
      </c>
      <c r="H3181" s="1">
        <v>2.6025199999999998E-9</v>
      </c>
    </row>
    <row r="3182" spans="1:8" x14ac:dyDescent="0.25">
      <c r="A3182" t="s">
        <v>11</v>
      </c>
      <c r="B3182" t="s">
        <v>14</v>
      </c>
      <c r="C3182" t="s">
        <v>14</v>
      </c>
      <c r="D3182" t="s">
        <v>3688</v>
      </c>
      <c r="E3182" t="s">
        <v>3691</v>
      </c>
      <c r="F3182" t="s">
        <v>3694</v>
      </c>
      <c r="G3182" t="s">
        <v>1080</v>
      </c>
      <c r="H3182" s="1">
        <v>1.2636199999999999E-5</v>
      </c>
    </row>
    <row r="3183" spans="1:8" x14ac:dyDescent="0.25">
      <c r="A3183" t="s">
        <v>11</v>
      </c>
      <c r="B3183" t="s">
        <v>14</v>
      </c>
      <c r="C3183" t="s">
        <v>14</v>
      </c>
      <c r="D3183" t="s">
        <v>3688</v>
      </c>
      <c r="E3183" t="s">
        <v>3692</v>
      </c>
      <c r="F3183" t="s">
        <v>3695</v>
      </c>
      <c r="G3183" t="s">
        <v>1082</v>
      </c>
      <c r="H3183" s="1">
        <v>2.2053700000000001E-6</v>
      </c>
    </row>
    <row r="3184" spans="1:8" x14ac:dyDescent="0.25">
      <c r="A3184" t="s">
        <v>11</v>
      </c>
      <c r="B3184" t="s">
        <v>14</v>
      </c>
      <c r="C3184" t="s">
        <v>14</v>
      </c>
      <c r="D3184" t="s">
        <v>3688</v>
      </c>
      <c r="E3184" t="s">
        <v>3695</v>
      </c>
      <c r="F3184" t="s">
        <v>3696</v>
      </c>
      <c r="G3184" t="s">
        <v>1141</v>
      </c>
      <c r="H3184" s="1">
        <v>1.7553600000000001E-5</v>
      </c>
    </row>
    <row r="3185" spans="1:8" x14ac:dyDescent="0.25">
      <c r="A3185" t="s">
        <v>11</v>
      </c>
      <c r="B3185" t="s">
        <v>14</v>
      </c>
      <c r="C3185" t="s">
        <v>14</v>
      </c>
      <c r="D3185" t="s">
        <v>3688</v>
      </c>
      <c r="E3185" t="s">
        <v>3690</v>
      </c>
      <c r="F3185" t="s">
        <v>3697</v>
      </c>
      <c r="G3185" t="s">
        <v>879</v>
      </c>
      <c r="H3185">
        <v>1.0538100000000001E-3</v>
      </c>
    </row>
    <row r="3186" spans="1:8" x14ac:dyDescent="0.25">
      <c r="A3186" t="s">
        <v>11</v>
      </c>
      <c r="B3186" t="s">
        <v>14</v>
      </c>
      <c r="C3186" t="s">
        <v>14</v>
      </c>
      <c r="D3186" t="s">
        <v>3698</v>
      </c>
      <c r="E3186" t="s">
        <v>261</v>
      </c>
      <c r="F3186" t="s">
        <v>3699</v>
      </c>
      <c r="G3186" t="s">
        <v>864</v>
      </c>
      <c r="H3186">
        <v>5.2194600000000004E-3</v>
      </c>
    </row>
    <row r="3187" spans="1:8" x14ac:dyDescent="0.25">
      <c r="A3187" t="s">
        <v>11</v>
      </c>
      <c r="B3187" t="s">
        <v>14</v>
      </c>
      <c r="C3187" t="s">
        <v>14</v>
      </c>
      <c r="D3187" t="s">
        <v>3700</v>
      </c>
      <c r="E3187" t="s">
        <v>261</v>
      </c>
      <c r="F3187" t="s">
        <v>3701</v>
      </c>
      <c r="G3187" t="s">
        <v>864</v>
      </c>
      <c r="H3187">
        <v>4.3072700000000002E-3</v>
      </c>
    </row>
    <row r="3188" spans="1:8" x14ac:dyDescent="0.25">
      <c r="A3188" t="s">
        <v>11</v>
      </c>
      <c r="B3188" t="s">
        <v>14</v>
      </c>
      <c r="C3188" t="s">
        <v>14</v>
      </c>
      <c r="D3188" t="s">
        <v>3700</v>
      </c>
      <c r="E3188" t="s">
        <v>3701</v>
      </c>
      <c r="F3188" t="s">
        <v>3702</v>
      </c>
      <c r="G3188" t="s">
        <v>868</v>
      </c>
      <c r="H3188">
        <v>5.0783200000000005E-4</v>
      </c>
    </row>
    <row r="3189" spans="1:8" x14ac:dyDescent="0.25">
      <c r="A3189" t="s">
        <v>11</v>
      </c>
      <c r="B3189" t="s">
        <v>14</v>
      </c>
      <c r="C3189" t="s">
        <v>14</v>
      </c>
      <c r="D3189" t="s">
        <v>3703</v>
      </c>
      <c r="E3189" t="s">
        <v>86</v>
      </c>
      <c r="F3189" t="s">
        <v>3704</v>
      </c>
      <c r="G3189" t="s">
        <v>868</v>
      </c>
      <c r="H3189">
        <v>4.5490299999999999E-4</v>
      </c>
    </row>
    <row r="3190" spans="1:8" x14ac:dyDescent="0.25">
      <c r="A3190" t="s">
        <v>11</v>
      </c>
      <c r="B3190" t="s">
        <v>14</v>
      </c>
      <c r="C3190" t="s">
        <v>14</v>
      </c>
      <c r="D3190" t="s">
        <v>3703</v>
      </c>
      <c r="E3190" t="s">
        <v>86</v>
      </c>
      <c r="F3190" t="s">
        <v>86</v>
      </c>
      <c r="G3190" t="s">
        <v>864</v>
      </c>
      <c r="H3190">
        <v>4.5585599999999998E-4</v>
      </c>
    </row>
    <row r="3191" spans="1:8" x14ac:dyDescent="0.25">
      <c r="A3191" t="s">
        <v>11</v>
      </c>
      <c r="B3191" t="s">
        <v>14</v>
      </c>
      <c r="C3191" t="s">
        <v>14</v>
      </c>
      <c r="D3191" t="s">
        <v>3705</v>
      </c>
      <c r="E3191" t="s">
        <v>2941</v>
      </c>
      <c r="F3191" t="s">
        <v>2939</v>
      </c>
      <c r="G3191" t="s">
        <v>868</v>
      </c>
      <c r="H3191">
        <v>1.6773199999999999E-2</v>
      </c>
    </row>
    <row r="3192" spans="1:8" x14ac:dyDescent="0.25">
      <c r="A3192" t="s">
        <v>11</v>
      </c>
      <c r="B3192" t="s">
        <v>14</v>
      </c>
      <c r="C3192" t="s">
        <v>14</v>
      </c>
      <c r="D3192" t="s">
        <v>3705</v>
      </c>
      <c r="E3192" t="s">
        <v>2939</v>
      </c>
      <c r="F3192" t="s">
        <v>181</v>
      </c>
      <c r="G3192" t="s">
        <v>875</v>
      </c>
      <c r="H3192">
        <v>1.6988799999999998E-2</v>
      </c>
    </row>
    <row r="3193" spans="1:8" x14ac:dyDescent="0.25">
      <c r="A3193" t="s">
        <v>11</v>
      </c>
      <c r="B3193" t="s">
        <v>14</v>
      </c>
      <c r="C3193" t="s">
        <v>14</v>
      </c>
      <c r="D3193" t="s">
        <v>4298</v>
      </c>
      <c r="E3193" t="s">
        <v>668</v>
      </c>
      <c r="F3193" t="s">
        <v>4299</v>
      </c>
      <c r="G3193" t="s">
        <v>864</v>
      </c>
      <c r="H3193">
        <v>1.12038E-2</v>
      </c>
    </row>
    <row r="3194" spans="1:8" x14ac:dyDescent="0.25">
      <c r="A3194" t="s">
        <v>11</v>
      </c>
      <c r="B3194" t="s">
        <v>14</v>
      </c>
      <c r="C3194" t="s">
        <v>14</v>
      </c>
      <c r="D3194" t="s">
        <v>4300</v>
      </c>
      <c r="E3194" t="s">
        <v>438</v>
      </c>
      <c r="F3194" t="s">
        <v>4301</v>
      </c>
      <c r="G3194" t="s">
        <v>864</v>
      </c>
      <c r="H3194">
        <v>9.5157599999999998E-3</v>
      </c>
    </row>
    <row r="3195" spans="1:8" x14ac:dyDescent="0.25">
      <c r="A3195" t="s">
        <v>11</v>
      </c>
      <c r="B3195" t="s">
        <v>14</v>
      </c>
      <c r="C3195" t="s">
        <v>14</v>
      </c>
      <c r="D3195" t="s">
        <v>4300</v>
      </c>
      <c r="E3195" t="s">
        <v>4301</v>
      </c>
      <c r="F3195" t="s">
        <v>4302</v>
      </c>
      <c r="G3195" t="s">
        <v>868</v>
      </c>
      <c r="H3195">
        <v>1.28937E-3</v>
      </c>
    </row>
    <row r="3196" spans="1:8" x14ac:dyDescent="0.25">
      <c r="A3196" t="s">
        <v>11</v>
      </c>
      <c r="B3196" t="s">
        <v>14</v>
      </c>
      <c r="C3196" t="s">
        <v>14</v>
      </c>
      <c r="D3196" t="s">
        <v>4303</v>
      </c>
      <c r="E3196" t="s">
        <v>154</v>
      </c>
      <c r="F3196" t="s">
        <v>154</v>
      </c>
      <c r="G3196" t="s">
        <v>864</v>
      </c>
      <c r="H3196">
        <v>0</v>
      </c>
    </row>
    <row r="3197" spans="1:8" x14ac:dyDescent="0.25">
      <c r="A3197" t="s">
        <v>11</v>
      </c>
      <c r="B3197" t="s">
        <v>14</v>
      </c>
      <c r="C3197" t="s">
        <v>14</v>
      </c>
      <c r="D3197" t="s">
        <v>4304</v>
      </c>
      <c r="E3197" t="s">
        <v>4293</v>
      </c>
      <c r="F3197" t="s">
        <v>4293</v>
      </c>
      <c r="G3197" t="s">
        <v>864</v>
      </c>
      <c r="H3197">
        <v>0</v>
      </c>
    </row>
    <row r="3198" spans="1:8" x14ac:dyDescent="0.25">
      <c r="A3198" t="s">
        <v>11</v>
      </c>
      <c r="B3198" t="s">
        <v>14</v>
      </c>
      <c r="C3198" t="s">
        <v>14</v>
      </c>
      <c r="D3198" t="s">
        <v>4305</v>
      </c>
      <c r="E3198" t="s">
        <v>4293</v>
      </c>
      <c r="F3198" t="s">
        <v>4293</v>
      </c>
      <c r="G3198" t="s">
        <v>864</v>
      </c>
      <c r="H3198">
        <v>0</v>
      </c>
    </row>
    <row r="3199" spans="1:8" x14ac:dyDescent="0.25">
      <c r="A3199" t="s">
        <v>11</v>
      </c>
      <c r="B3199" t="s">
        <v>14</v>
      </c>
      <c r="C3199" t="s">
        <v>14</v>
      </c>
      <c r="D3199" t="s">
        <v>4306</v>
      </c>
      <c r="E3199" t="s">
        <v>4293</v>
      </c>
      <c r="F3199" t="s">
        <v>4293</v>
      </c>
      <c r="G3199" t="s">
        <v>864</v>
      </c>
      <c r="H3199">
        <v>0</v>
      </c>
    </row>
    <row r="3200" spans="1:8" x14ac:dyDescent="0.25">
      <c r="A3200" t="s">
        <v>11</v>
      </c>
      <c r="B3200" t="s">
        <v>14</v>
      </c>
      <c r="C3200" t="s">
        <v>14</v>
      </c>
      <c r="D3200" t="s">
        <v>4307</v>
      </c>
      <c r="E3200" t="s">
        <v>4293</v>
      </c>
      <c r="F3200" t="s">
        <v>314</v>
      </c>
      <c r="G3200" t="s">
        <v>864</v>
      </c>
      <c r="H3200">
        <v>0</v>
      </c>
    </row>
    <row r="3201" spans="1:8" x14ac:dyDescent="0.25">
      <c r="A3201" t="s">
        <v>11</v>
      </c>
      <c r="B3201" t="s">
        <v>14</v>
      </c>
      <c r="C3201" t="s">
        <v>14</v>
      </c>
      <c r="D3201" t="s">
        <v>4308</v>
      </c>
      <c r="E3201" t="s">
        <v>4293</v>
      </c>
      <c r="F3201" t="s">
        <v>314</v>
      </c>
      <c r="G3201" t="s">
        <v>864</v>
      </c>
      <c r="H3201">
        <v>0</v>
      </c>
    </row>
    <row r="3202" spans="1:8" x14ac:dyDescent="0.25">
      <c r="A3202" t="s">
        <v>11</v>
      </c>
      <c r="B3202" t="s">
        <v>14</v>
      </c>
      <c r="C3202" t="s">
        <v>14</v>
      </c>
      <c r="D3202" t="s">
        <v>4309</v>
      </c>
      <c r="E3202" t="s">
        <v>4293</v>
      </c>
      <c r="F3202" t="s">
        <v>314</v>
      </c>
      <c r="G3202" t="s">
        <v>864</v>
      </c>
      <c r="H3202">
        <v>2.3643500000000001E-2</v>
      </c>
    </row>
    <row r="3203" spans="1:8" x14ac:dyDescent="0.25">
      <c r="A3203" t="s">
        <v>11</v>
      </c>
      <c r="B3203" t="s">
        <v>14</v>
      </c>
      <c r="C3203" t="s">
        <v>14</v>
      </c>
      <c r="D3203" t="s">
        <v>4310</v>
      </c>
      <c r="E3203" t="s">
        <v>1218</v>
      </c>
      <c r="F3203" t="s">
        <v>4291</v>
      </c>
      <c r="G3203" t="s">
        <v>864</v>
      </c>
      <c r="H3203">
        <v>2.1009400000000001E-2</v>
      </c>
    </row>
    <row r="3204" spans="1:8" x14ac:dyDescent="0.25">
      <c r="A3204" t="s">
        <v>11</v>
      </c>
      <c r="B3204" t="s">
        <v>14</v>
      </c>
      <c r="C3204" t="s">
        <v>14</v>
      </c>
      <c r="D3204" t="s">
        <v>4311</v>
      </c>
      <c r="E3204" t="s">
        <v>154</v>
      </c>
      <c r="F3204" t="s">
        <v>154</v>
      </c>
      <c r="G3204" t="s">
        <v>864</v>
      </c>
      <c r="H3204">
        <v>0</v>
      </c>
    </row>
    <row r="3205" spans="1:8" x14ac:dyDescent="0.25">
      <c r="A3205" t="s">
        <v>11</v>
      </c>
      <c r="B3205" t="s">
        <v>14</v>
      </c>
      <c r="C3205" t="s">
        <v>14</v>
      </c>
      <c r="D3205" t="s">
        <v>4312</v>
      </c>
      <c r="E3205" t="s">
        <v>1218</v>
      </c>
      <c r="F3205" t="s">
        <v>4291</v>
      </c>
      <c r="G3205" t="s">
        <v>864</v>
      </c>
      <c r="H3205">
        <v>0</v>
      </c>
    </row>
    <row r="3208" spans="1:8" x14ac:dyDescent="0.25">
      <c r="H3208">
        <f>SUM(H1:H3207)</f>
        <v>238.92446819555803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0"/>
  <sheetViews>
    <sheetView topLeftCell="C712" workbookViewId="0">
      <selection activeCell="L740" sqref="L740"/>
    </sheetView>
  </sheetViews>
  <sheetFormatPr defaultRowHeight="15" x14ac:dyDescent="0.25"/>
  <cols>
    <col min="1" max="1" width="12" customWidth="1"/>
    <col min="4" max="4" width="13.42578125" bestFit="1" customWidth="1"/>
    <col min="5" max="5" width="11.5703125" customWidth="1"/>
    <col min="7" max="7" width="13.85546875" customWidth="1"/>
    <col min="8" max="8" width="14.85546875" customWidth="1"/>
    <col min="9" max="9" width="14.85546875" style="2" customWidth="1"/>
    <col min="10" max="10" width="19.42578125" style="2" bestFit="1" customWidth="1"/>
    <col min="11" max="11" width="19.28515625" style="3" bestFit="1" customWidth="1"/>
    <col min="12" max="12" width="17" bestFit="1" customWidth="1"/>
    <col min="15" max="15" width="9.140625" style="4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12</v>
      </c>
      <c r="L1" t="s">
        <v>13</v>
      </c>
      <c r="O1" t="s">
        <v>3707</v>
      </c>
    </row>
    <row r="2" spans="1:19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6.0255099999999999E-2</v>
      </c>
      <c r="J2" t="s">
        <v>3708</v>
      </c>
      <c r="K2" t="s">
        <v>496</v>
      </c>
      <c r="L2">
        <v>0</v>
      </c>
      <c r="O2"/>
      <c r="R2">
        <v>0</v>
      </c>
      <c r="S2" t="s">
        <v>3709</v>
      </c>
    </row>
    <row r="3" spans="1:19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5.3327100000000002E-2</v>
      </c>
      <c r="J3" t="s">
        <v>3710</v>
      </c>
      <c r="K3" t="s">
        <v>497</v>
      </c>
      <c r="L3">
        <v>0</v>
      </c>
      <c r="O3"/>
      <c r="R3">
        <v>1</v>
      </c>
      <c r="S3" t="s">
        <v>3711</v>
      </c>
    </row>
    <row r="4" spans="1:19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3.0719799999999998E-2</v>
      </c>
      <c r="J4" t="s">
        <v>3712</v>
      </c>
      <c r="K4" t="s">
        <v>503</v>
      </c>
      <c r="L4">
        <v>0</v>
      </c>
      <c r="O4"/>
      <c r="R4">
        <v>2</v>
      </c>
      <c r="S4" t="s">
        <v>3713</v>
      </c>
    </row>
    <row r="5" spans="1:19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5.10836E-2</v>
      </c>
      <c r="J5" t="s">
        <v>3714</v>
      </c>
      <c r="K5" t="s">
        <v>621</v>
      </c>
      <c r="L5">
        <v>0</v>
      </c>
      <c r="O5"/>
      <c r="R5">
        <v>3</v>
      </c>
      <c r="S5" t="s">
        <v>3715</v>
      </c>
    </row>
    <row r="6" spans="1:19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5.0012599999999997E-2</v>
      </c>
      <c r="J6" t="s">
        <v>3716</v>
      </c>
      <c r="K6" t="s">
        <v>622</v>
      </c>
      <c r="L6">
        <v>0</v>
      </c>
      <c r="O6"/>
    </row>
    <row r="7" spans="1:19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5.7215000000000002E-2</v>
      </c>
      <c r="J7" t="s">
        <v>3717</v>
      </c>
      <c r="K7" t="s">
        <v>408</v>
      </c>
      <c r="L7">
        <v>0</v>
      </c>
      <c r="O7"/>
    </row>
    <row r="8" spans="1:19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7.0799799999999996E-2</v>
      </c>
      <c r="J8" t="s">
        <v>3718</v>
      </c>
      <c r="K8" t="s">
        <v>407</v>
      </c>
      <c r="L8">
        <v>0</v>
      </c>
      <c r="O8"/>
    </row>
    <row r="9" spans="1:19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">
        <v>3719</v>
      </c>
      <c r="K9" t="s">
        <v>366</v>
      </c>
      <c r="L9">
        <v>1</v>
      </c>
      <c r="O9"/>
    </row>
    <row r="10" spans="1:19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">
        <v>3720</v>
      </c>
      <c r="K10" t="s">
        <v>367</v>
      </c>
      <c r="L10">
        <v>1</v>
      </c>
      <c r="O10"/>
    </row>
    <row r="11" spans="1:19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0.43856800000000001</v>
      </c>
      <c r="J11" t="s">
        <v>3721</v>
      </c>
      <c r="K11" t="s">
        <v>779</v>
      </c>
      <c r="L11">
        <v>0</v>
      </c>
      <c r="O11"/>
    </row>
    <row r="12" spans="1:19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">
        <v>3722</v>
      </c>
      <c r="K12" t="s">
        <v>345</v>
      </c>
      <c r="L12">
        <v>1</v>
      </c>
      <c r="O12"/>
    </row>
    <row r="13" spans="1:19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">
        <v>3723</v>
      </c>
      <c r="K13" t="s">
        <v>344</v>
      </c>
      <c r="L13">
        <v>1</v>
      </c>
      <c r="O13"/>
    </row>
    <row r="14" spans="1:19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">
        <v>3724</v>
      </c>
      <c r="K14" t="s">
        <v>343</v>
      </c>
      <c r="L14">
        <v>1</v>
      </c>
      <c r="O14"/>
    </row>
    <row r="15" spans="1:19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0.25533299999999998</v>
      </c>
      <c r="J15" t="s">
        <v>3725</v>
      </c>
      <c r="K15" t="s">
        <v>773</v>
      </c>
      <c r="L15">
        <v>0</v>
      </c>
      <c r="O15"/>
    </row>
    <row r="16" spans="1:19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0.150009</v>
      </c>
      <c r="J16" t="s">
        <v>3726</v>
      </c>
      <c r="K16" t="s">
        <v>134</v>
      </c>
      <c r="L16">
        <v>0</v>
      </c>
      <c r="O16"/>
    </row>
    <row r="17" spans="1:15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3.2924700000000001E-2</v>
      </c>
      <c r="J17" t="s">
        <v>3726</v>
      </c>
      <c r="K17" t="s">
        <v>134</v>
      </c>
      <c r="L17">
        <v>0</v>
      </c>
      <c r="O17"/>
    </row>
    <row r="18" spans="1:15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2.6948E-2</v>
      </c>
      <c r="J18" t="s">
        <v>3726</v>
      </c>
      <c r="K18" t="s">
        <v>134</v>
      </c>
      <c r="L18">
        <v>0</v>
      </c>
      <c r="O18"/>
    </row>
    <row r="19" spans="1:15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0.15849299999999999</v>
      </c>
      <c r="J19" t="s">
        <v>3727</v>
      </c>
      <c r="K19" t="s">
        <v>168</v>
      </c>
      <c r="L19">
        <v>0</v>
      </c>
      <c r="O19"/>
    </row>
    <row r="20" spans="1:15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4.9438500000000003E-2</v>
      </c>
      <c r="J20" t="s">
        <v>3727</v>
      </c>
      <c r="K20" t="s">
        <v>168</v>
      </c>
      <c r="L20">
        <v>0</v>
      </c>
      <c r="O20"/>
    </row>
    <row r="21" spans="1:15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">
        <v>3727</v>
      </c>
      <c r="K21" t="s">
        <v>168</v>
      </c>
      <c r="L21">
        <v>0</v>
      </c>
      <c r="O21"/>
    </row>
    <row r="22" spans="1:15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4.2342200000000003E-2</v>
      </c>
      <c r="J22" t="s">
        <v>3728</v>
      </c>
      <c r="K22" t="s">
        <v>531</v>
      </c>
      <c r="L22">
        <v>0</v>
      </c>
      <c r="O22"/>
    </row>
    <row r="23" spans="1:15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0.14588899999999999</v>
      </c>
      <c r="J23" t="s">
        <v>3729</v>
      </c>
      <c r="K23" t="s">
        <v>169</v>
      </c>
      <c r="L23">
        <v>0</v>
      </c>
      <c r="O23"/>
    </row>
    <row r="24" spans="1:15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4.4311499999999997E-2</v>
      </c>
      <c r="J24" t="s">
        <v>3729</v>
      </c>
      <c r="K24" t="s">
        <v>169</v>
      </c>
      <c r="L24">
        <v>0</v>
      </c>
      <c r="O24"/>
    </row>
    <row r="25" spans="1:15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">
        <v>3729</v>
      </c>
      <c r="K25" t="s">
        <v>169</v>
      </c>
      <c r="L25">
        <v>0</v>
      </c>
      <c r="O25"/>
    </row>
    <row r="26" spans="1:15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0.34137699999999999</v>
      </c>
      <c r="J26" t="s">
        <v>3730</v>
      </c>
      <c r="K26" t="s">
        <v>102</v>
      </c>
      <c r="L26">
        <v>0</v>
      </c>
      <c r="O26"/>
    </row>
    <row r="27" spans="1:15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1.3732900000000001E-3</v>
      </c>
      <c r="J27" t="s">
        <v>3730</v>
      </c>
      <c r="K27" t="s">
        <v>102</v>
      </c>
      <c r="L27">
        <v>0</v>
      </c>
      <c r="O27"/>
    </row>
    <row r="28" spans="1:15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">
        <v>3730</v>
      </c>
      <c r="K28" t="s">
        <v>102</v>
      </c>
      <c r="L28">
        <v>0</v>
      </c>
      <c r="O28"/>
    </row>
    <row r="29" spans="1:15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0.339088</v>
      </c>
      <c r="J29" t="s">
        <v>3731</v>
      </c>
      <c r="K29" t="s">
        <v>105</v>
      </c>
      <c r="L29">
        <v>0</v>
      </c>
      <c r="O29"/>
    </row>
    <row r="30" spans="1:15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3.4256E-3</v>
      </c>
      <c r="J30" t="s">
        <v>3731</v>
      </c>
      <c r="K30" t="s">
        <v>105</v>
      </c>
      <c r="L30">
        <v>0</v>
      </c>
      <c r="O30"/>
    </row>
    <row r="31" spans="1:15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">
        <v>3731</v>
      </c>
      <c r="K31" t="s">
        <v>105</v>
      </c>
      <c r="L31">
        <v>0</v>
      </c>
      <c r="O31"/>
    </row>
    <row r="32" spans="1:15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0.32708700000000002</v>
      </c>
      <c r="J32" t="s">
        <v>3732</v>
      </c>
      <c r="K32" t="s">
        <v>776</v>
      </c>
      <c r="L32">
        <v>0</v>
      </c>
      <c r="O32"/>
    </row>
    <row r="33" spans="1:15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0.19081899999999999</v>
      </c>
      <c r="J33" t="s">
        <v>3733</v>
      </c>
      <c r="K33" t="s">
        <v>738</v>
      </c>
      <c r="L33">
        <v>0</v>
      </c>
      <c r="O33"/>
    </row>
    <row r="34" spans="1:15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0.16895299999999999</v>
      </c>
      <c r="J34" t="s">
        <v>3734</v>
      </c>
      <c r="K34" t="s">
        <v>739</v>
      </c>
      <c r="L34">
        <v>0</v>
      </c>
      <c r="O34"/>
    </row>
    <row r="35" spans="1:15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0.27581</v>
      </c>
      <c r="J35" t="s">
        <v>3735</v>
      </c>
      <c r="K35" t="s">
        <v>774</v>
      </c>
      <c r="L35">
        <v>0</v>
      </c>
      <c r="O35"/>
    </row>
    <row r="36" spans="1:15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1.1397699999999999</v>
      </c>
      <c r="J36" t="s">
        <v>3736</v>
      </c>
      <c r="K36" t="s">
        <v>354</v>
      </c>
      <c r="L36">
        <v>1</v>
      </c>
      <c r="O36"/>
    </row>
    <row r="37" spans="1:15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1.1250599999999999</v>
      </c>
      <c r="J37" t="s">
        <v>3737</v>
      </c>
      <c r="K37" t="s">
        <v>355</v>
      </c>
      <c r="L37">
        <v>1</v>
      </c>
      <c r="O37"/>
    </row>
    <row r="38" spans="1:15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0.96240199999999998</v>
      </c>
      <c r="J38" t="s">
        <v>3738</v>
      </c>
      <c r="K38" t="s">
        <v>353</v>
      </c>
      <c r="L38">
        <v>1</v>
      </c>
      <c r="O38"/>
    </row>
    <row r="39" spans="1:15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0.78994799999999998</v>
      </c>
      <c r="J39" t="s">
        <v>3739</v>
      </c>
      <c r="K39" t="s">
        <v>352</v>
      </c>
      <c r="L39">
        <v>1</v>
      </c>
      <c r="O39"/>
    </row>
    <row r="40" spans="1:15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5.9237499999999998E-2</v>
      </c>
      <c r="J40" t="s">
        <v>3740</v>
      </c>
      <c r="K40" t="s">
        <v>587</v>
      </c>
      <c r="L40">
        <v>0</v>
      </c>
      <c r="O40"/>
    </row>
    <row r="41" spans="1:15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5.9575999999999997E-2</v>
      </c>
      <c r="J41" t="s">
        <v>3741</v>
      </c>
      <c r="K41" t="s">
        <v>586</v>
      </c>
      <c r="L41">
        <v>0</v>
      </c>
      <c r="O41"/>
    </row>
    <row r="42" spans="1:15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5.3507800000000001E-2</v>
      </c>
      <c r="J42" t="s">
        <v>3742</v>
      </c>
      <c r="K42" t="s">
        <v>600</v>
      </c>
      <c r="L42">
        <v>0</v>
      </c>
      <c r="O42"/>
    </row>
    <row r="43" spans="1:15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4.7010400000000001E-2</v>
      </c>
      <c r="J43" t="s">
        <v>3743</v>
      </c>
      <c r="K43" t="s">
        <v>601</v>
      </c>
      <c r="L43">
        <v>0</v>
      </c>
      <c r="O43"/>
    </row>
    <row r="44" spans="1:15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3.7291499999999998E-2</v>
      </c>
      <c r="J44" t="s">
        <v>3744</v>
      </c>
      <c r="K44" t="s">
        <v>604</v>
      </c>
      <c r="L44">
        <v>0</v>
      </c>
      <c r="O44"/>
    </row>
    <row r="45" spans="1:15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4.6145899999999997E-2</v>
      </c>
      <c r="J45" t="s">
        <v>3745</v>
      </c>
      <c r="K45" t="s">
        <v>648</v>
      </c>
      <c r="L45">
        <v>0</v>
      </c>
      <c r="O45"/>
    </row>
    <row r="46" spans="1:15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5.0769799999999997E-2</v>
      </c>
      <c r="J46" t="s">
        <v>3746</v>
      </c>
      <c r="K46" t="s">
        <v>647</v>
      </c>
      <c r="L46">
        <v>0</v>
      </c>
      <c r="O46"/>
    </row>
    <row r="47" spans="1:15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6.18019E-2</v>
      </c>
      <c r="J47" t="s">
        <v>3747</v>
      </c>
      <c r="K47" t="s">
        <v>411</v>
      </c>
      <c r="L47">
        <v>0</v>
      </c>
      <c r="O47"/>
    </row>
    <row r="48" spans="1:15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">
        <v>3748</v>
      </c>
      <c r="K48" t="s">
        <v>412</v>
      </c>
      <c r="L48">
        <v>0</v>
      </c>
      <c r="O48"/>
    </row>
    <row r="49" spans="1:15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5.7008700000000002E-2</v>
      </c>
      <c r="J49" t="s">
        <v>3749</v>
      </c>
      <c r="K49" t="s">
        <v>410</v>
      </c>
      <c r="L49">
        <v>0</v>
      </c>
      <c r="O49"/>
    </row>
    <row r="50" spans="1:15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">
        <v>3750</v>
      </c>
      <c r="K50" t="s">
        <v>375</v>
      </c>
      <c r="L50">
        <v>2</v>
      </c>
      <c r="O50"/>
    </row>
    <row r="51" spans="1:15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0.59922799999999998</v>
      </c>
      <c r="J51" t="s">
        <v>3751</v>
      </c>
      <c r="K51" t="s">
        <v>377</v>
      </c>
      <c r="L51">
        <v>2</v>
      </c>
      <c r="O51"/>
    </row>
    <row r="52" spans="1:15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">
        <v>3752</v>
      </c>
      <c r="K52" t="s">
        <v>378</v>
      </c>
      <c r="L52">
        <v>2</v>
      </c>
      <c r="O52"/>
    </row>
    <row r="53" spans="1:15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">
        <v>3753</v>
      </c>
      <c r="K53" t="s">
        <v>376</v>
      </c>
      <c r="L53">
        <v>2</v>
      </c>
      <c r="O53"/>
    </row>
    <row r="54" spans="1:15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">
        <v>3754</v>
      </c>
      <c r="K54" t="s">
        <v>374</v>
      </c>
      <c r="L54">
        <v>2</v>
      </c>
      <c r="O54"/>
    </row>
    <row r="55" spans="1:15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2.04231E-2</v>
      </c>
      <c r="J55" t="s">
        <v>3755</v>
      </c>
      <c r="K55" t="s">
        <v>274</v>
      </c>
      <c r="L55">
        <v>1</v>
      </c>
      <c r="O55"/>
    </row>
    <row r="56" spans="1:15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">
        <v>3756</v>
      </c>
      <c r="K56" t="s">
        <v>275</v>
      </c>
      <c r="L56">
        <v>1</v>
      </c>
      <c r="O56"/>
    </row>
    <row r="57" spans="1:15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3.57156E-2</v>
      </c>
      <c r="J57" t="s">
        <v>3757</v>
      </c>
      <c r="K57" t="s">
        <v>564</v>
      </c>
      <c r="L57">
        <v>0</v>
      </c>
      <c r="O57"/>
    </row>
    <row r="58" spans="1:15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1.00245E-2</v>
      </c>
      <c r="J58" t="s">
        <v>3758</v>
      </c>
      <c r="K58" t="s">
        <v>17</v>
      </c>
      <c r="L58">
        <v>3</v>
      </c>
      <c r="O58" t="s">
        <v>3759</v>
      </c>
    </row>
    <row r="59" spans="1:15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0.239868</v>
      </c>
      <c r="J59" t="s">
        <v>3760</v>
      </c>
      <c r="K59" t="s">
        <v>730</v>
      </c>
      <c r="L59">
        <v>0</v>
      </c>
      <c r="O59"/>
    </row>
    <row r="60" spans="1:15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0.14829999999999999</v>
      </c>
      <c r="J60" t="s">
        <v>3761</v>
      </c>
      <c r="K60" t="s">
        <v>79</v>
      </c>
      <c r="L60">
        <v>0</v>
      </c>
      <c r="O60"/>
    </row>
    <row r="61" spans="1:15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0.137268</v>
      </c>
      <c r="J61" t="s">
        <v>3761</v>
      </c>
      <c r="K61" t="s">
        <v>79</v>
      </c>
      <c r="L61">
        <v>0</v>
      </c>
      <c r="O61"/>
    </row>
    <row r="62" spans="1:15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>
        <v>3.7252899999999997E-8</v>
      </c>
      <c r="J62" t="s">
        <v>3761</v>
      </c>
      <c r="K62" t="s">
        <v>79</v>
      </c>
      <c r="L62">
        <v>0</v>
      </c>
      <c r="O62"/>
    </row>
    <row r="63" spans="1:15" x14ac:dyDescent="0.25">
      <c r="A63" t="s">
        <v>9</v>
      </c>
      <c r="B63" t="s">
        <v>14</v>
      </c>
      <c r="C63" t="s">
        <v>14</v>
      </c>
      <c r="D63" t="s">
        <v>76</v>
      </c>
      <c r="E63" t="s">
        <v>335</v>
      </c>
      <c r="F63" t="s">
        <v>335</v>
      </c>
      <c r="G63">
        <v>108</v>
      </c>
      <c r="H63">
        <v>18</v>
      </c>
      <c r="I63">
        <v>0</v>
      </c>
      <c r="J63" t="s">
        <v>3762</v>
      </c>
      <c r="K63" t="s">
        <v>368</v>
      </c>
      <c r="L63">
        <v>3</v>
      </c>
      <c r="O63" t="s">
        <v>3763</v>
      </c>
    </row>
    <row r="64" spans="1:15" x14ac:dyDescent="0.25">
      <c r="A64" t="s">
        <v>9</v>
      </c>
      <c r="B64" t="s">
        <v>14</v>
      </c>
      <c r="C64" t="s">
        <v>14</v>
      </c>
      <c r="D64" t="s">
        <v>76</v>
      </c>
      <c r="E64" t="s">
        <v>337</v>
      </c>
      <c r="F64" t="s">
        <v>337</v>
      </c>
      <c r="G64">
        <v>108</v>
      </c>
      <c r="H64">
        <v>18</v>
      </c>
      <c r="I64">
        <v>0</v>
      </c>
      <c r="J64" t="s">
        <v>3764</v>
      </c>
      <c r="K64" t="s">
        <v>369</v>
      </c>
      <c r="L64">
        <v>3</v>
      </c>
      <c r="O64" t="s">
        <v>3763</v>
      </c>
    </row>
    <row r="65" spans="1:15" x14ac:dyDescent="0.25">
      <c r="A65" t="s">
        <v>9</v>
      </c>
      <c r="B65" t="s">
        <v>14</v>
      </c>
      <c r="C65" t="s">
        <v>14</v>
      </c>
      <c r="D65" t="s">
        <v>76</v>
      </c>
      <c r="E65" t="s">
        <v>364</v>
      </c>
      <c r="F65" t="s">
        <v>364</v>
      </c>
      <c r="G65">
        <v>108</v>
      </c>
      <c r="H65">
        <v>18</v>
      </c>
      <c r="I65">
        <v>0</v>
      </c>
      <c r="J65" t="s">
        <v>3765</v>
      </c>
      <c r="K65" t="s">
        <v>370</v>
      </c>
      <c r="L65">
        <v>3</v>
      </c>
      <c r="O65" t="s">
        <v>3763</v>
      </c>
    </row>
    <row r="66" spans="1:15" x14ac:dyDescent="0.25">
      <c r="A66" t="s">
        <v>9</v>
      </c>
      <c r="B66" t="s">
        <v>14</v>
      </c>
      <c r="C66" t="s">
        <v>14</v>
      </c>
      <c r="D66" t="s">
        <v>76</v>
      </c>
      <c r="E66" t="s">
        <v>371</v>
      </c>
      <c r="F66" t="s">
        <v>371</v>
      </c>
      <c r="G66">
        <v>108</v>
      </c>
      <c r="H66">
        <v>18</v>
      </c>
      <c r="I66">
        <v>0</v>
      </c>
      <c r="J66" t="s">
        <v>3766</v>
      </c>
      <c r="K66" t="s">
        <v>372</v>
      </c>
      <c r="L66">
        <v>3</v>
      </c>
      <c r="O66" t="s">
        <v>3763</v>
      </c>
    </row>
    <row r="67" spans="1:15" x14ac:dyDescent="0.25">
      <c r="A67" t="s">
        <v>9</v>
      </c>
      <c r="B67" t="s">
        <v>14</v>
      </c>
      <c r="C67" t="s">
        <v>14</v>
      </c>
      <c r="D67" t="s">
        <v>76</v>
      </c>
      <c r="E67" t="s">
        <v>307</v>
      </c>
      <c r="F67" t="s">
        <v>307</v>
      </c>
      <c r="G67">
        <v>102.4</v>
      </c>
      <c r="H67">
        <v>13.2</v>
      </c>
      <c r="I67">
        <v>1.7951000000000002E-2</v>
      </c>
      <c r="J67" t="s">
        <v>3767</v>
      </c>
      <c r="K67" t="s">
        <v>308</v>
      </c>
      <c r="L67">
        <v>3</v>
      </c>
      <c r="O67" t="s">
        <v>3763</v>
      </c>
    </row>
    <row r="68" spans="1:15" x14ac:dyDescent="0.25">
      <c r="A68" t="s">
        <v>9</v>
      </c>
      <c r="B68" t="s">
        <v>14</v>
      </c>
      <c r="C68" t="s">
        <v>14</v>
      </c>
      <c r="D68" t="s">
        <v>76</v>
      </c>
      <c r="E68" t="s">
        <v>309</v>
      </c>
      <c r="F68" t="s">
        <v>309</v>
      </c>
      <c r="G68">
        <v>102.4</v>
      </c>
      <c r="H68">
        <v>13.2</v>
      </c>
      <c r="I68">
        <v>1.7951000000000002E-2</v>
      </c>
      <c r="J68" t="s">
        <v>3768</v>
      </c>
      <c r="K68" t="s">
        <v>310</v>
      </c>
      <c r="L68">
        <v>3</v>
      </c>
      <c r="O68" t="s">
        <v>3763</v>
      </c>
    </row>
    <row r="69" spans="1:15" x14ac:dyDescent="0.25">
      <c r="A69" t="s">
        <v>9</v>
      </c>
      <c r="B69" t="s">
        <v>14</v>
      </c>
      <c r="C69" t="s">
        <v>14</v>
      </c>
      <c r="D69" t="s">
        <v>76</v>
      </c>
      <c r="E69" t="s">
        <v>47</v>
      </c>
      <c r="F69" t="s">
        <v>47</v>
      </c>
      <c r="G69">
        <v>105</v>
      </c>
      <c r="H69">
        <v>13.2</v>
      </c>
      <c r="I69">
        <v>2.2787100000000001E-2</v>
      </c>
      <c r="J69" t="s">
        <v>3769</v>
      </c>
      <c r="K69" t="s">
        <v>311</v>
      </c>
      <c r="L69">
        <v>3</v>
      </c>
      <c r="O69" t="s">
        <v>3763</v>
      </c>
    </row>
    <row r="70" spans="1:15" x14ac:dyDescent="0.25">
      <c r="A70" t="s">
        <v>9</v>
      </c>
      <c r="B70" t="s">
        <v>14</v>
      </c>
      <c r="C70" t="s">
        <v>14</v>
      </c>
      <c r="D70" t="s">
        <v>183</v>
      </c>
      <c r="E70" t="s">
        <v>98</v>
      </c>
      <c r="F70" t="s">
        <v>210</v>
      </c>
      <c r="G70">
        <v>230</v>
      </c>
      <c r="H70">
        <v>1</v>
      </c>
      <c r="I70">
        <v>0.15767700000000001</v>
      </c>
      <c r="J70" t="s">
        <v>3770</v>
      </c>
      <c r="K70" t="s">
        <v>184</v>
      </c>
      <c r="L70">
        <v>0</v>
      </c>
      <c r="O70"/>
    </row>
    <row r="71" spans="1:15" x14ac:dyDescent="0.25">
      <c r="A71" t="s">
        <v>9</v>
      </c>
      <c r="B71" t="s">
        <v>14</v>
      </c>
      <c r="C71" t="s">
        <v>14</v>
      </c>
      <c r="D71" t="s">
        <v>183</v>
      </c>
      <c r="E71" t="s">
        <v>98</v>
      </c>
      <c r="F71" t="s">
        <v>205</v>
      </c>
      <c r="G71">
        <v>104.6</v>
      </c>
      <c r="H71">
        <v>1</v>
      </c>
      <c r="I71">
        <v>1.7372100000000001E-2</v>
      </c>
      <c r="J71" t="s">
        <v>3770</v>
      </c>
      <c r="K71" t="s">
        <v>184</v>
      </c>
      <c r="L71">
        <v>0</v>
      </c>
      <c r="O71"/>
    </row>
    <row r="72" spans="1:15" x14ac:dyDescent="0.25">
      <c r="A72" t="s">
        <v>9</v>
      </c>
      <c r="B72" t="s">
        <v>14</v>
      </c>
      <c r="C72" t="s">
        <v>14</v>
      </c>
      <c r="D72" t="s">
        <v>183</v>
      </c>
      <c r="E72" t="s">
        <v>98</v>
      </c>
      <c r="F72" t="s">
        <v>99</v>
      </c>
      <c r="G72">
        <v>46</v>
      </c>
      <c r="H72">
        <v>1</v>
      </c>
      <c r="I72">
        <v>1.2531300000000001E-3</v>
      </c>
      <c r="J72" t="s">
        <v>3770</v>
      </c>
      <c r="K72" t="s">
        <v>184</v>
      </c>
      <c r="L72">
        <v>0</v>
      </c>
      <c r="O72"/>
    </row>
    <row r="73" spans="1:15" x14ac:dyDescent="0.25">
      <c r="A73" t="s">
        <v>9</v>
      </c>
      <c r="B73" t="s">
        <v>14</v>
      </c>
      <c r="C73" t="s">
        <v>14</v>
      </c>
      <c r="D73" t="s">
        <v>183</v>
      </c>
      <c r="E73" t="s">
        <v>73</v>
      </c>
      <c r="F73" t="s">
        <v>73</v>
      </c>
      <c r="G73">
        <v>109</v>
      </c>
      <c r="H73">
        <v>96</v>
      </c>
      <c r="I73">
        <v>2.6191200000000001E-2</v>
      </c>
      <c r="J73" t="s">
        <v>3771</v>
      </c>
      <c r="K73" t="s">
        <v>708</v>
      </c>
      <c r="L73">
        <v>0</v>
      </c>
      <c r="O73"/>
    </row>
    <row r="74" spans="1:15" x14ac:dyDescent="0.25">
      <c r="A74" t="s">
        <v>9</v>
      </c>
      <c r="B74" t="s">
        <v>14</v>
      </c>
      <c r="C74" t="s">
        <v>14</v>
      </c>
      <c r="D74" t="s">
        <v>183</v>
      </c>
      <c r="E74" t="s">
        <v>764</v>
      </c>
      <c r="F74" t="s">
        <v>764</v>
      </c>
      <c r="G74">
        <v>116.98</v>
      </c>
      <c r="H74">
        <v>102.5</v>
      </c>
      <c r="I74">
        <v>3.2509799999999998E-2</v>
      </c>
      <c r="J74" t="s">
        <v>3772</v>
      </c>
      <c r="K74" t="s">
        <v>765</v>
      </c>
      <c r="L74">
        <v>0</v>
      </c>
      <c r="O74"/>
    </row>
    <row r="75" spans="1:15" x14ac:dyDescent="0.25">
      <c r="A75" t="s">
        <v>9</v>
      </c>
      <c r="B75" t="s">
        <v>14</v>
      </c>
      <c r="C75" t="s">
        <v>14</v>
      </c>
      <c r="D75" t="s">
        <v>183</v>
      </c>
      <c r="E75" t="s">
        <v>706</v>
      </c>
      <c r="F75" t="s">
        <v>706</v>
      </c>
      <c r="G75">
        <v>105</v>
      </c>
      <c r="H75">
        <v>92</v>
      </c>
      <c r="I75">
        <v>6.3712500000000005E-2</v>
      </c>
      <c r="J75" t="s">
        <v>3773</v>
      </c>
      <c r="K75" t="s">
        <v>707</v>
      </c>
      <c r="L75">
        <v>0</v>
      </c>
      <c r="O75"/>
    </row>
    <row r="76" spans="1:15" x14ac:dyDescent="0.25">
      <c r="A76" t="s">
        <v>9</v>
      </c>
      <c r="B76" t="s">
        <v>14</v>
      </c>
      <c r="C76" t="s">
        <v>14</v>
      </c>
      <c r="D76" t="s">
        <v>247</v>
      </c>
      <c r="E76" t="s">
        <v>252</v>
      </c>
      <c r="F76" t="s">
        <v>252</v>
      </c>
      <c r="G76">
        <v>47.11</v>
      </c>
      <c r="H76">
        <v>4.1500000000000004</v>
      </c>
      <c r="I76">
        <v>1.56142E-2</v>
      </c>
      <c r="J76" t="s">
        <v>3774</v>
      </c>
      <c r="K76" t="s">
        <v>253</v>
      </c>
      <c r="L76">
        <v>1</v>
      </c>
      <c r="O76"/>
    </row>
    <row r="77" spans="1:15" x14ac:dyDescent="0.25">
      <c r="A77" t="s">
        <v>9</v>
      </c>
      <c r="B77" t="s">
        <v>14</v>
      </c>
      <c r="C77" t="s">
        <v>14</v>
      </c>
      <c r="D77" t="s">
        <v>247</v>
      </c>
      <c r="E77" t="s">
        <v>248</v>
      </c>
      <c r="F77" t="s">
        <v>248</v>
      </c>
      <c r="G77">
        <v>47.1</v>
      </c>
      <c r="H77">
        <v>4.1500000000000004</v>
      </c>
      <c r="I77">
        <v>1.56273E-2</v>
      </c>
      <c r="J77" t="s">
        <v>3775</v>
      </c>
      <c r="K77" t="s">
        <v>249</v>
      </c>
      <c r="L77">
        <v>1</v>
      </c>
      <c r="O77"/>
    </row>
    <row r="78" spans="1:15" x14ac:dyDescent="0.25">
      <c r="A78" t="s">
        <v>9</v>
      </c>
      <c r="B78" t="s">
        <v>14</v>
      </c>
      <c r="C78" t="s">
        <v>14</v>
      </c>
      <c r="D78" t="s">
        <v>247</v>
      </c>
      <c r="E78" t="s">
        <v>250</v>
      </c>
      <c r="F78" t="s">
        <v>250</v>
      </c>
      <c r="G78">
        <v>47.1</v>
      </c>
      <c r="H78">
        <v>4.1500000000000004</v>
      </c>
      <c r="I78">
        <v>1.56191E-2</v>
      </c>
      <c r="J78" t="s">
        <v>3776</v>
      </c>
      <c r="K78" t="s">
        <v>251</v>
      </c>
      <c r="L78">
        <v>1</v>
      </c>
      <c r="O78"/>
    </row>
    <row r="79" spans="1:15" x14ac:dyDescent="0.25">
      <c r="A79" t="s">
        <v>9</v>
      </c>
      <c r="B79" t="s">
        <v>14</v>
      </c>
      <c r="C79" t="s">
        <v>14</v>
      </c>
      <c r="D79" t="s">
        <v>303</v>
      </c>
      <c r="E79" t="s">
        <v>31</v>
      </c>
      <c r="F79" t="s">
        <v>31</v>
      </c>
      <c r="G79">
        <v>105.75</v>
      </c>
      <c r="H79">
        <v>46.24</v>
      </c>
      <c r="I79">
        <v>4.0610300000000002E-2</v>
      </c>
      <c r="J79" t="s">
        <v>3777</v>
      </c>
      <c r="K79" t="s">
        <v>651</v>
      </c>
      <c r="L79">
        <v>0</v>
      </c>
      <c r="O79"/>
    </row>
    <row r="80" spans="1:15" x14ac:dyDescent="0.25">
      <c r="A80" t="s">
        <v>9</v>
      </c>
      <c r="B80" t="s">
        <v>14</v>
      </c>
      <c r="C80" t="s">
        <v>14</v>
      </c>
      <c r="D80" t="s">
        <v>303</v>
      </c>
      <c r="E80" t="s">
        <v>66</v>
      </c>
      <c r="F80" t="s">
        <v>66</v>
      </c>
      <c r="G80">
        <v>105.75</v>
      </c>
      <c r="H80">
        <v>46.24</v>
      </c>
      <c r="I80">
        <v>5.5155799999999998E-2</v>
      </c>
      <c r="J80" t="s">
        <v>3778</v>
      </c>
      <c r="K80" t="s">
        <v>649</v>
      </c>
      <c r="L80">
        <v>0</v>
      </c>
      <c r="O80"/>
    </row>
    <row r="81" spans="1:15" x14ac:dyDescent="0.25">
      <c r="A81" t="s">
        <v>9</v>
      </c>
      <c r="B81" t="s">
        <v>14</v>
      </c>
      <c r="C81" t="s">
        <v>14</v>
      </c>
      <c r="D81" t="s">
        <v>303</v>
      </c>
      <c r="E81" t="s">
        <v>47</v>
      </c>
      <c r="F81" t="s">
        <v>47</v>
      </c>
      <c r="G81">
        <v>105.75</v>
      </c>
      <c r="H81">
        <v>46.24</v>
      </c>
      <c r="I81">
        <v>5.3780599999999998E-2</v>
      </c>
      <c r="J81" t="s">
        <v>3779</v>
      </c>
      <c r="K81" t="s">
        <v>650</v>
      </c>
      <c r="L81">
        <v>0</v>
      </c>
      <c r="O81"/>
    </row>
    <row r="82" spans="1:15" x14ac:dyDescent="0.25">
      <c r="A82" t="s">
        <v>9</v>
      </c>
      <c r="B82" t="s">
        <v>14</v>
      </c>
      <c r="C82" t="s">
        <v>14</v>
      </c>
      <c r="D82" t="s">
        <v>303</v>
      </c>
      <c r="E82" t="s">
        <v>53</v>
      </c>
      <c r="F82" t="s">
        <v>53</v>
      </c>
      <c r="G82">
        <v>45.5</v>
      </c>
      <c r="H82">
        <v>13.1</v>
      </c>
      <c r="I82">
        <v>9.1550399999999997E-3</v>
      </c>
      <c r="J82" t="s">
        <v>3780</v>
      </c>
      <c r="K82" t="s">
        <v>304</v>
      </c>
      <c r="L82">
        <v>0</v>
      </c>
      <c r="O82"/>
    </row>
    <row r="83" spans="1:15" x14ac:dyDescent="0.25">
      <c r="A83" t="s">
        <v>9</v>
      </c>
      <c r="B83" t="s">
        <v>14</v>
      </c>
      <c r="C83" t="s">
        <v>14</v>
      </c>
      <c r="D83" t="s">
        <v>438</v>
      </c>
      <c r="E83" t="s">
        <v>25</v>
      </c>
      <c r="F83" t="s">
        <v>25</v>
      </c>
      <c r="G83">
        <v>96.8</v>
      </c>
      <c r="H83">
        <v>44.05</v>
      </c>
      <c r="I83">
        <v>3.2779200000000001E-2</v>
      </c>
      <c r="J83" t="s">
        <v>3781</v>
      </c>
      <c r="K83" t="s">
        <v>440</v>
      </c>
      <c r="L83">
        <v>0</v>
      </c>
      <c r="O83"/>
    </row>
    <row r="84" spans="1:15" x14ac:dyDescent="0.25">
      <c r="A84" t="s">
        <v>9</v>
      </c>
      <c r="B84" t="s">
        <v>14</v>
      </c>
      <c r="C84" t="s">
        <v>14</v>
      </c>
      <c r="D84" t="s">
        <v>438</v>
      </c>
      <c r="E84" t="s">
        <v>31</v>
      </c>
      <c r="F84" t="s">
        <v>31</v>
      </c>
      <c r="G84">
        <v>96.8</v>
      </c>
      <c r="H84">
        <v>44.05</v>
      </c>
      <c r="I84">
        <v>3.3850199999999997E-2</v>
      </c>
      <c r="J84" t="s">
        <v>3782</v>
      </c>
      <c r="K84" t="s">
        <v>439</v>
      </c>
      <c r="L84">
        <v>0</v>
      </c>
      <c r="O84"/>
    </row>
    <row r="85" spans="1:15" x14ac:dyDescent="0.25">
      <c r="A85" t="s">
        <v>9</v>
      </c>
      <c r="B85" t="s">
        <v>14</v>
      </c>
      <c r="C85" t="s">
        <v>14</v>
      </c>
      <c r="D85" t="s">
        <v>395</v>
      </c>
      <c r="E85" t="s">
        <v>267</v>
      </c>
      <c r="F85" t="s">
        <v>267</v>
      </c>
      <c r="G85">
        <v>230</v>
      </c>
      <c r="H85">
        <v>20.9</v>
      </c>
      <c r="I85">
        <v>1.34528</v>
      </c>
      <c r="J85" t="s">
        <v>3783</v>
      </c>
      <c r="K85" t="s">
        <v>398</v>
      </c>
      <c r="L85">
        <v>1</v>
      </c>
      <c r="O85"/>
    </row>
    <row r="86" spans="1:15" x14ac:dyDescent="0.25">
      <c r="A86" t="s">
        <v>9</v>
      </c>
      <c r="B86" t="s">
        <v>14</v>
      </c>
      <c r="C86" t="s">
        <v>14</v>
      </c>
      <c r="D86" t="s">
        <v>395</v>
      </c>
      <c r="E86" t="s">
        <v>269</v>
      </c>
      <c r="F86" t="s">
        <v>269</v>
      </c>
      <c r="G86">
        <v>230</v>
      </c>
      <c r="H86">
        <v>20.9</v>
      </c>
      <c r="I86">
        <v>1.3889800000000001</v>
      </c>
      <c r="J86" t="s">
        <v>3784</v>
      </c>
      <c r="K86" t="s">
        <v>396</v>
      </c>
      <c r="L86">
        <v>1</v>
      </c>
      <c r="O86"/>
    </row>
    <row r="87" spans="1:15" x14ac:dyDescent="0.25">
      <c r="A87" t="s">
        <v>9</v>
      </c>
      <c r="B87" t="s">
        <v>14</v>
      </c>
      <c r="C87" t="s">
        <v>14</v>
      </c>
      <c r="D87" t="s">
        <v>395</v>
      </c>
      <c r="E87" t="s">
        <v>318</v>
      </c>
      <c r="F87" t="s">
        <v>318</v>
      </c>
      <c r="G87">
        <v>230</v>
      </c>
      <c r="H87">
        <v>20.9</v>
      </c>
      <c r="I87">
        <v>1.3457600000000001</v>
      </c>
      <c r="J87" t="s">
        <v>3785</v>
      </c>
      <c r="K87" t="s">
        <v>397</v>
      </c>
      <c r="L87">
        <v>1</v>
      </c>
      <c r="O87"/>
    </row>
    <row r="88" spans="1:15" x14ac:dyDescent="0.25">
      <c r="A88" t="s">
        <v>9</v>
      </c>
      <c r="B88" t="s">
        <v>14</v>
      </c>
      <c r="C88" t="s">
        <v>14</v>
      </c>
      <c r="D88" t="s">
        <v>395</v>
      </c>
      <c r="E88" t="s">
        <v>315</v>
      </c>
      <c r="F88" t="s">
        <v>315</v>
      </c>
      <c r="G88">
        <v>230</v>
      </c>
      <c r="H88">
        <v>20.9</v>
      </c>
      <c r="I88">
        <v>1.33667</v>
      </c>
      <c r="J88" t="s">
        <v>3786</v>
      </c>
      <c r="K88" t="s">
        <v>399</v>
      </c>
      <c r="L88">
        <v>1</v>
      </c>
      <c r="O88"/>
    </row>
    <row r="89" spans="1:15" x14ac:dyDescent="0.25">
      <c r="A89" t="s">
        <v>9</v>
      </c>
      <c r="B89" t="s">
        <v>14</v>
      </c>
      <c r="C89" t="s">
        <v>14</v>
      </c>
      <c r="D89" t="s">
        <v>279</v>
      </c>
      <c r="E89" t="s">
        <v>25</v>
      </c>
      <c r="F89" t="s">
        <v>25</v>
      </c>
      <c r="G89">
        <v>101.2</v>
      </c>
      <c r="H89">
        <v>6.6</v>
      </c>
      <c r="I89">
        <v>1.30382E-2</v>
      </c>
      <c r="J89" t="s">
        <v>3787</v>
      </c>
      <c r="K89" t="s">
        <v>281</v>
      </c>
      <c r="L89">
        <v>1</v>
      </c>
      <c r="O89"/>
    </row>
    <row r="90" spans="1:15" x14ac:dyDescent="0.25">
      <c r="A90" t="s">
        <v>9</v>
      </c>
      <c r="B90" t="s">
        <v>14</v>
      </c>
      <c r="C90" t="s">
        <v>14</v>
      </c>
      <c r="D90" t="s">
        <v>279</v>
      </c>
      <c r="E90" t="s">
        <v>31</v>
      </c>
      <c r="F90" t="s">
        <v>31</v>
      </c>
      <c r="G90">
        <v>101.2</v>
      </c>
      <c r="H90">
        <v>6.6</v>
      </c>
      <c r="I90">
        <v>1.47186E-2</v>
      </c>
      <c r="J90" t="s">
        <v>3788</v>
      </c>
      <c r="K90" t="s">
        <v>280</v>
      </c>
      <c r="L90">
        <v>1</v>
      </c>
      <c r="O90"/>
    </row>
    <row r="91" spans="1:15" x14ac:dyDescent="0.25">
      <c r="A91" t="s">
        <v>9</v>
      </c>
      <c r="B91" t="s">
        <v>14</v>
      </c>
      <c r="C91" t="s">
        <v>14</v>
      </c>
      <c r="D91" t="s">
        <v>279</v>
      </c>
      <c r="E91" t="s">
        <v>66</v>
      </c>
      <c r="F91" t="s">
        <v>66</v>
      </c>
      <c r="G91">
        <v>101.2</v>
      </c>
      <c r="H91">
        <v>6.6</v>
      </c>
      <c r="I91">
        <v>0</v>
      </c>
      <c r="J91" t="s">
        <v>3789</v>
      </c>
      <c r="K91" t="s">
        <v>282</v>
      </c>
      <c r="L91">
        <v>1</v>
      </c>
      <c r="O91"/>
    </row>
    <row r="92" spans="1:15" x14ac:dyDescent="0.25">
      <c r="A92" t="s">
        <v>9</v>
      </c>
      <c r="B92" t="s">
        <v>14</v>
      </c>
      <c r="C92" t="s">
        <v>14</v>
      </c>
      <c r="D92" t="s">
        <v>176</v>
      </c>
      <c r="E92" t="s">
        <v>98</v>
      </c>
      <c r="F92" t="s">
        <v>210</v>
      </c>
      <c r="G92">
        <v>230</v>
      </c>
      <c r="H92">
        <v>1</v>
      </c>
      <c r="I92">
        <v>0.14231099999999999</v>
      </c>
      <c r="J92" t="s">
        <v>3790</v>
      </c>
      <c r="K92" t="s">
        <v>186</v>
      </c>
      <c r="L92">
        <v>0</v>
      </c>
      <c r="O92"/>
    </row>
    <row r="93" spans="1:15" x14ac:dyDescent="0.25">
      <c r="A93" t="s">
        <v>9</v>
      </c>
      <c r="B93" t="s">
        <v>14</v>
      </c>
      <c r="C93" t="s">
        <v>14</v>
      </c>
      <c r="D93" t="s">
        <v>176</v>
      </c>
      <c r="E93" t="s">
        <v>98</v>
      </c>
      <c r="F93" t="s">
        <v>205</v>
      </c>
      <c r="G93">
        <v>104.6</v>
      </c>
      <c r="H93">
        <v>1</v>
      </c>
      <c r="I93">
        <v>8.0093399999999995E-2</v>
      </c>
      <c r="J93" t="s">
        <v>3790</v>
      </c>
      <c r="K93" t="s">
        <v>186</v>
      </c>
      <c r="L93">
        <v>0</v>
      </c>
      <c r="O93"/>
    </row>
    <row r="94" spans="1:15" x14ac:dyDescent="0.25">
      <c r="A94" t="s">
        <v>9</v>
      </c>
      <c r="B94" t="s">
        <v>14</v>
      </c>
      <c r="C94" t="s">
        <v>14</v>
      </c>
      <c r="D94" t="s">
        <v>176</v>
      </c>
      <c r="E94" t="s">
        <v>98</v>
      </c>
      <c r="F94" t="s">
        <v>99</v>
      </c>
      <c r="G94">
        <v>46</v>
      </c>
      <c r="H94">
        <v>1</v>
      </c>
      <c r="I94">
        <v>0</v>
      </c>
      <c r="J94" t="s">
        <v>3790</v>
      </c>
      <c r="K94" t="s">
        <v>186</v>
      </c>
      <c r="L94">
        <v>0</v>
      </c>
      <c r="O94"/>
    </row>
    <row r="95" spans="1:15" x14ac:dyDescent="0.25">
      <c r="A95" t="s">
        <v>9</v>
      </c>
      <c r="B95" t="s">
        <v>14</v>
      </c>
      <c r="C95" t="s">
        <v>14</v>
      </c>
      <c r="D95" t="s">
        <v>176</v>
      </c>
      <c r="E95" t="s">
        <v>103</v>
      </c>
      <c r="F95" t="s">
        <v>209</v>
      </c>
      <c r="G95">
        <v>230</v>
      </c>
      <c r="H95">
        <v>1</v>
      </c>
      <c r="I95">
        <v>0.145287</v>
      </c>
      <c r="J95" t="s">
        <v>3791</v>
      </c>
      <c r="K95" t="s">
        <v>187</v>
      </c>
      <c r="L95">
        <v>0</v>
      </c>
      <c r="O95"/>
    </row>
    <row r="96" spans="1:15" x14ac:dyDescent="0.25">
      <c r="A96" t="s">
        <v>9</v>
      </c>
      <c r="B96" t="s">
        <v>14</v>
      </c>
      <c r="C96" t="s">
        <v>14</v>
      </c>
      <c r="D96" t="s">
        <v>176</v>
      </c>
      <c r="E96" t="s">
        <v>103</v>
      </c>
      <c r="F96" t="s">
        <v>202</v>
      </c>
      <c r="G96">
        <v>104.6</v>
      </c>
      <c r="H96">
        <v>1</v>
      </c>
      <c r="I96">
        <v>7.7705399999999994E-2</v>
      </c>
      <c r="J96" t="s">
        <v>3791</v>
      </c>
      <c r="K96" t="s">
        <v>187</v>
      </c>
      <c r="L96">
        <v>0</v>
      </c>
      <c r="O96"/>
    </row>
    <row r="97" spans="1:15" x14ac:dyDescent="0.25">
      <c r="A97" t="s">
        <v>9</v>
      </c>
      <c r="B97" t="s">
        <v>14</v>
      </c>
      <c r="C97" t="s">
        <v>14</v>
      </c>
      <c r="D97" t="s">
        <v>176</v>
      </c>
      <c r="E97" t="s">
        <v>103</v>
      </c>
      <c r="F97" t="s">
        <v>104</v>
      </c>
      <c r="G97">
        <v>46</v>
      </c>
      <c r="H97">
        <v>1</v>
      </c>
      <c r="I97">
        <v>0</v>
      </c>
      <c r="J97" t="s">
        <v>3791</v>
      </c>
      <c r="K97" t="s">
        <v>187</v>
      </c>
      <c r="L97">
        <v>0</v>
      </c>
      <c r="O97"/>
    </row>
    <row r="98" spans="1:15" x14ac:dyDescent="0.25">
      <c r="A98" t="s">
        <v>9</v>
      </c>
      <c r="B98" t="s">
        <v>14</v>
      </c>
      <c r="C98" t="s">
        <v>14</v>
      </c>
      <c r="D98" t="s">
        <v>176</v>
      </c>
      <c r="E98" t="s">
        <v>87</v>
      </c>
      <c r="F98" t="s">
        <v>211</v>
      </c>
      <c r="G98">
        <v>230</v>
      </c>
      <c r="H98">
        <v>1</v>
      </c>
      <c r="I98">
        <v>0.22270200000000001</v>
      </c>
      <c r="J98" t="s">
        <v>3792</v>
      </c>
      <c r="K98" t="s">
        <v>177</v>
      </c>
      <c r="L98">
        <v>0</v>
      </c>
      <c r="O98"/>
    </row>
    <row r="99" spans="1:15" x14ac:dyDescent="0.25">
      <c r="A99" t="s">
        <v>9</v>
      </c>
      <c r="B99" t="s">
        <v>14</v>
      </c>
      <c r="C99" t="s">
        <v>14</v>
      </c>
      <c r="D99" t="s">
        <v>176</v>
      </c>
      <c r="E99" t="s">
        <v>87</v>
      </c>
      <c r="F99" t="s">
        <v>204</v>
      </c>
      <c r="G99">
        <v>104.6</v>
      </c>
      <c r="H99">
        <v>1</v>
      </c>
      <c r="I99">
        <v>5.8631900000000001E-2</v>
      </c>
      <c r="J99" t="s">
        <v>3792</v>
      </c>
      <c r="K99" t="s">
        <v>177</v>
      </c>
      <c r="L99">
        <v>0</v>
      </c>
      <c r="O99"/>
    </row>
    <row r="100" spans="1:15" x14ac:dyDescent="0.25">
      <c r="A100" t="s">
        <v>9</v>
      </c>
      <c r="B100" t="s">
        <v>14</v>
      </c>
      <c r="C100" t="s">
        <v>14</v>
      </c>
      <c r="D100" t="s">
        <v>176</v>
      </c>
      <c r="E100" t="s">
        <v>87</v>
      </c>
      <c r="F100" t="s">
        <v>88</v>
      </c>
      <c r="G100">
        <v>46</v>
      </c>
      <c r="H100">
        <v>1</v>
      </c>
      <c r="I100">
        <v>3.1721100000000002E-2</v>
      </c>
      <c r="J100" t="s">
        <v>3792</v>
      </c>
      <c r="K100" t="s">
        <v>177</v>
      </c>
      <c r="L100">
        <v>0</v>
      </c>
      <c r="O100"/>
    </row>
    <row r="101" spans="1:15" x14ac:dyDescent="0.25">
      <c r="A101" t="s">
        <v>9</v>
      </c>
      <c r="B101" t="s">
        <v>14</v>
      </c>
      <c r="C101" t="s">
        <v>14</v>
      </c>
      <c r="D101" t="s">
        <v>176</v>
      </c>
      <c r="E101" t="s">
        <v>77</v>
      </c>
      <c r="F101" t="s">
        <v>212</v>
      </c>
      <c r="G101">
        <v>230</v>
      </c>
      <c r="H101">
        <v>1</v>
      </c>
      <c r="I101">
        <v>0.20782500000000001</v>
      </c>
      <c r="J101" t="s">
        <v>3793</v>
      </c>
      <c r="K101" t="s">
        <v>180</v>
      </c>
      <c r="L101">
        <v>0</v>
      </c>
      <c r="O101"/>
    </row>
    <row r="102" spans="1:15" x14ac:dyDescent="0.25">
      <c r="A102" t="s">
        <v>9</v>
      </c>
      <c r="B102" t="s">
        <v>14</v>
      </c>
      <c r="C102" t="s">
        <v>14</v>
      </c>
      <c r="D102" t="s">
        <v>176</v>
      </c>
      <c r="E102" t="s">
        <v>77</v>
      </c>
      <c r="F102" t="s">
        <v>203</v>
      </c>
      <c r="G102">
        <v>104.6</v>
      </c>
      <c r="H102">
        <v>1</v>
      </c>
      <c r="I102">
        <v>7.44171E-2</v>
      </c>
      <c r="J102" t="s">
        <v>3793</v>
      </c>
      <c r="K102" t="s">
        <v>180</v>
      </c>
      <c r="L102">
        <v>0</v>
      </c>
      <c r="O102"/>
    </row>
    <row r="103" spans="1:15" x14ac:dyDescent="0.25">
      <c r="A103" t="s">
        <v>9</v>
      </c>
      <c r="B103" t="s">
        <v>14</v>
      </c>
      <c r="C103" t="s">
        <v>14</v>
      </c>
      <c r="D103" t="s">
        <v>176</v>
      </c>
      <c r="E103" t="s">
        <v>77</v>
      </c>
      <c r="F103" t="s">
        <v>78</v>
      </c>
      <c r="G103">
        <v>46</v>
      </c>
      <c r="H103">
        <v>1</v>
      </c>
      <c r="I103">
        <v>6.7672699999999997E-3</v>
      </c>
      <c r="J103" t="s">
        <v>3793</v>
      </c>
      <c r="K103" t="s">
        <v>180</v>
      </c>
      <c r="L103">
        <v>0</v>
      </c>
      <c r="O103"/>
    </row>
    <row r="104" spans="1:15" x14ac:dyDescent="0.25">
      <c r="A104" t="s">
        <v>9</v>
      </c>
      <c r="B104" t="s">
        <v>14</v>
      </c>
      <c r="C104" t="s">
        <v>14</v>
      </c>
      <c r="D104" t="s">
        <v>652</v>
      </c>
      <c r="E104" t="s">
        <v>31</v>
      </c>
      <c r="F104" t="s">
        <v>31</v>
      </c>
      <c r="G104">
        <v>105.75</v>
      </c>
      <c r="H104">
        <v>46.24</v>
      </c>
      <c r="I104">
        <v>3.6169100000000003E-2</v>
      </c>
      <c r="J104" t="s">
        <v>3794</v>
      </c>
      <c r="K104" t="s">
        <v>653</v>
      </c>
      <c r="L104">
        <v>0</v>
      </c>
      <c r="O104"/>
    </row>
    <row r="105" spans="1:15" x14ac:dyDescent="0.25">
      <c r="A105" t="s">
        <v>9</v>
      </c>
      <c r="B105" t="s">
        <v>14</v>
      </c>
      <c r="C105" t="s">
        <v>14</v>
      </c>
      <c r="D105" t="s">
        <v>652</v>
      </c>
      <c r="E105" t="s">
        <v>66</v>
      </c>
      <c r="F105" t="s">
        <v>66</v>
      </c>
      <c r="G105">
        <v>105.75</v>
      </c>
      <c r="H105">
        <v>46.24</v>
      </c>
      <c r="I105">
        <v>3.4972200000000002E-2</v>
      </c>
      <c r="J105" t="s">
        <v>3795</v>
      </c>
      <c r="K105" t="s">
        <v>655</v>
      </c>
      <c r="L105">
        <v>0</v>
      </c>
      <c r="O105"/>
    </row>
    <row r="106" spans="1:15" x14ac:dyDescent="0.25">
      <c r="A106" t="s">
        <v>9</v>
      </c>
      <c r="B106" t="s">
        <v>14</v>
      </c>
      <c r="C106" t="s">
        <v>14</v>
      </c>
      <c r="D106" t="s">
        <v>652</v>
      </c>
      <c r="E106" t="s">
        <v>47</v>
      </c>
      <c r="F106" t="s">
        <v>47</v>
      </c>
      <c r="G106">
        <v>105.75</v>
      </c>
      <c r="H106">
        <v>46.24</v>
      </c>
      <c r="I106">
        <v>3.5003699999999999E-2</v>
      </c>
      <c r="J106" t="s">
        <v>3796</v>
      </c>
      <c r="K106" t="s">
        <v>654</v>
      </c>
      <c r="L106">
        <v>0</v>
      </c>
      <c r="O106"/>
    </row>
    <row r="107" spans="1:15" x14ac:dyDescent="0.25">
      <c r="A107" t="s">
        <v>9</v>
      </c>
      <c r="B107" t="s">
        <v>14</v>
      </c>
      <c r="C107" t="s">
        <v>14</v>
      </c>
      <c r="D107" t="s">
        <v>633</v>
      </c>
      <c r="E107" t="s">
        <v>31</v>
      </c>
      <c r="F107" t="s">
        <v>31</v>
      </c>
      <c r="G107">
        <v>105.6</v>
      </c>
      <c r="H107">
        <v>46.24</v>
      </c>
      <c r="I107">
        <v>3.5797599999999999E-2</v>
      </c>
      <c r="J107" t="s">
        <v>3797</v>
      </c>
      <c r="K107" t="s">
        <v>634</v>
      </c>
      <c r="L107">
        <v>0</v>
      </c>
      <c r="O107"/>
    </row>
    <row r="108" spans="1:15" x14ac:dyDescent="0.25">
      <c r="A108" t="s">
        <v>9</v>
      </c>
      <c r="B108" t="s">
        <v>14</v>
      </c>
      <c r="C108" t="s">
        <v>14</v>
      </c>
      <c r="D108" t="s">
        <v>633</v>
      </c>
      <c r="E108" t="s">
        <v>66</v>
      </c>
      <c r="F108" t="s">
        <v>66</v>
      </c>
      <c r="G108">
        <v>105.6</v>
      </c>
      <c r="H108">
        <v>46.24</v>
      </c>
      <c r="I108">
        <v>3.5342199999999997E-2</v>
      </c>
      <c r="J108" t="s">
        <v>3798</v>
      </c>
      <c r="K108" t="s">
        <v>635</v>
      </c>
      <c r="L108">
        <v>0</v>
      </c>
      <c r="O108"/>
    </row>
    <row r="109" spans="1:15" x14ac:dyDescent="0.25">
      <c r="A109" t="s">
        <v>9</v>
      </c>
      <c r="B109" t="s">
        <v>14</v>
      </c>
      <c r="C109" t="s">
        <v>14</v>
      </c>
      <c r="D109" t="s">
        <v>478</v>
      </c>
      <c r="E109" t="s">
        <v>31</v>
      </c>
      <c r="F109" t="s">
        <v>31</v>
      </c>
      <c r="G109">
        <v>101.2</v>
      </c>
      <c r="H109">
        <v>46.24</v>
      </c>
      <c r="I109">
        <v>4.13923E-2</v>
      </c>
      <c r="J109" t="s">
        <v>3799</v>
      </c>
      <c r="K109" t="s">
        <v>565</v>
      </c>
      <c r="L109">
        <v>0</v>
      </c>
      <c r="O109"/>
    </row>
    <row r="110" spans="1:15" x14ac:dyDescent="0.25">
      <c r="A110" t="s">
        <v>9</v>
      </c>
      <c r="B110" t="s">
        <v>14</v>
      </c>
      <c r="C110" t="s">
        <v>14</v>
      </c>
      <c r="D110" t="s">
        <v>478</v>
      </c>
      <c r="E110" t="s">
        <v>66</v>
      </c>
      <c r="F110" t="s">
        <v>66</v>
      </c>
      <c r="G110">
        <v>101.2</v>
      </c>
      <c r="H110">
        <v>46.2</v>
      </c>
      <c r="I110">
        <v>4.3849899999999997E-2</v>
      </c>
      <c r="J110" t="s">
        <v>3800</v>
      </c>
      <c r="K110" t="s">
        <v>479</v>
      </c>
      <c r="L110">
        <v>0</v>
      </c>
      <c r="O110"/>
    </row>
    <row r="111" spans="1:15" x14ac:dyDescent="0.25">
      <c r="A111" t="s">
        <v>9</v>
      </c>
      <c r="B111" t="s">
        <v>14</v>
      </c>
      <c r="C111" t="s">
        <v>14</v>
      </c>
      <c r="D111" t="s">
        <v>478</v>
      </c>
      <c r="E111" t="s">
        <v>47</v>
      </c>
      <c r="F111" t="s">
        <v>47</v>
      </c>
      <c r="G111">
        <v>101.2</v>
      </c>
      <c r="H111">
        <v>46.24</v>
      </c>
      <c r="I111">
        <v>3.6407000000000002E-2</v>
      </c>
      <c r="J111" t="s">
        <v>3801</v>
      </c>
      <c r="K111" t="s">
        <v>569</v>
      </c>
      <c r="L111">
        <v>0</v>
      </c>
      <c r="O111"/>
    </row>
    <row r="112" spans="1:15" x14ac:dyDescent="0.25">
      <c r="A112" t="s">
        <v>9</v>
      </c>
      <c r="B112" t="s">
        <v>14</v>
      </c>
      <c r="C112" t="s">
        <v>14</v>
      </c>
      <c r="D112" t="s">
        <v>703</v>
      </c>
      <c r="E112" t="s">
        <v>25</v>
      </c>
      <c r="F112" t="s">
        <v>25</v>
      </c>
      <c r="G112">
        <v>43.8</v>
      </c>
      <c r="H112">
        <v>92</v>
      </c>
      <c r="I112">
        <v>0</v>
      </c>
      <c r="J112" t="s">
        <v>3802</v>
      </c>
      <c r="K112" t="s">
        <v>704</v>
      </c>
      <c r="L112">
        <v>0</v>
      </c>
      <c r="O112"/>
    </row>
    <row r="113" spans="1:15" x14ac:dyDescent="0.25">
      <c r="A113" t="s">
        <v>9</v>
      </c>
      <c r="B113" t="s">
        <v>14</v>
      </c>
      <c r="C113" t="s">
        <v>14</v>
      </c>
      <c r="D113" t="s">
        <v>703</v>
      </c>
      <c r="E113" t="s">
        <v>31</v>
      </c>
      <c r="F113" t="s">
        <v>31</v>
      </c>
      <c r="G113">
        <v>43.8</v>
      </c>
      <c r="H113">
        <v>92</v>
      </c>
      <c r="I113">
        <v>5.1766899999999998E-2</v>
      </c>
      <c r="J113" t="s">
        <v>3803</v>
      </c>
      <c r="K113" t="s">
        <v>705</v>
      </c>
      <c r="L113">
        <v>0</v>
      </c>
      <c r="O113"/>
    </row>
    <row r="114" spans="1:15" x14ac:dyDescent="0.25">
      <c r="A114" t="s">
        <v>9</v>
      </c>
      <c r="B114" t="s">
        <v>14</v>
      </c>
      <c r="C114" t="s">
        <v>14</v>
      </c>
      <c r="D114" t="s">
        <v>703</v>
      </c>
      <c r="E114" t="s">
        <v>47</v>
      </c>
      <c r="F114" t="s">
        <v>47</v>
      </c>
      <c r="G114">
        <v>118</v>
      </c>
      <c r="H114">
        <v>100</v>
      </c>
      <c r="I114">
        <v>2.9083299999999999E-2</v>
      </c>
      <c r="J114" t="s">
        <v>3804</v>
      </c>
      <c r="K114" t="s">
        <v>736</v>
      </c>
      <c r="L114">
        <v>0</v>
      </c>
      <c r="O114"/>
    </row>
    <row r="115" spans="1:15" x14ac:dyDescent="0.25">
      <c r="A115" t="s">
        <v>9</v>
      </c>
      <c r="B115" t="s">
        <v>14</v>
      </c>
      <c r="C115" t="s">
        <v>14</v>
      </c>
      <c r="D115" t="s">
        <v>192</v>
      </c>
      <c r="E115" t="s">
        <v>98</v>
      </c>
      <c r="F115" t="s">
        <v>210</v>
      </c>
      <c r="G115">
        <v>230</v>
      </c>
      <c r="H115">
        <v>1</v>
      </c>
      <c r="I115">
        <v>0.184776</v>
      </c>
      <c r="J115" t="s">
        <v>3805</v>
      </c>
      <c r="K115" t="s">
        <v>193</v>
      </c>
      <c r="L115">
        <v>0</v>
      </c>
      <c r="O115"/>
    </row>
    <row r="116" spans="1:15" x14ac:dyDescent="0.25">
      <c r="A116" t="s">
        <v>9</v>
      </c>
      <c r="B116" t="s">
        <v>14</v>
      </c>
      <c r="C116" t="s">
        <v>14</v>
      </c>
      <c r="D116" t="s">
        <v>192</v>
      </c>
      <c r="E116" t="s">
        <v>98</v>
      </c>
      <c r="F116" t="s">
        <v>205</v>
      </c>
      <c r="G116">
        <v>104.6</v>
      </c>
      <c r="H116">
        <v>1</v>
      </c>
      <c r="I116">
        <v>9.8876999999999993E-3</v>
      </c>
      <c r="J116" t="s">
        <v>3805</v>
      </c>
      <c r="K116" t="s">
        <v>193</v>
      </c>
      <c r="L116">
        <v>0</v>
      </c>
      <c r="O116"/>
    </row>
    <row r="117" spans="1:15" x14ac:dyDescent="0.25">
      <c r="A117" t="s">
        <v>9</v>
      </c>
      <c r="B117" t="s">
        <v>14</v>
      </c>
      <c r="C117" t="s">
        <v>14</v>
      </c>
      <c r="D117" t="s">
        <v>192</v>
      </c>
      <c r="E117" t="s">
        <v>98</v>
      </c>
      <c r="F117" t="s">
        <v>99</v>
      </c>
      <c r="G117">
        <v>48</v>
      </c>
      <c r="H117">
        <v>1</v>
      </c>
      <c r="I117">
        <v>4.6615600000000004E-3</v>
      </c>
      <c r="J117" t="s">
        <v>3805</v>
      </c>
      <c r="K117" t="s">
        <v>193</v>
      </c>
      <c r="L117">
        <v>0</v>
      </c>
      <c r="O117"/>
    </row>
    <row r="118" spans="1:15" x14ac:dyDescent="0.25">
      <c r="A118" t="s">
        <v>9</v>
      </c>
      <c r="B118" t="s">
        <v>14</v>
      </c>
      <c r="C118" t="s">
        <v>14</v>
      </c>
      <c r="D118" t="s">
        <v>192</v>
      </c>
      <c r="E118" t="s">
        <v>103</v>
      </c>
      <c r="F118" t="s">
        <v>209</v>
      </c>
      <c r="G118">
        <v>230</v>
      </c>
      <c r="H118">
        <v>1</v>
      </c>
      <c r="I118">
        <v>0.15917999999999999</v>
      </c>
      <c r="J118" t="s">
        <v>3806</v>
      </c>
      <c r="K118" t="s">
        <v>197</v>
      </c>
      <c r="L118">
        <v>0</v>
      </c>
      <c r="O118"/>
    </row>
    <row r="119" spans="1:15" x14ac:dyDescent="0.25">
      <c r="A119" t="s">
        <v>9</v>
      </c>
      <c r="B119" t="s">
        <v>14</v>
      </c>
      <c r="C119" t="s">
        <v>14</v>
      </c>
      <c r="D119" t="s">
        <v>192</v>
      </c>
      <c r="E119" t="s">
        <v>103</v>
      </c>
      <c r="F119" t="s">
        <v>202</v>
      </c>
      <c r="G119">
        <v>104.6</v>
      </c>
      <c r="H119">
        <v>1</v>
      </c>
      <c r="I119">
        <v>1.6716000000000002E-2</v>
      </c>
      <c r="J119" t="s">
        <v>3806</v>
      </c>
      <c r="K119" t="s">
        <v>197</v>
      </c>
      <c r="L119">
        <v>0</v>
      </c>
      <c r="O119"/>
    </row>
    <row r="120" spans="1:15" x14ac:dyDescent="0.25">
      <c r="A120" t="s">
        <v>9</v>
      </c>
      <c r="B120" t="s">
        <v>14</v>
      </c>
      <c r="C120" t="s">
        <v>14</v>
      </c>
      <c r="D120" t="s">
        <v>192</v>
      </c>
      <c r="E120" t="s">
        <v>103</v>
      </c>
      <c r="F120" t="s">
        <v>104</v>
      </c>
      <c r="G120">
        <v>48</v>
      </c>
      <c r="H120">
        <v>1</v>
      </c>
      <c r="I120">
        <v>0</v>
      </c>
      <c r="J120" t="s">
        <v>3806</v>
      </c>
      <c r="K120" t="s">
        <v>197</v>
      </c>
      <c r="L120">
        <v>0</v>
      </c>
      <c r="O120"/>
    </row>
    <row r="121" spans="1:15" x14ac:dyDescent="0.25">
      <c r="A121" t="s">
        <v>9</v>
      </c>
      <c r="B121" t="s">
        <v>14</v>
      </c>
      <c r="C121" t="s">
        <v>14</v>
      </c>
      <c r="D121" t="s">
        <v>192</v>
      </c>
      <c r="E121" t="s">
        <v>400</v>
      </c>
      <c r="F121" t="s">
        <v>400</v>
      </c>
      <c r="G121">
        <v>230</v>
      </c>
      <c r="H121">
        <v>22.8</v>
      </c>
      <c r="I121">
        <v>0</v>
      </c>
      <c r="J121" t="s">
        <v>3807</v>
      </c>
      <c r="K121" t="s">
        <v>401</v>
      </c>
      <c r="L121">
        <v>1</v>
      </c>
      <c r="O121"/>
    </row>
    <row r="122" spans="1:15" x14ac:dyDescent="0.25">
      <c r="A122" t="s">
        <v>9</v>
      </c>
      <c r="B122" t="s">
        <v>14</v>
      </c>
      <c r="C122" t="s">
        <v>14</v>
      </c>
      <c r="D122" t="s">
        <v>192</v>
      </c>
      <c r="E122" t="s">
        <v>404</v>
      </c>
      <c r="F122" t="s">
        <v>404</v>
      </c>
      <c r="G122">
        <v>543.25</v>
      </c>
      <c r="H122">
        <v>24.5</v>
      </c>
      <c r="I122">
        <v>0</v>
      </c>
      <c r="J122" t="s">
        <v>3808</v>
      </c>
      <c r="K122" t="s">
        <v>405</v>
      </c>
      <c r="L122">
        <v>2</v>
      </c>
      <c r="O122"/>
    </row>
    <row r="123" spans="1:15" x14ac:dyDescent="0.25">
      <c r="A123" t="s">
        <v>9</v>
      </c>
      <c r="B123" t="s">
        <v>14</v>
      </c>
      <c r="C123" t="s">
        <v>14</v>
      </c>
      <c r="D123" t="s">
        <v>426</v>
      </c>
      <c r="E123" t="s">
        <v>25</v>
      </c>
      <c r="F123" t="s">
        <v>25</v>
      </c>
      <c r="G123">
        <v>92.4</v>
      </c>
      <c r="H123">
        <v>44.05</v>
      </c>
      <c r="I123">
        <v>6.7871600000000004E-2</v>
      </c>
      <c r="J123" t="s">
        <v>3809</v>
      </c>
      <c r="K123" t="s">
        <v>427</v>
      </c>
      <c r="L123">
        <v>0</v>
      </c>
      <c r="O123"/>
    </row>
    <row r="124" spans="1:15" x14ac:dyDescent="0.25">
      <c r="A124" t="s">
        <v>9</v>
      </c>
      <c r="B124" t="s">
        <v>14</v>
      </c>
      <c r="C124" t="s">
        <v>14</v>
      </c>
      <c r="D124" t="s">
        <v>596</v>
      </c>
      <c r="E124" t="s">
        <v>25</v>
      </c>
      <c r="F124" t="s">
        <v>25</v>
      </c>
      <c r="G124">
        <v>103.5</v>
      </c>
      <c r="H124">
        <v>46.24</v>
      </c>
      <c r="I124">
        <v>6.1653100000000002E-2</v>
      </c>
      <c r="J124" t="s">
        <v>3810</v>
      </c>
      <c r="K124" t="s">
        <v>598</v>
      </c>
      <c r="L124">
        <v>0</v>
      </c>
      <c r="O124"/>
    </row>
    <row r="125" spans="1:15" x14ac:dyDescent="0.25">
      <c r="A125" t="s">
        <v>9</v>
      </c>
      <c r="B125" t="s">
        <v>14</v>
      </c>
      <c r="C125" t="s">
        <v>14</v>
      </c>
      <c r="D125" t="s">
        <v>596</v>
      </c>
      <c r="E125" t="s">
        <v>31</v>
      </c>
      <c r="F125" t="s">
        <v>31</v>
      </c>
      <c r="G125">
        <v>103.5</v>
      </c>
      <c r="H125">
        <v>46.24</v>
      </c>
      <c r="I125">
        <v>6.2074699999999997E-2</v>
      </c>
      <c r="J125" t="s">
        <v>3811</v>
      </c>
      <c r="K125" t="s">
        <v>597</v>
      </c>
      <c r="L125">
        <v>0</v>
      </c>
      <c r="O125"/>
    </row>
    <row r="126" spans="1:15" x14ac:dyDescent="0.25">
      <c r="A126" t="s">
        <v>9</v>
      </c>
      <c r="B126" t="s">
        <v>14</v>
      </c>
      <c r="C126" t="s">
        <v>14</v>
      </c>
      <c r="D126" t="s">
        <v>656</v>
      </c>
      <c r="E126" t="s">
        <v>50</v>
      </c>
      <c r="F126" t="s">
        <v>50</v>
      </c>
      <c r="G126">
        <v>105.75</v>
      </c>
      <c r="H126">
        <v>46.24</v>
      </c>
      <c r="I126">
        <v>5.4128599999999999E-2</v>
      </c>
      <c r="J126" t="s">
        <v>3812</v>
      </c>
      <c r="K126" t="s">
        <v>657</v>
      </c>
      <c r="L126">
        <v>0</v>
      </c>
      <c r="O126"/>
    </row>
    <row r="127" spans="1:15" x14ac:dyDescent="0.25">
      <c r="A127" t="s">
        <v>9</v>
      </c>
      <c r="B127" t="s">
        <v>14</v>
      </c>
      <c r="C127" t="s">
        <v>14</v>
      </c>
      <c r="D127" t="s">
        <v>656</v>
      </c>
      <c r="E127" t="s">
        <v>42</v>
      </c>
      <c r="F127" t="s">
        <v>42</v>
      </c>
      <c r="G127">
        <v>105.75</v>
      </c>
      <c r="H127">
        <v>46.24</v>
      </c>
      <c r="I127">
        <v>5.29566E-2</v>
      </c>
      <c r="J127" t="s">
        <v>3813</v>
      </c>
      <c r="K127" t="s">
        <v>658</v>
      </c>
      <c r="L127">
        <v>0</v>
      </c>
      <c r="O127"/>
    </row>
    <row r="128" spans="1:15" x14ac:dyDescent="0.25">
      <c r="A128" t="s">
        <v>9</v>
      </c>
      <c r="B128" t="s">
        <v>14</v>
      </c>
      <c r="C128" t="s">
        <v>14</v>
      </c>
      <c r="D128" t="s">
        <v>656</v>
      </c>
      <c r="E128" t="s">
        <v>66</v>
      </c>
      <c r="F128" t="s">
        <v>66</v>
      </c>
      <c r="G128">
        <v>13.09</v>
      </c>
      <c r="H128">
        <v>103.5</v>
      </c>
      <c r="I128">
        <v>1.26526E-2</v>
      </c>
      <c r="J128" t="s">
        <v>3814</v>
      </c>
      <c r="K128" t="s">
        <v>769</v>
      </c>
      <c r="L128">
        <v>0</v>
      </c>
      <c r="O128"/>
    </row>
    <row r="129" spans="1:15" x14ac:dyDescent="0.25">
      <c r="A129" t="s">
        <v>9</v>
      </c>
      <c r="B129" t="s">
        <v>14</v>
      </c>
      <c r="C129" t="s">
        <v>14</v>
      </c>
      <c r="D129" t="s">
        <v>656</v>
      </c>
      <c r="E129" t="s">
        <v>47</v>
      </c>
      <c r="F129" t="s">
        <v>47</v>
      </c>
      <c r="G129">
        <v>13.8</v>
      </c>
      <c r="H129">
        <v>101.25</v>
      </c>
      <c r="I129">
        <v>0</v>
      </c>
      <c r="J129" t="s">
        <v>3815</v>
      </c>
      <c r="K129" t="s">
        <v>763</v>
      </c>
      <c r="L129">
        <v>0</v>
      </c>
      <c r="O129"/>
    </row>
    <row r="130" spans="1:15" x14ac:dyDescent="0.25">
      <c r="A130" t="s">
        <v>9</v>
      </c>
      <c r="B130" t="s">
        <v>14</v>
      </c>
      <c r="C130" t="s">
        <v>14</v>
      </c>
      <c r="D130" t="s">
        <v>536</v>
      </c>
      <c r="E130" t="s">
        <v>31</v>
      </c>
      <c r="F130" t="s">
        <v>31</v>
      </c>
      <c r="G130">
        <v>101.2</v>
      </c>
      <c r="H130">
        <v>46.24</v>
      </c>
      <c r="I130">
        <v>6.3107499999999997E-2</v>
      </c>
      <c r="J130" t="s">
        <v>3816</v>
      </c>
      <c r="K130" t="s">
        <v>537</v>
      </c>
      <c r="L130">
        <v>0</v>
      </c>
      <c r="O130"/>
    </row>
    <row r="131" spans="1:15" x14ac:dyDescent="0.25">
      <c r="A131" t="s">
        <v>9</v>
      </c>
      <c r="B131" t="s">
        <v>14</v>
      </c>
      <c r="C131" t="s">
        <v>14</v>
      </c>
      <c r="D131" t="s">
        <v>536</v>
      </c>
      <c r="E131" t="s">
        <v>66</v>
      </c>
      <c r="F131" t="s">
        <v>66</v>
      </c>
      <c r="G131">
        <v>101.2</v>
      </c>
      <c r="H131">
        <v>46.24</v>
      </c>
      <c r="I131">
        <v>5.7164199999999998E-2</v>
      </c>
      <c r="J131" t="s">
        <v>3817</v>
      </c>
      <c r="K131" t="s">
        <v>545</v>
      </c>
      <c r="L131">
        <v>0</v>
      </c>
      <c r="O131"/>
    </row>
    <row r="132" spans="1:15" x14ac:dyDescent="0.25">
      <c r="A132" t="s">
        <v>9</v>
      </c>
      <c r="B132" t="s">
        <v>14</v>
      </c>
      <c r="C132" t="s">
        <v>14</v>
      </c>
      <c r="D132" t="s">
        <v>536</v>
      </c>
      <c r="E132" t="s">
        <v>47</v>
      </c>
      <c r="F132" t="s">
        <v>47</v>
      </c>
      <c r="G132">
        <v>101.2</v>
      </c>
      <c r="H132">
        <v>46.24</v>
      </c>
      <c r="I132">
        <v>5.3409600000000002E-2</v>
      </c>
      <c r="J132" t="s">
        <v>3818</v>
      </c>
      <c r="K132" t="s">
        <v>544</v>
      </c>
      <c r="L132">
        <v>0</v>
      </c>
      <c r="O132"/>
    </row>
    <row r="133" spans="1:15" x14ac:dyDescent="0.25">
      <c r="A133" t="s">
        <v>9</v>
      </c>
      <c r="B133" t="s">
        <v>14</v>
      </c>
      <c r="C133" t="s">
        <v>14</v>
      </c>
      <c r="D133" t="s">
        <v>18</v>
      </c>
      <c r="E133" t="s">
        <v>25</v>
      </c>
      <c r="F133" t="s">
        <v>215</v>
      </c>
      <c r="G133">
        <v>230</v>
      </c>
      <c r="H133">
        <v>1</v>
      </c>
      <c r="I133">
        <v>0</v>
      </c>
      <c r="J133" t="s">
        <v>3819</v>
      </c>
      <c r="K133" t="s">
        <v>27</v>
      </c>
      <c r="L133">
        <v>1</v>
      </c>
      <c r="O133"/>
    </row>
    <row r="134" spans="1:15" x14ac:dyDescent="0.25">
      <c r="A134" t="s">
        <v>9</v>
      </c>
      <c r="B134" t="s">
        <v>14</v>
      </c>
      <c r="C134" t="s">
        <v>14</v>
      </c>
      <c r="D134" t="s">
        <v>18</v>
      </c>
      <c r="E134" t="s">
        <v>25</v>
      </c>
      <c r="F134" t="s">
        <v>26</v>
      </c>
      <c r="G134">
        <v>13.2</v>
      </c>
      <c r="H134">
        <v>1</v>
      </c>
      <c r="I134">
        <v>0</v>
      </c>
      <c r="J134" t="s">
        <v>3819</v>
      </c>
      <c r="K134" t="s">
        <v>27</v>
      </c>
      <c r="L134">
        <v>1</v>
      </c>
      <c r="O134"/>
    </row>
    <row r="135" spans="1:15" x14ac:dyDescent="0.25">
      <c r="A135" t="s">
        <v>9</v>
      </c>
      <c r="B135" t="s">
        <v>14</v>
      </c>
      <c r="C135" t="s">
        <v>14</v>
      </c>
      <c r="D135" t="s">
        <v>18</v>
      </c>
      <c r="E135" t="s">
        <v>25</v>
      </c>
      <c r="F135" t="s">
        <v>30</v>
      </c>
      <c r="G135">
        <v>13.2</v>
      </c>
      <c r="H135">
        <v>1</v>
      </c>
      <c r="I135">
        <v>0</v>
      </c>
      <c r="J135" t="s">
        <v>3819</v>
      </c>
      <c r="K135" t="s">
        <v>27</v>
      </c>
      <c r="L135">
        <v>1</v>
      </c>
      <c r="O135"/>
    </row>
    <row r="136" spans="1:15" x14ac:dyDescent="0.25">
      <c r="A136" t="s">
        <v>9</v>
      </c>
      <c r="B136" t="s">
        <v>14</v>
      </c>
      <c r="C136" t="s">
        <v>14</v>
      </c>
      <c r="D136" t="s">
        <v>18</v>
      </c>
      <c r="E136" t="s">
        <v>31</v>
      </c>
      <c r="F136" t="s">
        <v>216</v>
      </c>
      <c r="G136">
        <v>232.3</v>
      </c>
      <c r="H136">
        <v>1</v>
      </c>
      <c r="I136">
        <v>0.17710400000000001</v>
      </c>
      <c r="J136" t="s">
        <v>3820</v>
      </c>
      <c r="K136" t="s">
        <v>33</v>
      </c>
      <c r="L136">
        <v>1</v>
      </c>
      <c r="O136"/>
    </row>
    <row r="137" spans="1:15" x14ac:dyDescent="0.25">
      <c r="A137" t="s">
        <v>9</v>
      </c>
      <c r="B137" t="s">
        <v>14</v>
      </c>
      <c r="C137" t="s">
        <v>14</v>
      </c>
      <c r="D137" t="s">
        <v>18</v>
      </c>
      <c r="E137" t="s">
        <v>31</v>
      </c>
      <c r="F137" t="s">
        <v>32</v>
      </c>
      <c r="G137">
        <v>13.2</v>
      </c>
      <c r="H137">
        <v>1</v>
      </c>
      <c r="I137">
        <v>1.3504200000000001E-8</v>
      </c>
      <c r="J137" t="s">
        <v>3820</v>
      </c>
      <c r="K137" t="s">
        <v>33</v>
      </c>
      <c r="L137">
        <v>1</v>
      </c>
      <c r="O137"/>
    </row>
    <row r="138" spans="1:15" x14ac:dyDescent="0.25">
      <c r="A138" t="s">
        <v>9</v>
      </c>
      <c r="B138" t="s">
        <v>14</v>
      </c>
      <c r="C138" t="s">
        <v>14</v>
      </c>
      <c r="D138" t="s">
        <v>18</v>
      </c>
      <c r="E138" t="s">
        <v>31</v>
      </c>
      <c r="F138" t="s">
        <v>34</v>
      </c>
      <c r="G138">
        <v>13.2</v>
      </c>
      <c r="H138">
        <v>1</v>
      </c>
      <c r="I138">
        <v>0</v>
      </c>
      <c r="J138" t="s">
        <v>3820</v>
      </c>
      <c r="K138" t="s">
        <v>33</v>
      </c>
      <c r="L138">
        <v>1</v>
      </c>
      <c r="O138"/>
    </row>
    <row r="139" spans="1:15" x14ac:dyDescent="0.25">
      <c r="A139" t="s">
        <v>9</v>
      </c>
      <c r="B139" t="s">
        <v>14</v>
      </c>
      <c r="C139" t="s">
        <v>14</v>
      </c>
      <c r="D139" t="s">
        <v>18</v>
      </c>
      <c r="E139" t="s">
        <v>21</v>
      </c>
      <c r="F139" t="s">
        <v>21</v>
      </c>
      <c r="G139">
        <v>13.8</v>
      </c>
      <c r="H139">
        <v>0.6</v>
      </c>
      <c r="I139">
        <v>3.80825E-3</v>
      </c>
      <c r="J139" t="s">
        <v>3821</v>
      </c>
      <c r="K139" t="s">
        <v>22</v>
      </c>
      <c r="L139">
        <v>3</v>
      </c>
      <c r="O139" t="s">
        <v>3759</v>
      </c>
    </row>
    <row r="140" spans="1:15" x14ac:dyDescent="0.25">
      <c r="A140" t="s">
        <v>9</v>
      </c>
      <c r="B140" t="s">
        <v>14</v>
      </c>
      <c r="C140" t="s">
        <v>14</v>
      </c>
      <c r="D140" t="s">
        <v>18</v>
      </c>
      <c r="E140" t="s">
        <v>19</v>
      </c>
      <c r="F140" t="s">
        <v>19</v>
      </c>
      <c r="G140">
        <v>13.8</v>
      </c>
      <c r="H140">
        <v>0.6</v>
      </c>
      <c r="I140">
        <v>0</v>
      </c>
      <c r="J140" t="s">
        <v>3822</v>
      </c>
      <c r="K140" t="s">
        <v>20</v>
      </c>
      <c r="L140">
        <v>3</v>
      </c>
      <c r="O140" t="s">
        <v>3759</v>
      </c>
    </row>
    <row r="141" spans="1:15" x14ac:dyDescent="0.25">
      <c r="A141" t="s">
        <v>9</v>
      </c>
      <c r="B141" t="s">
        <v>14</v>
      </c>
      <c r="C141" t="s">
        <v>14</v>
      </c>
      <c r="D141" t="s">
        <v>18</v>
      </c>
      <c r="E141" t="s">
        <v>23</v>
      </c>
      <c r="F141" t="s">
        <v>23</v>
      </c>
      <c r="G141">
        <v>48.2</v>
      </c>
      <c r="H141">
        <v>0.6</v>
      </c>
      <c r="I141">
        <v>0</v>
      </c>
      <c r="J141" t="s">
        <v>3823</v>
      </c>
      <c r="K141" t="s">
        <v>24</v>
      </c>
      <c r="L141">
        <v>3</v>
      </c>
      <c r="O141" t="s">
        <v>3759</v>
      </c>
    </row>
    <row r="142" spans="1:15" x14ac:dyDescent="0.25">
      <c r="A142" t="s">
        <v>9</v>
      </c>
      <c r="B142" t="s">
        <v>14</v>
      </c>
      <c r="C142" t="s">
        <v>14</v>
      </c>
      <c r="D142" t="s">
        <v>554</v>
      </c>
      <c r="E142" t="s">
        <v>47</v>
      </c>
      <c r="F142" t="s">
        <v>47</v>
      </c>
      <c r="G142">
        <v>101.2</v>
      </c>
      <c r="H142">
        <v>46.24</v>
      </c>
      <c r="I142">
        <v>3.6818499999999997E-2</v>
      </c>
      <c r="J142" t="s">
        <v>3824</v>
      </c>
      <c r="K142" t="s">
        <v>555</v>
      </c>
      <c r="L142">
        <v>0</v>
      </c>
      <c r="O142"/>
    </row>
    <row r="143" spans="1:15" x14ac:dyDescent="0.25">
      <c r="A143" t="s">
        <v>9</v>
      </c>
      <c r="B143" t="s">
        <v>14</v>
      </c>
      <c r="C143" t="s">
        <v>14</v>
      </c>
      <c r="D143" t="s">
        <v>607</v>
      </c>
      <c r="E143" t="s">
        <v>31</v>
      </c>
      <c r="F143" t="s">
        <v>31</v>
      </c>
      <c r="G143">
        <v>103.5</v>
      </c>
      <c r="H143">
        <v>46.24</v>
      </c>
      <c r="I143">
        <v>4.7483400000000002E-2</v>
      </c>
      <c r="J143" t="s">
        <v>3825</v>
      </c>
      <c r="K143" t="s">
        <v>608</v>
      </c>
      <c r="L143">
        <v>0</v>
      </c>
      <c r="O143"/>
    </row>
    <row r="144" spans="1:15" x14ac:dyDescent="0.25">
      <c r="A144" t="s">
        <v>9</v>
      </c>
      <c r="B144" t="s">
        <v>14</v>
      </c>
      <c r="C144" t="s">
        <v>14</v>
      </c>
      <c r="D144" t="s">
        <v>607</v>
      </c>
      <c r="E144" t="s">
        <v>66</v>
      </c>
      <c r="F144" t="s">
        <v>66</v>
      </c>
      <c r="G144">
        <v>103.5</v>
      </c>
      <c r="H144">
        <v>46.24</v>
      </c>
      <c r="I144">
        <v>4.6694800000000002E-2</v>
      </c>
      <c r="J144" t="s">
        <v>3826</v>
      </c>
      <c r="K144" t="s">
        <v>609</v>
      </c>
      <c r="L144">
        <v>0</v>
      </c>
      <c r="O144"/>
    </row>
    <row r="145" spans="1:15" x14ac:dyDescent="0.25">
      <c r="A145" t="s">
        <v>9</v>
      </c>
      <c r="B145" t="s">
        <v>14</v>
      </c>
      <c r="C145" t="s">
        <v>14</v>
      </c>
      <c r="D145" t="s">
        <v>326</v>
      </c>
      <c r="E145" t="s">
        <v>98</v>
      </c>
      <c r="F145" t="s">
        <v>98</v>
      </c>
      <c r="G145">
        <v>138</v>
      </c>
      <c r="H145">
        <v>107</v>
      </c>
      <c r="I145">
        <v>5.6161999999999997E-2</v>
      </c>
      <c r="J145" t="s">
        <v>3827</v>
      </c>
      <c r="K145" t="s">
        <v>789</v>
      </c>
      <c r="L145">
        <v>0</v>
      </c>
      <c r="O145"/>
    </row>
    <row r="146" spans="1:15" x14ac:dyDescent="0.25">
      <c r="A146" t="s">
        <v>9</v>
      </c>
      <c r="B146" t="s">
        <v>14</v>
      </c>
      <c r="C146" t="s">
        <v>14</v>
      </c>
      <c r="D146" t="s">
        <v>326</v>
      </c>
      <c r="E146" t="s">
        <v>103</v>
      </c>
      <c r="F146" t="s">
        <v>103</v>
      </c>
      <c r="G146">
        <v>138</v>
      </c>
      <c r="H146">
        <v>107</v>
      </c>
      <c r="I146">
        <v>3.8242600000000002E-2</v>
      </c>
      <c r="J146" t="s">
        <v>3828</v>
      </c>
      <c r="K146" t="s">
        <v>790</v>
      </c>
      <c r="L146">
        <v>0</v>
      </c>
      <c r="O146"/>
    </row>
    <row r="147" spans="1:15" x14ac:dyDescent="0.25">
      <c r="A147" t="s">
        <v>9</v>
      </c>
      <c r="B147" t="s">
        <v>14</v>
      </c>
      <c r="C147" t="s">
        <v>14</v>
      </c>
      <c r="D147" t="s">
        <v>266</v>
      </c>
      <c r="E147" t="s">
        <v>267</v>
      </c>
      <c r="F147" t="s">
        <v>267</v>
      </c>
      <c r="G147">
        <v>47.15</v>
      </c>
      <c r="H147">
        <v>6.6</v>
      </c>
      <c r="I147">
        <v>1.44647E-2</v>
      </c>
      <c r="J147" t="s">
        <v>3829</v>
      </c>
      <c r="K147" t="s">
        <v>268</v>
      </c>
      <c r="L147">
        <v>1</v>
      </c>
      <c r="O147"/>
    </row>
    <row r="148" spans="1:15" x14ac:dyDescent="0.25">
      <c r="A148" t="s">
        <v>9</v>
      </c>
      <c r="B148" t="s">
        <v>14</v>
      </c>
      <c r="C148" t="s">
        <v>14</v>
      </c>
      <c r="D148" t="s">
        <v>266</v>
      </c>
      <c r="E148" t="s">
        <v>269</v>
      </c>
      <c r="F148" t="s">
        <v>269</v>
      </c>
      <c r="G148">
        <v>47.15</v>
      </c>
      <c r="H148">
        <v>6.6</v>
      </c>
      <c r="I148">
        <v>1.44647E-2</v>
      </c>
      <c r="J148" t="s">
        <v>3830</v>
      </c>
      <c r="K148" t="s">
        <v>270</v>
      </c>
      <c r="L148">
        <v>1</v>
      </c>
      <c r="O148"/>
    </row>
    <row r="149" spans="1:15" x14ac:dyDescent="0.25">
      <c r="A149" t="s">
        <v>9</v>
      </c>
      <c r="B149" t="s">
        <v>14</v>
      </c>
      <c r="C149" t="s">
        <v>14</v>
      </c>
      <c r="D149" t="s">
        <v>266</v>
      </c>
      <c r="E149" t="s">
        <v>291</v>
      </c>
      <c r="F149" t="s">
        <v>291</v>
      </c>
      <c r="G149">
        <v>105.6</v>
      </c>
      <c r="H149">
        <v>6.6</v>
      </c>
      <c r="I149">
        <v>1.6379500000000002E-2</v>
      </c>
      <c r="J149" t="s">
        <v>3831</v>
      </c>
      <c r="K149" t="s">
        <v>292</v>
      </c>
      <c r="L149">
        <v>1</v>
      </c>
      <c r="O149"/>
    </row>
    <row r="150" spans="1:15" x14ac:dyDescent="0.25">
      <c r="A150" t="s">
        <v>9</v>
      </c>
      <c r="B150" t="s">
        <v>14</v>
      </c>
      <c r="C150" t="s">
        <v>14</v>
      </c>
      <c r="D150" t="s">
        <v>588</v>
      </c>
      <c r="E150" t="s">
        <v>31</v>
      </c>
      <c r="F150" t="s">
        <v>31</v>
      </c>
      <c r="G150">
        <v>101.3</v>
      </c>
      <c r="H150">
        <v>46.24</v>
      </c>
      <c r="I150">
        <v>3.91402E-2</v>
      </c>
      <c r="J150" t="s">
        <v>3832</v>
      </c>
      <c r="K150" t="s">
        <v>589</v>
      </c>
      <c r="L150">
        <v>0</v>
      </c>
      <c r="O150"/>
    </row>
    <row r="151" spans="1:15" x14ac:dyDescent="0.25">
      <c r="A151" t="s">
        <v>9</v>
      </c>
      <c r="B151" t="s">
        <v>14</v>
      </c>
      <c r="C151" t="s">
        <v>14</v>
      </c>
      <c r="D151" t="s">
        <v>588</v>
      </c>
      <c r="E151" t="s">
        <v>66</v>
      </c>
      <c r="F151" t="s">
        <v>66</v>
      </c>
      <c r="G151">
        <v>101.3</v>
      </c>
      <c r="H151">
        <v>46.24</v>
      </c>
      <c r="I151">
        <v>3.91402E-2</v>
      </c>
      <c r="J151" t="s">
        <v>3833</v>
      </c>
      <c r="K151" t="s">
        <v>590</v>
      </c>
      <c r="L151">
        <v>0</v>
      </c>
      <c r="O151"/>
    </row>
    <row r="152" spans="1:15" x14ac:dyDescent="0.25">
      <c r="A152" t="s">
        <v>9</v>
      </c>
      <c r="B152" t="s">
        <v>14</v>
      </c>
      <c r="C152" t="s">
        <v>14</v>
      </c>
      <c r="D152" t="s">
        <v>490</v>
      </c>
      <c r="E152" t="s">
        <v>25</v>
      </c>
      <c r="F152" t="s">
        <v>25</v>
      </c>
      <c r="G152">
        <v>103.5</v>
      </c>
      <c r="H152">
        <v>46.2</v>
      </c>
      <c r="I152">
        <v>3.9622299999999999E-2</v>
      </c>
      <c r="J152" t="s">
        <v>3834</v>
      </c>
      <c r="K152" t="s">
        <v>502</v>
      </c>
      <c r="L152">
        <v>0</v>
      </c>
      <c r="O152"/>
    </row>
    <row r="153" spans="1:15" x14ac:dyDescent="0.25">
      <c r="A153" t="s">
        <v>9</v>
      </c>
      <c r="B153" t="s">
        <v>14</v>
      </c>
      <c r="C153" t="s">
        <v>14</v>
      </c>
      <c r="D153" t="s">
        <v>490</v>
      </c>
      <c r="E153" t="s">
        <v>31</v>
      </c>
      <c r="F153" t="s">
        <v>31</v>
      </c>
      <c r="G153">
        <v>103.5</v>
      </c>
      <c r="H153">
        <v>46.2</v>
      </c>
      <c r="I153">
        <v>0</v>
      </c>
      <c r="J153" t="s">
        <v>3835</v>
      </c>
      <c r="K153" t="s">
        <v>509</v>
      </c>
      <c r="L153">
        <v>0</v>
      </c>
      <c r="O153"/>
    </row>
    <row r="154" spans="1:15" x14ac:dyDescent="0.25">
      <c r="A154" t="s">
        <v>9</v>
      </c>
      <c r="B154" t="s">
        <v>14</v>
      </c>
      <c r="C154" t="s">
        <v>14</v>
      </c>
      <c r="D154" t="s">
        <v>490</v>
      </c>
      <c r="E154" t="s">
        <v>66</v>
      </c>
      <c r="F154" t="s">
        <v>66</v>
      </c>
      <c r="G154">
        <v>103.5</v>
      </c>
      <c r="H154">
        <v>46.2</v>
      </c>
      <c r="I154">
        <v>0.137848</v>
      </c>
      <c r="J154" t="s">
        <v>3836</v>
      </c>
      <c r="K154" t="s">
        <v>491</v>
      </c>
      <c r="L154">
        <v>0</v>
      </c>
      <c r="O154"/>
    </row>
    <row r="155" spans="1:15" x14ac:dyDescent="0.25">
      <c r="A155" t="s">
        <v>9</v>
      </c>
      <c r="B155" t="s">
        <v>14</v>
      </c>
      <c r="C155" t="s">
        <v>14</v>
      </c>
      <c r="D155" t="s">
        <v>746</v>
      </c>
      <c r="E155" t="s">
        <v>50</v>
      </c>
      <c r="F155" t="s">
        <v>50</v>
      </c>
      <c r="G155">
        <v>13.09</v>
      </c>
      <c r="H155">
        <v>101.2</v>
      </c>
      <c r="I155">
        <v>2.3988300000000001E-2</v>
      </c>
      <c r="J155" t="s">
        <v>3837</v>
      </c>
      <c r="K155" t="s">
        <v>749</v>
      </c>
      <c r="L155">
        <v>0</v>
      </c>
      <c r="O155"/>
    </row>
    <row r="156" spans="1:15" x14ac:dyDescent="0.25">
      <c r="A156" t="s">
        <v>9</v>
      </c>
      <c r="B156" t="s">
        <v>14</v>
      </c>
      <c r="C156" t="s">
        <v>14</v>
      </c>
      <c r="D156" t="s">
        <v>746</v>
      </c>
      <c r="E156" t="s">
        <v>42</v>
      </c>
      <c r="F156" t="s">
        <v>42</v>
      </c>
      <c r="G156">
        <v>13.09</v>
      </c>
      <c r="H156">
        <v>101.2</v>
      </c>
      <c r="I156">
        <v>5.6504199999999997E-2</v>
      </c>
      <c r="J156" t="s">
        <v>3838</v>
      </c>
      <c r="K156" t="s">
        <v>748</v>
      </c>
      <c r="L156">
        <v>0</v>
      </c>
      <c r="O156"/>
    </row>
    <row r="157" spans="1:15" x14ac:dyDescent="0.25">
      <c r="A157" t="s">
        <v>9</v>
      </c>
      <c r="B157" t="s">
        <v>14</v>
      </c>
      <c r="C157" t="s">
        <v>14</v>
      </c>
      <c r="D157" t="s">
        <v>746</v>
      </c>
      <c r="E157" t="s">
        <v>44</v>
      </c>
      <c r="F157" t="s">
        <v>44</v>
      </c>
      <c r="G157">
        <v>13.09</v>
      </c>
      <c r="H157">
        <v>101.2</v>
      </c>
      <c r="I157">
        <v>7.6236700000000004E-2</v>
      </c>
      <c r="J157" t="s">
        <v>3839</v>
      </c>
      <c r="K157" t="s">
        <v>747</v>
      </c>
      <c r="L157">
        <v>0</v>
      </c>
      <c r="O157"/>
    </row>
    <row r="158" spans="1:15" x14ac:dyDescent="0.25">
      <c r="A158" t="s">
        <v>9</v>
      </c>
      <c r="B158" t="s">
        <v>14</v>
      </c>
      <c r="C158" t="s">
        <v>14</v>
      </c>
      <c r="D158" t="s">
        <v>610</v>
      </c>
      <c r="E158" t="s">
        <v>47</v>
      </c>
      <c r="F158" t="s">
        <v>47</v>
      </c>
      <c r="G158">
        <v>103.5</v>
      </c>
      <c r="H158">
        <v>46.24</v>
      </c>
      <c r="I158">
        <v>4.4693900000000002E-2</v>
      </c>
      <c r="J158" t="s">
        <v>3840</v>
      </c>
      <c r="K158" t="s">
        <v>611</v>
      </c>
      <c r="L158">
        <v>0</v>
      </c>
      <c r="O158"/>
    </row>
    <row r="159" spans="1:15" x14ac:dyDescent="0.25">
      <c r="A159" t="s">
        <v>9</v>
      </c>
      <c r="B159" t="s">
        <v>14</v>
      </c>
      <c r="C159" t="s">
        <v>14</v>
      </c>
      <c r="D159" t="s">
        <v>610</v>
      </c>
      <c r="E159" t="s">
        <v>44</v>
      </c>
      <c r="F159" t="s">
        <v>44</v>
      </c>
      <c r="G159">
        <v>103.5</v>
      </c>
      <c r="H159">
        <v>46.24</v>
      </c>
      <c r="I159">
        <v>4.5472100000000001E-2</v>
      </c>
      <c r="J159" t="s">
        <v>3841</v>
      </c>
      <c r="K159" t="s">
        <v>612</v>
      </c>
      <c r="L159">
        <v>0</v>
      </c>
      <c r="O159"/>
    </row>
    <row r="160" spans="1:15" x14ac:dyDescent="0.25">
      <c r="A160" t="s">
        <v>9</v>
      </c>
      <c r="B160" t="s">
        <v>14</v>
      </c>
      <c r="C160" t="s">
        <v>14</v>
      </c>
      <c r="D160" t="s">
        <v>135</v>
      </c>
      <c r="E160" t="s">
        <v>98</v>
      </c>
      <c r="F160" t="s">
        <v>210</v>
      </c>
      <c r="G160">
        <v>230</v>
      </c>
      <c r="H160">
        <v>1</v>
      </c>
      <c r="I160">
        <v>0.15618099999999999</v>
      </c>
      <c r="J160" t="s">
        <v>3842</v>
      </c>
      <c r="K160" t="s">
        <v>136</v>
      </c>
      <c r="L160">
        <v>0</v>
      </c>
      <c r="O160"/>
    </row>
    <row r="161" spans="1:15" x14ac:dyDescent="0.25">
      <c r="A161" t="s">
        <v>9</v>
      </c>
      <c r="B161" t="s">
        <v>14</v>
      </c>
      <c r="C161" t="s">
        <v>14</v>
      </c>
      <c r="D161" t="s">
        <v>135</v>
      </c>
      <c r="E161" t="s">
        <v>98</v>
      </c>
      <c r="F161" t="s">
        <v>205</v>
      </c>
      <c r="G161">
        <v>99.4</v>
      </c>
      <c r="H161">
        <v>1</v>
      </c>
      <c r="I161">
        <v>1.11465E-2</v>
      </c>
      <c r="J161" t="s">
        <v>3842</v>
      </c>
      <c r="K161" t="s">
        <v>136</v>
      </c>
      <c r="L161">
        <v>0</v>
      </c>
      <c r="O161"/>
    </row>
    <row r="162" spans="1:15" x14ac:dyDescent="0.25">
      <c r="A162" t="s">
        <v>9</v>
      </c>
      <c r="B162" t="s">
        <v>14</v>
      </c>
      <c r="C162" t="s">
        <v>14</v>
      </c>
      <c r="D162" t="s">
        <v>135</v>
      </c>
      <c r="E162" t="s">
        <v>98</v>
      </c>
      <c r="F162" t="s">
        <v>99</v>
      </c>
      <c r="G162">
        <v>44</v>
      </c>
      <c r="H162">
        <v>1</v>
      </c>
      <c r="I162">
        <v>0</v>
      </c>
      <c r="J162" t="s">
        <v>3842</v>
      </c>
      <c r="K162" t="s">
        <v>136</v>
      </c>
      <c r="L162">
        <v>0</v>
      </c>
      <c r="O162"/>
    </row>
    <row r="163" spans="1:15" x14ac:dyDescent="0.25">
      <c r="A163" t="s">
        <v>9</v>
      </c>
      <c r="B163" t="s">
        <v>14</v>
      </c>
      <c r="C163" t="s">
        <v>14</v>
      </c>
      <c r="D163" t="s">
        <v>135</v>
      </c>
      <c r="E163" t="s">
        <v>103</v>
      </c>
      <c r="F163" t="s">
        <v>209</v>
      </c>
      <c r="G163">
        <v>230</v>
      </c>
      <c r="H163">
        <v>1</v>
      </c>
      <c r="I163">
        <v>0.16025500000000001</v>
      </c>
      <c r="J163" t="s">
        <v>3843</v>
      </c>
      <c r="K163" t="s">
        <v>137</v>
      </c>
      <c r="L163">
        <v>0</v>
      </c>
      <c r="O163"/>
    </row>
    <row r="164" spans="1:15" x14ac:dyDescent="0.25">
      <c r="A164" t="s">
        <v>9</v>
      </c>
      <c r="B164" t="s">
        <v>14</v>
      </c>
      <c r="C164" t="s">
        <v>14</v>
      </c>
      <c r="D164" t="s">
        <v>135</v>
      </c>
      <c r="E164" t="s">
        <v>103</v>
      </c>
      <c r="F164" t="s">
        <v>202</v>
      </c>
      <c r="G164">
        <v>99.4</v>
      </c>
      <c r="H164">
        <v>1</v>
      </c>
      <c r="I164">
        <v>4.8370399999999999E-3</v>
      </c>
      <c r="J164" t="s">
        <v>3843</v>
      </c>
      <c r="K164" t="s">
        <v>137</v>
      </c>
      <c r="L164">
        <v>0</v>
      </c>
      <c r="O164"/>
    </row>
    <row r="165" spans="1:15" x14ac:dyDescent="0.25">
      <c r="A165" t="s">
        <v>9</v>
      </c>
      <c r="B165" t="s">
        <v>14</v>
      </c>
      <c r="C165" t="s">
        <v>14</v>
      </c>
      <c r="D165" t="s">
        <v>135</v>
      </c>
      <c r="E165" t="s">
        <v>103</v>
      </c>
      <c r="F165" t="s">
        <v>104</v>
      </c>
      <c r="G165">
        <v>44</v>
      </c>
      <c r="H165">
        <v>1</v>
      </c>
      <c r="I165">
        <v>0</v>
      </c>
      <c r="J165" t="s">
        <v>3843</v>
      </c>
      <c r="K165" t="s">
        <v>137</v>
      </c>
      <c r="L165">
        <v>0</v>
      </c>
      <c r="O165"/>
    </row>
    <row r="166" spans="1:15" x14ac:dyDescent="0.25">
      <c r="A166" t="s">
        <v>9</v>
      </c>
      <c r="B166" t="s">
        <v>14</v>
      </c>
      <c r="C166" t="s">
        <v>14</v>
      </c>
      <c r="D166" t="s">
        <v>480</v>
      </c>
      <c r="E166" t="s">
        <v>31</v>
      </c>
      <c r="F166" t="s">
        <v>31</v>
      </c>
      <c r="G166">
        <v>101.2</v>
      </c>
      <c r="H166">
        <v>46.2</v>
      </c>
      <c r="I166">
        <v>3.2509299999999998E-2</v>
      </c>
      <c r="J166" t="s">
        <v>3844</v>
      </c>
      <c r="K166" t="s">
        <v>482</v>
      </c>
      <c r="L166">
        <v>0</v>
      </c>
      <c r="O166"/>
    </row>
    <row r="167" spans="1:15" x14ac:dyDescent="0.25">
      <c r="A167" t="s">
        <v>9</v>
      </c>
      <c r="B167" t="s">
        <v>14</v>
      </c>
      <c r="C167" t="s">
        <v>14</v>
      </c>
      <c r="D167" t="s">
        <v>480</v>
      </c>
      <c r="E167" t="s">
        <v>66</v>
      </c>
      <c r="F167" t="s">
        <v>66</v>
      </c>
      <c r="G167">
        <v>101.2</v>
      </c>
      <c r="H167">
        <v>46.2</v>
      </c>
      <c r="I167">
        <v>3.25837E-2</v>
      </c>
      <c r="J167" t="s">
        <v>3845</v>
      </c>
      <c r="K167" t="s">
        <v>481</v>
      </c>
      <c r="L167">
        <v>0</v>
      </c>
      <c r="O167"/>
    </row>
    <row r="168" spans="1:15" x14ac:dyDescent="0.25">
      <c r="A168" t="s">
        <v>9</v>
      </c>
      <c r="B168" t="s">
        <v>14</v>
      </c>
      <c r="C168" t="s">
        <v>14</v>
      </c>
      <c r="D168" t="s">
        <v>480</v>
      </c>
      <c r="E168" t="s">
        <v>47</v>
      </c>
      <c r="F168" t="s">
        <v>47</v>
      </c>
      <c r="G168">
        <v>101.2</v>
      </c>
      <c r="H168">
        <v>46.2</v>
      </c>
      <c r="I168">
        <v>2.9429400000000001E-2</v>
      </c>
      <c r="J168" t="s">
        <v>3846</v>
      </c>
      <c r="K168" t="s">
        <v>483</v>
      </c>
      <c r="L168">
        <v>0</v>
      </c>
      <c r="O168"/>
    </row>
    <row r="169" spans="1:15" x14ac:dyDescent="0.25">
      <c r="A169" t="s">
        <v>9</v>
      </c>
      <c r="B169" t="s">
        <v>14</v>
      </c>
      <c r="C169" t="s">
        <v>14</v>
      </c>
      <c r="D169" t="s">
        <v>150</v>
      </c>
      <c r="E169" t="s">
        <v>98</v>
      </c>
      <c r="F169" t="s">
        <v>210</v>
      </c>
      <c r="G169">
        <v>230</v>
      </c>
      <c r="H169">
        <v>1</v>
      </c>
      <c r="I169">
        <v>0.15745200000000001</v>
      </c>
      <c r="J169" t="s">
        <v>3847</v>
      </c>
      <c r="K169" t="s">
        <v>151</v>
      </c>
      <c r="L169">
        <v>0</v>
      </c>
      <c r="O169"/>
    </row>
    <row r="170" spans="1:15" x14ac:dyDescent="0.25">
      <c r="A170" t="s">
        <v>9</v>
      </c>
      <c r="B170" t="s">
        <v>14</v>
      </c>
      <c r="C170" t="s">
        <v>14</v>
      </c>
      <c r="D170" t="s">
        <v>150</v>
      </c>
      <c r="E170" t="s">
        <v>98</v>
      </c>
      <c r="F170" t="s">
        <v>205</v>
      </c>
      <c r="G170">
        <v>104.6</v>
      </c>
      <c r="H170">
        <v>1</v>
      </c>
      <c r="I170">
        <v>1.56898E-2</v>
      </c>
      <c r="J170" t="s">
        <v>3847</v>
      </c>
      <c r="K170" t="s">
        <v>151</v>
      </c>
      <c r="L170">
        <v>0</v>
      </c>
      <c r="O170"/>
    </row>
    <row r="171" spans="1:15" x14ac:dyDescent="0.25">
      <c r="A171" t="s">
        <v>9</v>
      </c>
      <c r="B171" t="s">
        <v>14</v>
      </c>
      <c r="C171" t="s">
        <v>14</v>
      </c>
      <c r="D171" t="s">
        <v>150</v>
      </c>
      <c r="E171" t="s">
        <v>98</v>
      </c>
      <c r="F171" t="s">
        <v>99</v>
      </c>
      <c r="G171">
        <v>45</v>
      </c>
      <c r="H171">
        <v>1</v>
      </c>
      <c r="I171">
        <v>3.77941E-3</v>
      </c>
      <c r="J171" t="s">
        <v>3847</v>
      </c>
      <c r="K171" t="s">
        <v>151</v>
      </c>
      <c r="L171">
        <v>0</v>
      </c>
      <c r="O171"/>
    </row>
    <row r="172" spans="1:15" x14ac:dyDescent="0.25">
      <c r="A172" t="s">
        <v>9</v>
      </c>
      <c r="B172" t="s">
        <v>14</v>
      </c>
      <c r="C172" t="s">
        <v>14</v>
      </c>
      <c r="D172" t="s">
        <v>150</v>
      </c>
      <c r="E172" t="s">
        <v>103</v>
      </c>
      <c r="F172" t="s">
        <v>209</v>
      </c>
      <c r="G172">
        <v>230</v>
      </c>
      <c r="H172">
        <v>1</v>
      </c>
      <c r="I172">
        <v>0.16234999999999999</v>
      </c>
      <c r="J172" t="s">
        <v>3848</v>
      </c>
      <c r="K172" t="s">
        <v>170</v>
      </c>
      <c r="L172">
        <v>0</v>
      </c>
      <c r="O172"/>
    </row>
    <row r="173" spans="1:15" x14ac:dyDescent="0.25">
      <c r="A173" t="s">
        <v>9</v>
      </c>
      <c r="B173" t="s">
        <v>14</v>
      </c>
      <c r="C173" t="s">
        <v>14</v>
      </c>
      <c r="D173" t="s">
        <v>150</v>
      </c>
      <c r="E173" t="s">
        <v>103</v>
      </c>
      <c r="F173" t="s">
        <v>202</v>
      </c>
      <c r="G173">
        <v>104.6</v>
      </c>
      <c r="H173">
        <v>1</v>
      </c>
      <c r="I173">
        <v>1.4190700000000001E-2</v>
      </c>
      <c r="J173" t="s">
        <v>3848</v>
      </c>
      <c r="K173" t="s">
        <v>170</v>
      </c>
      <c r="L173">
        <v>0</v>
      </c>
      <c r="O173"/>
    </row>
    <row r="174" spans="1:15" x14ac:dyDescent="0.25">
      <c r="A174" t="s">
        <v>9</v>
      </c>
      <c r="B174" t="s">
        <v>14</v>
      </c>
      <c r="C174" t="s">
        <v>14</v>
      </c>
      <c r="D174" t="s">
        <v>150</v>
      </c>
      <c r="E174" t="s">
        <v>103</v>
      </c>
      <c r="F174" t="s">
        <v>104</v>
      </c>
      <c r="G174">
        <v>45</v>
      </c>
      <c r="H174">
        <v>1</v>
      </c>
      <c r="I174">
        <v>0</v>
      </c>
      <c r="J174" t="s">
        <v>3848</v>
      </c>
      <c r="K174" t="s">
        <v>170</v>
      </c>
      <c r="L174">
        <v>0</v>
      </c>
      <c r="O174"/>
    </row>
    <row r="175" spans="1:15" x14ac:dyDescent="0.25">
      <c r="A175" t="s">
        <v>9</v>
      </c>
      <c r="B175" t="s">
        <v>14</v>
      </c>
      <c r="C175" t="s">
        <v>14</v>
      </c>
      <c r="D175" t="s">
        <v>150</v>
      </c>
      <c r="E175" t="s">
        <v>87</v>
      </c>
      <c r="F175" t="s">
        <v>211</v>
      </c>
      <c r="G175">
        <v>230</v>
      </c>
      <c r="H175">
        <v>1</v>
      </c>
      <c r="I175">
        <v>0.121971</v>
      </c>
      <c r="J175" t="s">
        <v>3849</v>
      </c>
      <c r="K175" t="s">
        <v>162</v>
      </c>
      <c r="L175">
        <v>0</v>
      </c>
      <c r="O175"/>
    </row>
    <row r="176" spans="1:15" x14ac:dyDescent="0.25">
      <c r="A176" t="s">
        <v>9</v>
      </c>
      <c r="B176" t="s">
        <v>14</v>
      </c>
      <c r="C176" t="s">
        <v>14</v>
      </c>
      <c r="D176" t="s">
        <v>150</v>
      </c>
      <c r="E176" t="s">
        <v>87</v>
      </c>
      <c r="F176" t="s">
        <v>204</v>
      </c>
      <c r="G176">
        <v>104.6</v>
      </c>
      <c r="H176">
        <v>1</v>
      </c>
      <c r="I176">
        <v>6.1721800000000002E-3</v>
      </c>
      <c r="J176" t="s">
        <v>3849</v>
      </c>
      <c r="K176" t="s">
        <v>162</v>
      </c>
      <c r="L176">
        <v>0</v>
      </c>
      <c r="O176"/>
    </row>
    <row r="177" spans="1:15" x14ac:dyDescent="0.25">
      <c r="A177" t="s">
        <v>9</v>
      </c>
      <c r="B177" t="s">
        <v>14</v>
      </c>
      <c r="C177" t="s">
        <v>14</v>
      </c>
      <c r="D177" t="s">
        <v>150</v>
      </c>
      <c r="E177" t="s">
        <v>87</v>
      </c>
      <c r="F177" t="s">
        <v>88</v>
      </c>
      <c r="G177">
        <v>45</v>
      </c>
      <c r="H177">
        <v>1</v>
      </c>
      <c r="I177">
        <v>1.4343299999999999E-3</v>
      </c>
      <c r="J177" t="s">
        <v>3849</v>
      </c>
      <c r="K177" t="s">
        <v>162</v>
      </c>
      <c r="L177">
        <v>0</v>
      </c>
      <c r="O177"/>
    </row>
    <row r="178" spans="1:15" x14ac:dyDescent="0.25">
      <c r="A178" t="s">
        <v>9</v>
      </c>
      <c r="B178" t="s">
        <v>14</v>
      </c>
      <c r="C178" t="s">
        <v>14</v>
      </c>
      <c r="D178" t="s">
        <v>150</v>
      </c>
      <c r="E178" t="s">
        <v>77</v>
      </c>
      <c r="F178" t="s">
        <v>77</v>
      </c>
      <c r="G178">
        <v>220</v>
      </c>
      <c r="H178">
        <v>100</v>
      </c>
      <c r="I178">
        <v>0.135876</v>
      </c>
      <c r="J178" t="s">
        <v>3850</v>
      </c>
      <c r="K178" t="s">
        <v>743</v>
      </c>
      <c r="L178">
        <v>0</v>
      </c>
      <c r="O178"/>
    </row>
    <row r="179" spans="1:15" x14ac:dyDescent="0.25">
      <c r="A179" t="s">
        <v>9</v>
      </c>
      <c r="B179" t="s">
        <v>14</v>
      </c>
      <c r="C179" t="s">
        <v>14</v>
      </c>
      <c r="D179" t="s">
        <v>613</v>
      </c>
      <c r="E179" t="s">
        <v>25</v>
      </c>
      <c r="F179" t="s">
        <v>25</v>
      </c>
      <c r="G179">
        <v>103.5</v>
      </c>
      <c r="H179">
        <v>46.24</v>
      </c>
      <c r="I179">
        <v>4.0266000000000003E-2</v>
      </c>
      <c r="J179" t="s">
        <v>3851</v>
      </c>
      <c r="K179" t="s">
        <v>614</v>
      </c>
      <c r="L179">
        <v>0</v>
      </c>
      <c r="O179"/>
    </row>
    <row r="180" spans="1:15" x14ac:dyDescent="0.25">
      <c r="A180" t="s">
        <v>9</v>
      </c>
      <c r="B180" t="s">
        <v>14</v>
      </c>
      <c r="C180" t="s">
        <v>14</v>
      </c>
      <c r="D180" t="s">
        <v>613</v>
      </c>
      <c r="E180" t="s">
        <v>31</v>
      </c>
      <c r="F180" t="s">
        <v>31</v>
      </c>
      <c r="G180">
        <v>103.5</v>
      </c>
      <c r="H180">
        <v>46.24</v>
      </c>
      <c r="I180">
        <v>4.0266000000000003E-2</v>
      </c>
      <c r="J180" t="s">
        <v>3852</v>
      </c>
      <c r="K180" t="s">
        <v>615</v>
      </c>
      <c r="L180">
        <v>0</v>
      </c>
      <c r="O180"/>
    </row>
    <row r="181" spans="1:15" x14ac:dyDescent="0.25">
      <c r="A181" t="s">
        <v>9</v>
      </c>
      <c r="B181" t="s">
        <v>14</v>
      </c>
      <c r="C181" t="s">
        <v>14</v>
      </c>
      <c r="D181" t="s">
        <v>613</v>
      </c>
      <c r="E181" t="s">
        <v>66</v>
      </c>
      <c r="F181" t="s">
        <v>66</v>
      </c>
      <c r="G181">
        <v>103.5</v>
      </c>
      <c r="H181">
        <v>46.24</v>
      </c>
      <c r="I181">
        <v>4.0266000000000003E-2</v>
      </c>
      <c r="J181" t="s">
        <v>3853</v>
      </c>
      <c r="K181" t="s">
        <v>616</v>
      </c>
      <c r="L181">
        <v>0</v>
      </c>
      <c r="O181"/>
    </row>
    <row r="182" spans="1:15" x14ac:dyDescent="0.25">
      <c r="A182" t="s">
        <v>9</v>
      </c>
      <c r="B182" t="s">
        <v>14</v>
      </c>
      <c r="C182" t="s">
        <v>14</v>
      </c>
      <c r="D182" t="s">
        <v>288</v>
      </c>
      <c r="E182" t="s">
        <v>25</v>
      </c>
      <c r="F182" t="s">
        <v>25</v>
      </c>
      <c r="G182">
        <v>101.25</v>
      </c>
      <c r="H182">
        <v>6.6</v>
      </c>
      <c r="I182">
        <v>0</v>
      </c>
      <c r="J182" t="s">
        <v>3854</v>
      </c>
      <c r="K182" t="s">
        <v>289</v>
      </c>
      <c r="L182">
        <v>1</v>
      </c>
      <c r="O182"/>
    </row>
    <row r="183" spans="1:15" x14ac:dyDescent="0.25">
      <c r="A183" t="s">
        <v>9</v>
      </c>
      <c r="B183" t="s">
        <v>14</v>
      </c>
      <c r="C183" t="s">
        <v>14</v>
      </c>
      <c r="D183" t="s">
        <v>288</v>
      </c>
      <c r="E183" t="s">
        <v>31</v>
      </c>
      <c r="F183" t="s">
        <v>31</v>
      </c>
      <c r="G183">
        <v>103.5</v>
      </c>
      <c r="H183">
        <v>6.6</v>
      </c>
      <c r="I183">
        <v>0</v>
      </c>
      <c r="J183" t="s">
        <v>3855</v>
      </c>
      <c r="K183" t="s">
        <v>290</v>
      </c>
      <c r="L183">
        <v>1</v>
      </c>
      <c r="O183"/>
    </row>
    <row r="184" spans="1:15" x14ac:dyDescent="0.25">
      <c r="A184" t="s">
        <v>9</v>
      </c>
      <c r="B184" t="s">
        <v>14</v>
      </c>
      <c r="C184" t="s">
        <v>14</v>
      </c>
      <c r="D184" t="s">
        <v>458</v>
      </c>
      <c r="E184" t="s">
        <v>318</v>
      </c>
      <c r="F184" t="s">
        <v>318</v>
      </c>
      <c r="G184">
        <v>13.09</v>
      </c>
      <c r="H184">
        <v>46</v>
      </c>
      <c r="I184">
        <v>1.9823299999999999E-2</v>
      </c>
      <c r="J184" t="s">
        <v>3856</v>
      </c>
      <c r="K184" t="s">
        <v>461</v>
      </c>
      <c r="L184">
        <v>0</v>
      </c>
      <c r="O184"/>
    </row>
    <row r="185" spans="1:15" x14ac:dyDescent="0.25">
      <c r="A185" t="s">
        <v>9</v>
      </c>
      <c r="B185" t="s">
        <v>14</v>
      </c>
      <c r="C185" t="s">
        <v>14</v>
      </c>
      <c r="D185" t="s">
        <v>458</v>
      </c>
      <c r="E185" t="s">
        <v>315</v>
      </c>
      <c r="F185" t="s">
        <v>315</v>
      </c>
      <c r="G185">
        <v>13.09</v>
      </c>
      <c r="H185">
        <v>46</v>
      </c>
      <c r="I185">
        <v>1.92792E-2</v>
      </c>
      <c r="J185" t="s">
        <v>3857</v>
      </c>
      <c r="K185" t="s">
        <v>462</v>
      </c>
      <c r="L185">
        <v>0</v>
      </c>
      <c r="O185"/>
    </row>
    <row r="186" spans="1:15" x14ac:dyDescent="0.25">
      <c r="A186" t="s">
        <v>9</v>
      </c>
      <c r="B186" t="s">
        <v>14</v>
      </c>
      <c r="C186" t="s">
        <v>14</v>
      </c>
      <c r="D186" t="s">
        <v>458</v>
      </c>
      <c r="E186" t="s">
        <v>459</v>
      </c>
      <c r="F186" t="s">
        <v>459</v>
      </c>
      <c r="G186">
        <v>13.09</v>
      </c>
      <c r="H186">
        <v>46</v>
      </c>
      <c r="I186">
        <v>2.0672099999999999E-2</v>
      </c>
      <c r="J186" t="s">
        <v>3858</v>
      </c>
      <c r="K186" t="s">
        <v>460</v>
      </c>
      <c r="L186">
        <v>0</v>
      </c>
      <c r="O186"/>
    </row>
    <row r="187" spans="1:15" x14ac:dyDescent="0.25">
      <c r="A187" t="s">
        <v>9</v>
      </c>
      <c r="B187" t="s">
        <v>14</v>
      </c>
      <c r="C187" t="s">
        <v>14</v>
      </c>
      <c r="D187" t="s">
        <v>668</v>
      </c>
      <c r="E187" t="s">
        <v>25</v>
      </c>
      <c r="F187" t="s">
        <v>25</v>
      </c>
      <c r="G187">
        <v>101.2</v>
      </c>
      <c r="H187">
        <v>46.25</v>
      </c>
      <c r="I187">
        <v>0.11445</v>
      </c>
      <c r="J187" t="s">
        <v>3859</v>
      </c>
      <c r="K187" t="s">
        <v>669</v>
      </c>
      <c r="L187">
        <v>0</v>
      </c>
      <c r="O187"/>
    </row>
    <row r="188" spans="1:15" x14ac:dyDescent="0.25">
      <c r="A188" t="s">
        <v>9</v>
      </c>
      <c r="B188" t="s">
        <v>14</v>
      </c>
      <c r="C188" t="s">
        <v>14</v>
      </c>
      <c r="D188" t="s">
        <v>668</v>
      </c>
      <c r="E188" t="s">
        <v>31</v>
      </c>
      <c r="F188" t="s">
        <v>31</v>
      </c>
      <c r="G188">
        <v>101.2</v>
      </c>
      <c r="H188">
        <v>46.25</v>
      </c>
      <c r="I188">
        <v>9.9399600000000005E-2</v>
      </c>
      <c r="J188" t="s">
        <v>3860</v>
      </c>
      <c r="K188" t="s">
        <v>670</v>
      </c>
      <c r="L188">
        <v>0</v>
      </c>
      <c r="O188"/>
    </row>
    <row r="189" spans="1:15" x14ac:dyDescent="0.25">
      <c r="A189" t="s">
        <v>9</v>
      </c>
      <c r="B189" t="s">
        <v>14</v>
      </c>
      <c r="C189" t="s">
        <v>14</v>
      </c>
      <c r="D189" t="s">
        <v>239</v>
      </c>
      <c r="E189" t="s">
        <v>25</v>
      </c>
      <c r="F189" t="s">
        <v>25</v>
      </c>
      <c r="G189">
        <v>44</v>
      </c>
      <c r="H189">
        <v>2.2999999999999998</v>
      </c>
      <c r="I189">
        <v>9.9701100000000008E-3</v>
      </c>
      <c r="J189" t="s">
        <v>3861</v>
      </c>
      <c r="K189" t="s">
        <v>241</v>
      </c>
      <c r="L189">
        <v>1</v>
      </c>
      <c r="O189"/>
    </row>
    <row r="190" spans="1:15" x14ac:dyDescent="0.25">
      <c r="A190" t="s">
        <v>9</v>
      </c>
      <c r="B190" t="s">
        <v>14</v>
      </c>
      <c r="C190" t="s">
        <v>14</v>
      </c>
      <c r="D190" t="s">
        <v>239</v>
      </c>
      <c r="E190" t="s">
        <v>31</v>
      </c>
      <c r="F190" t="s">
        <v>31</v>
      </c>
      <c r="G190">
        <v>44</v>
      </c>
      <c r="H190">
        <v>2.2999999999999998</v>
      </c>
      <c r="I190">
        <v>9.9701600000000005E-3</v>
      </c>
      <c r="J190" t="s">
        <v>3862</v>
      </c>
      <c r="K190" t="s">
        <v>240</v>
      </c>
      <c r="L190">
        <v>1</v>
      </c>
      <c r="O190"/>
    </row>
    <row r="191" spans="1:15" x14ac:dyDescent="0.25">
      <c r="A191" t="s">
        <v>9</v>
      </c>
      <c r="B191" t="s">
        <v>14</v>
      </c>
      <c r="C191" t="s">
        <v>14</v>
      </c>
      <c r="D191" t="s">
        <v>750</v>
      </c>
      <c r="E191" t="s">
        <v>25</v>
      </c>
      <c r="F191" t="s">
        <v>25</v>
      </c>
      <c r="G191">
        <v>24.94</v>
      </c>
      <c r="H191">
        <v>101.2</v>
      </c>
      <c r="I191">
        <v>5.9219399999999998E-2</v>
      </c>
      <c r="J191" t="s">
        <v>3863</v>
      </c>
      <c r="K191" t="s">
        <v>752</v>
      </c>
      <c r="L191">
        <v>0</v>
      </c>
      <c r="O191"/>
    </row>
    <row r="192" spans="1:15" x14ac:dyDescent="0.25">
      <c r="A192" t="s">
        <v>9</v>
      </c>
      <c r="B192" t="s">
        <v>14</v>
      </c>
      <c r="C192" t="s">
        <v>14</v>
      </c>
      <c r="D192" t="s">
        <v>750</v>
      </c>
      <c r="E192" t="s">
        <v>31</v>
      </c>
      <c r="F192" t="s">
        <v>31</v>
      </c>
      <c r="G192">
        <v>24.94</v>
      </c>
      <c r="H192">
        <v>101.2</v>
      </c>
      <c r="I192">
        <v>0</v>
      </c>
      <c r="J192" t="s">
        <v>3864</v>
      </c>
      <c r="K192" t="s">
        <v>753</v>
      </c>
      <c r="L192">
        <v>0</v>
      </c>
      <c r="O192"/>
    </row>
    <row r="193" spans="1:15" x14ac:dyDescent="0.25">
      <c r="A193" t="s">
        <v>9</v>
      </c>
      <c r="B193" t="s">
        <v>14</v>
      </c>
      <c r="C193" t="s">
        <v>14</v>
      </c>
      <c r="D193" t="s">
        <v>750</v>
      </c>
      <c r="E193" t="s">
        <v>66</v>
      </c>
      <c r="F193" t="s">
        <v>66</v>
      </c>
      <c r="G193">
        <v>24.94</v>
      </c>
      <c r="H193">
        <v>101.2</v>
      </c>
      <c r="I193">
        <v>8.6867299999999995E-2</v>
      </c>
      <c r="J193" t="s">
        <v>3865</v>
      </c>
      <c r="K193" t="s">
        <v>751</v>
      </c>
      <c r="L193">
        <v>0</v>
      </c>
      <c r="O193"/>
    </row>
    <row r="194" spans="1:15" x14ac:dyDescent="0.25">
      <c r="A194" t="s">
        <v>9</v>
      </c>
      <c r="B194" t="s">
        <v>14</v>
      </c>
      <c r="C194" t="s">
        <v>14</v>
      </c>
      <c r="D194" t="s">
        <v>222</v>
      </c>
      <c r="E194" t="s">
        <v>25</v>
      </c>
      <c r="F194" t="s">
        <v>25</v>
      </c>
      <c r="G194">
        <v>103.5</v>
      </c>
      <c r="H194">
        <v>46.2</v>
      </c>
      <c r="I194">
        <v>3.3349499999999997E-2</v>
      </c>
      <c r="J194" t="s">
        <v>3866</v>
      </c>
      <c r="K194" t="s">
        <v>507</v>
      </c>
      <c r="L194">
        <v>0</v>
      </c>
      <c r="O194"/>
    </row>
    <row r="195" spans="1:15" x14ac:dyDescent="0.25">
      <c r="A195" t="s">
        <v>9</v>
      </c>
      <c r="B195" t="s">
        <v>14</v>
      </c>
      <c r="C195" t="s">
        <v>14</v>
      </c>
      <c r="D195" t="s">
        <v>222</v>
      </c>
      <c r="E195" t="s">
        <v>31</v>
      </c>
      <c r="F195" t="s">
        <v>31</v>
      </c>
      <c r="G195">
        <v>103.5</v>
      </c>
      <c r="H195">
        <v>46.2</v>
      </c>
      <c r="I195">
        <v>3.30424E-2</v>
      </c>
      <c r="J195" t="s">
        <v>3867</v>
      </c>
      <c r="K195" t="s">
        <v>508</v>
      </c>
      <c r="L195">
        <v>0</v>
      </c>
      <c r="O195"/>
    </row>
    <row r="196" spans="1:15" x14ac:dyDescent="0.25">
      <c r="A196" t="s">
        <v>9</v>
      </c>
      <c r="B196" t="s">
        <v>14</v>
      </c>
      <c r="C196" t="s">
        <v>14</v>
      </c>
      <c r="D196" t="s">
        <v>222</v>
      </c>
      <c r="E196" t="s">
        <v>225</v>
      </c>
      <c r="F196" t="s">
        <v>225</v>
      </c>
      <c r="G196">
        <v>44</v>
      </c>
      <c r="H196">
        <v>2.2000000000000002</v>
      </c>
      <c r="I196">
        <v>9.2179299999999992E-3</v>
      </c>
      <c r="J196" t="s">
        <v>3868</v>
      </c>
      <c r="K196" t="s">
        <v>226</v>
      </c>
      <c r="L196">
        <v>1</v>
      </c>
      <c r="O196"/>
    </row>
    <row r="197" spans="1:15" x14ac:dyDescent="0.25">
      <c r="A197" t="s">
        <v>9</v>
      </c>
      <c r="B197" t="s">
        <v>14</v>
      </c>
      <c r="C197" t="s">
        <v>14</v>
      </c>
      <c r="D197" t="s">
        <v>222</v>
      </c>
      <c r="E197" t="s">
        <v>227</v>
      </c>
      <c r="F197" t="s">
        <v>227</v>
      </c>
      <c r="G197">
        <v>44</v>
      </c>
      <c r="H197">
        <v>2.2000000000000002</v>
      </c>
      <c r="I197">
        <v>0</v>
      </c>
      <c r="J197" t="s">
        <v>3869</v>
      </c>
      <c r="K197" t="s">
        <v>228</v>
      </c>
      <c r="L197">
        <v>1</v>
      </c>
      <c r="O197"/>
    </row>
    <row r="198" spans="1:15" x14ac:dyDescent="0.25">
      <c r="A198" t="s">
        <v>9</v>
      </c>
      <c r="B198" t="s">
        <v>14</v>
      </c>
      <c r="C198" t="s">
        <v>14</v>
      </c>
      <c r="D198" t="s">
        <v>222</v>
      </c>
      <c r="E198" t="s">
        <v>223</v>
      </c>
      <c r="F198" t="s">
        <v>223</v>
      </c>
      <c r="G198">
        <v>44</v>
      </c>
      <c r="H198">
        <v>2.2000000000000002</v>
      </c>
      <c r="I198">
        <v>0</v>
      </c>
      <c r="J198" t="s">
        <v>3870</v>
      </c>
      <c r="K198" t="s">
        <v>224</v>
      </c>
      <c r="L198">
        <v>1</v>
      </c>
      <c r="O198"/>
    </row>
    <row r="199" spans="1:15" x14ac:dyDescent="0.25">
      <c r="A199" t="s">
        <v>9</v>
      </c>
      <c r="B199" t="s">
        <v>14</v>
      </c>
      <c r="C199" t="s">
        <v>14</v>
      </c>
      <c r="D199" t="s">
        <v>222</v>
      </c>
      <c r="E199" t="s">
        <v>229</v>
      </c>
      <c r="F199" t="s">
        <v>229</v>
      </c>
      <c r="G199">
        <v>44</v>
      </c>
      <c r="H199">
        <v>2.2000000000000002</v>
      </c>
      <c r="I199">
        <v>0</v>
      </c>
      <c r="J199" t="s">
        <v>3871</v>
      </c>
      <c r="K199" t="s">
        <v>230</v>
      </c>
      <c r="L199">
        <v>1</v>
      </c>
      <c r="O199"/>
    </row>
    <row r="200" spans="1:15" x14ac:dyDescent="0.25">
      <c r="A200" t="s">
        <v>9</v>
      </c>
      <c r="B200" t="s">
        <v>14</v>
      </c>
      <c r="C200" t="s">
        <v>14</v>
      </c>
      <c r="D200" t="s">
        <v>441</v>
      </c>
      <c r="E200" t="s">
        <v>53</v>
      </c>
      <c r="F200" t="s">
        <v>53</v>
      </c>
      <c r="G200">
        <v>101.2</v>
      </c>
      <c r="H200">
        <v>44.05</v>
      </c>
      <c r="I200">
        <v>3.28124E-4</v>
      </c>
      <c r="J200" t="s">
        <v>3872</v>
      </c>
      <c r="K200" t="s">
        <v>444</v>
      </c>
      <c r="L200">
        <v>0</v>
      </c>
      <c r="O200"/>
    </row>
    <row r="201" spans="1:15" x14ac:dyDescent="0.25">
      <c r="A201" t="s">
        <v>9</v>
      </c>
      <c r="B201" t="s">
        <v>14</v>
      </c>
      <c r="C201" t="s">
        <v>14</v>
      </c>
      <c r="D201" t="s">
        <v>441</v>
      </c>
      <c r="E201" t="s">
        <v>50</v>
      </c>
      <c r="F201" t="s">
        <v>50</v>
      </c>
      <c r="G201">
        <v>101.2</v>
      </c>
      <c r="H201">
        <v>44.05</v>
      </c>
      <c r="I201">
        <v>2.6892099999999999E-2</v>
      </c>
      <c r="J201" t="s">
        <v>3873</v>
      </c>
      <c r="K201" t="s">
        <v>442</v>
      </c>
      <c r="L201">
        <v>0</v>
      </c>
      <c r="O201"/>
    </row>
    <row r="202" spans="1:15" x14ac:dyDescent="0.25">
      <c r="A202" t="s">
        <v>9</v>
      </c>
      <c r="B202" t="s">
        <v>14</v>
      </c>
      <c r="C202" t="s">
        <v>14</v>
      </c>
      <c r="D202" t="s">
        <v>441</v>
      </c>
      <c r="E202" t="s">
        <v>42</v>
      </c>
      <c r="F202" t="s">
        <v>42</v>
      </c>
      <c r="G202">
        <v>101.2</v>
      </c>
      <c r="H202">
        <v>44.05</v>
      </c>
      <c r="I202">
        <v>2.4733100000000001E-2</v>
      </c>
      <c r="J202" t="s">
        <v>3874</v>
      </c>
      <c r="K202" t="s">
        <v>443</v>
      </c>
      <c r="L202">
        <v>0</v>
      </c>
      <c r="O202"/>
    </row>
    <row r="203" spans="1:15" x14ac:dyDescent="0.25">
      <c r="A203" t="s">
        <v>9</v>
      </c>
      <c r="B203" t="s">
        <v>14</v>
      </c>
      <c r="C203" t="s">
        <v>14</v>
      </c>
      <c r="D203" t="s">
        <v>581</v>
      </c>
      <c r="E203" t="s">
        <v>25</v>
      </c>
      <c r="F203" t="s">
        <v>25</v>
      </c>
      <c r="G203">
        <v>101.25</v>
      </c>
      <c r="H203">
        <v>46.24</v>
      </c>
      <c r="I203">
        <v>4.1201599999999998E-2</v>
      </c>
      <c r="J203" t="s">
        <v>3875</v>
      </c>
      <c r="K203" t="s">
        <v>584</v>
      </c>
      <c r="L203">
        <v>0</v>
      </c>
      <c r="O203"/>
    </row>
    <row r="204" spans="1:15" x14ac:dyDescent="0.25">
      <c r="A204" t="s">
        <v>9</v>
      </c>
      <c r="B204" t="s">
        <v>14</v>
      </c>
      <c r="C204" t="s">
        <v>14</v>
      </c>
      <c r="D204" t="s">
        <v>581</v>
      </c>
      <c r="E204" t="s">
        <v>31</v>
      </c>
      <c r="F204" t="s">
        <v>31</v>
      </c>
      <c r="G204">
        <v>101.25</v>
      </c>
      <c r="H204">
        <v>46.24</v>
      </c>
      <c r="I204">
        <v>4.1370400000000002E-2</v>
      </c>
      <c r="J204" t="s">
        <v>3876</v>
      </c>
      <c r="K204" t="s">
        <v>583</v>
      </c>
      <c r="L204">
        <v>0</v>
      </c>
      <c r="O204"/>
    </row>
    <row r="205" spans="1:15" x14ac:dyDescent="0.25">
      <c r="A205" t="s">
        <v>9</v>
      </c>
      <c r="B205" t="s">
        <v>14</v>
      </c>
      <c r="C205" t="s">
        <v>14</v>
      </c>
      <c r="D205" t="s">
        <v>581</v>
      </c>
      <c r="E205" t="s">
        <v>66</v>
      </c>
      <c r="F205" t="s">
        <v>66</v>
      </c>
      <c r="G205">
        <v>101.25</v>
      </c>
      <c r="H205">
        <v>46.24</v>
      </c>
      <c r="I205">
        <v>4.14572E-2</v>
      </c>
      <c r="J205" t="s">
        <v>3877</v>
      </c>
      <c r="K205" t="s">
        <v>582</v>
      </c>
      <c r="L205">
        <v>0</v>
      </c>
      <c r="O205"/>
    </row>
    <row r="206" spans="1:15" x14ac:dyDescent="0.25">
      <c r="A206" t="s">
        <v>9</v>
      </c>
      <c r="B206" t="s">
        <v>14</v>
      </c>
      <c r="C206" t="s">
        <v>14</v>
      </c>
      <c r="D206" t="s">
        <v>130</v>
      </c>
      <c r="E206" t="s">
        <v>98</v>
      </c>
      <c r="F206" t="s">
        <v>210</v>
      </c>
      <c r="G206">
        <v>230</v>
      </c>
      <c r="H206">
        <v>1</v>
      </c>
      <c r="I206">
        <v>0.16431399999999999</v>
      </c>
      <c r="J206" t="s">
        <v>3878</v>
      </c>
      <c r="K206" t="s">
        <v>131</v>
      </c>
      <c r="L206">
        <v>0</v>
      </c>
      <c r="O206"/>
    </row>
    <row r="207" spans="1:15" x14ac:dyDescent="0.25">
      <c r="A207" t="s">
        <v>9</v>
      </c>
      <c r="B207" t="s">
        <v>14</v>
      </c>
      <c r="C207" t="s">
        <v>14</v>
      </c>
      <c r="D207" t="s">
        <v>130</v>
      </c>
      <c r="E207" t="s">
        <v>98</v>
      </c>
      <c r="F207" t="s">
        <v>205</v>
      </c>
      <c r="G207">
        <v>104.6</v>
      </c>
      <c r="H207">
        <v>1</v>
      </c>
      <c r="I207">
        <v>1.9569400000000001E-2</v>
      </c>
      <c r="J207" t="s">
        <v>3878</v>
      </c>
      <c r="K207" t="s">
        <v>131</v>
      </c>
      <c r="L207">
        <v>0</v>
      </c>
      <c r="O207"/>
    </row>
    <row r="208" spans="1:15" x14ac:dyDescent="0.25">
      <c r="A208" t="s">
        <v>9</v>
      </c>
      <c r="B208" t="s">
        <v>14</v>
      </c>
      <c r="C208" t="s">
        <v>14</v>
      </c>
      <c r="D208" t="s">
        <v>130</v>
      </c>
      <c r="E208" t="s">
        <v>98</v>
      </c>
      <c r="F208" t="s">
        <v>99</v>
      </c>
      <c r="G208">
        <v>44</v>
      </c>
      <c r="H208">
        <v>1</v>
      </c>
      <c r="I208">
        <v>5.8114500000000001E-7</v>
      </c>
      <c r="J208" t="s">
        <v>3878</v>
      </c>
      <c r="K208" t="s">
        <v>131</v>
      </c>
      <c r="L208">
        <v>0</v>
      </c>
      <c r="O208"/>
    </row>
    <row r="209" spans="1:15" x14ac:dyDescent="0.25">
      <c r="A209" t="s">
        <v>9</v>
      </c>
      <c r="B209" t="s">
        <v>14</v>
      </c>
      <c r="C209" t="s">
        <v>14</v>
      </c>
      <c r="D209" t="s">
        <v>130</v>
      </c>
      <c r="E209" t="s">
        <v>103</v>
      </c>
      <c r="F209" t="s">
        <v>103</v>
      </c>
      <c r="G209">
        <v>230</v>
      </c>
      <c r="H209">
        <v>104.6</v>
      </c>
      <c r="I209">
        <v>0.219391</v>
      </c>
      <c r="J209" t="s">
        <v>3879</v>
      </c>
      <c r="K209" t="s">
        <v>780</v>
      </c>
      <c r="L209">
        <v>0</v>
      </c>
      <c r="O209"/>
    </row>
    <row r="210" spans="1:15" x14ac:dyDescent="0.25">
      <c r="A210" t="s">
        <v>9</v>
      </c>
      <c r="B210" t="s">
        <v>14</v>
      </c>
      <c r="C210" t="s">
        <v>14</v>
      </c>
      <c r="D210" t="s">
        <v>130</v>
      </c>
      <c r="E210" t="s">
        <v>87</v>
      </c>
      <c r="F210" t="s">
        <v>211</v>
      </c>
      <c r="G210">
        <v>230</v>
      </c>
      <c r="H210">
        <v>1</v>
      </c>
      <c r="I210">
        <v>0.127357</v>
      </c>
      <c r="J210" t="s">
        <v>3880</v>
      </c>
      <c r="K210" t="s">
        <v>138</v>
      </c>
      <c r="L210">
        <v>0</v>
      </c>
      <c r="O210"/>
    </row>
    <row r="211" spans="1:15" x14ac:dyDescent="0.25">
      <c r="A211" t="s">
        <v>9</v>
      </c>
      <c r="B211" t="s">
        <v>14</v>
      </c>
      <c r="C211" t="s">
        <v>14</v>
      </c>
      <c r="D211" t="s">
        <v>130</v>
      </c>
      <c r="E211" t="s">
        <v>87</v>
      </c>
      <c r="F211" t="s">
        <v>204</v>
      </c>
      <c r="G211">
        <v>104.6</v>
      </c>
      <c r="H211">
        <v>1</v>
      </c>
      <c r="I211">
        <v>5.0651599999999998E-2</v>
      </c>
      <c r="J211" t="s">
        <v>3880</v>
      </c>
      <c r="K211" t="s">
        <v>138</v>
      </c>
      <c r="L211">
        <v>0</v>
      </c>
      <c r="O211"/>
    </row>
    <row r="212" spans="1:15" x14ac:dyDescent="0.25">
      <c r="A212" t="s">
        <v>9</v>
      </c>
      <c r="B212" t="s">
        <v>14</v>
      </c>
      <c r="C212" t="s">
        <v>14</v>
      </c>
      <c r="D212" t="s">
        <v>130</v>
      </c>
      <c r="E212" t="s">
        <v>87</v>
      </c>
      <c r="F212" t="s">
        <v>88</v>
      </c>
      <c r="G212">
        <v>44</v>
      </c>
      <c r="H212">
        <v>1</v>
      </c>
      <c r="I212">
        <v>0</v>
      </c>
      <c r="J212" t="s">
        <v>3880</v>
      </c>
      <c r="K212" t="s">
        <v>138</v>
      </c>
      <c r="L212">
        <v>0</v>
      </c>
      <c r="O212"/>
    </row>
    <row r="213" spans="1:15" x14ac:dyDescent="0.25">
      <c r="A213" t="s">
        <v>9</v>
      </c>
      <c r="B213" t="s">
        <v>14</v>
      </c>
      <c r="C213" t="s">
        <v>14</v>
      </c>
      <c r="D213" t="s">
        <v>130</v>
      </c>
      <c r="E213" t="s">
        <v>77</v>
      </c>
      <c r="F213" t="s">
        <v>212</v>
      </c>
      <c r="G213">
        <v>230</v>
      </c>
      <c r="H213">
        <v>1</v>
      </c>
      <c r="I213">
        <v>0.27851900000000002</v>
      </c>
      <c r="J213" t="s">
        <v>3881</v>
      </c>
      <c r="K213" t="s">
        <v>132</v>
      </c>
      <c r="L213">
        <v>0</v>
      </c>
      <c r="O213"/>
    </row>
    <row r="214" spans="1:15" x14ac:dyDescent="0.25">
      <c r="A214" t="s">
        <v>9</v>
      </c>
      <c r="B214" t="s">
        <v>14</v>
      </c>
      <c r="C214" t="s">
        <v>14</v>
      </c>
      <c r="D214" t="s">
        <v>130</v>
      </c>
      <c r="E214" t="s">
        <v>77</v>
      </c>
      <c r="F214" t="s">
        <v>203</v>
      </c>
      <c r="G214">
        <v>104.6</v>
      </c>
      <c r="H214">
        <v>1</v>
      </c>
      <c r="I214">
        <v>2.07367E-2</v>
      </c>
      <c r="J214" t="s">
        <v>3881</v>
      </c>
      <c r="K214" t="s">
        <v>132</v>
      </c>
      <c r="L214">
        <v>0</v>
      </c>
      <c r="O214"/>
    </row>
    <row r="215" spans="1:15" x14ac:dyDescent="0.25">
      <c r="A215" t="s">
        <v>9</v>
      </c>
      <c r="B215" t="s">
        <v>14</v>
      </c>
      <c r="C215" t="s">
        <v>14</v>
      </c>
      <c r="D215" t="s">
        <v>130</v>
      </c>
      <c r="E215" t="s">
        <v>77</v>
      </c>
      <c r="F215" t="s">
        <v>78</v>
      </c>
      <c r="G215">
        <v>44</v>
      </c>
      <c r="H215">
        <v>1</v>
      </c>
      <c r="I215">
        <v>2.23517E-7</v>
      </c>
      <c r="J215" t="s">
        <v>3881</v>
      </c>
      <c r="K215" t="s">
        <v>132</v>
      </c>
      <c r="L215">
        <v>0</v>
      </c>
      <c r="O215"/>
    </row>
    <row r="216" spans="1:15" x14ac:dyDescent="0.25">
      <c r="A216" t="s">
        <v>9</v>
      </c>
      <c r="B216" t="s">
        <v>14</v>
      </c>
      <c r="C216" t="s">
        <v>14</v>
      </c>
      <c r="D216" t="s">
        <v>675</v>
      </c>
      <c r="E216" t="s">
        <v>31</v>
      </c>
      <c r="F216" t="s">
        <v>31</v>
      </c>
      <c r="G216">
        <v>103.5</v>
      </c>
      <c r="H216">
        <v>46.25</v>
      </c>
      <c r="I216">
        <v>3.4505800000000003E-2</v>
      </c>
      <c r="J216" t="s">
        <v>3882</v>
      </c>
      <c r="K216" t="s">
        <v>676</v>
      </c>
      <c r="L216">
        <v>0</v>
      </c>
      <c r="O216"/>
    </row>
    <row r="217" spans="1:15" x14ac:dyDescent="0.25">
      <c r="A217" t="s">
        <v>9</v>
      </c>
      <c r="B217" t="s">
        <v>14</v>
      </c>
      <c r="C217" t="s">
        <v>14</v>
      </c>
      <c r="D217" t="s">
        <v>675</v>
      </c>
      <c r="E217" t="s">
        <v>66</v>
      </c>
      <c r="F217" t="s">
        <v>66</v>
      </c>
      <c r="G217">
        <v>103.5</v>
      </c>
      <c r="H217">
        <v>46.25</v>
      </c>
      <c r="I217">
        <v>3.4255000000000001E-2</v>
      </c>
      <c r="J217" t="s">
        <v>3883</v>
      </c>
      <c r="K217" t="s">
        <v>677</v>
      </c>
      <c r="L217">
        <v>0</v>
      </c>
      <c r="O217"/>
    </row>
    <row r="218" spans="1:15" x14ac:dyDescent="0.25">
      <c r="A218" t="s">
        <v>9</v>
      </c>
      <c r="B218" t="s">
        <v>14</v>
      </c>
      <c r="C218" t="s">
        <v>14</v>
      </c>
      <c r="D218" t="s">
        <v>602</v>
      </c>
      <c r="E218" t="s">
        <v>25</v>
      </c>
      <c r="F218" t="s">
        <v>25</v>
      </c>
      <c r="G218">
        <v>103.5</v>
      </c>
      <c r="H218">
        <v>46.24</v>
      </c>
      <c r="I218">
        <v>5.5622100000000001E-2</v>
      </c>
      <c r="J218" t="s">
        <v>3884</v>
      </c>
      <c r="K218" t="s">
        <v>606</v>
      </c>
      <c r="L218">
        <v>0</v>
      </c>
      <c r="O218"/>
    </row>
    <row r="219" spans="1:15" x14ac:dyDescent="0.25">
      <c r="A219" t="s">
        <v>9</v>
      </c>
      <c r="B219" t="s">
        <v>14</v>
      </c>
      <c r="C219" t="s">
        <v>14</v>
      </c>
      <c r="D219" t="s">
        <v>602</v>
      </c>
      <c r="E219" t="s">
        <v>31</v>
      </c>
      <c r="F219" t="s">
        <v>31</v>
      </c>
      <c r="G219">
        <v>103.5</v>
      </c>
      <c r="H219">
        <v>46.24</v>
      </c>
      <c r="I219">
        <v>5.6874300000000003E-2</v>
      </c>
      <c r="J219" t="s">
        <v>3885</v>
      </c>
      <c r="K219" t="s">
        <v>605</v>
      </c>
      <c r="L219">
        <v>0</v>
      </c>
      <c r="O219"/>
    </row>
    <row r="220" spans="1:15" x14ac:dyDescent="0.25">
      <c r="A220" t="s">
        <v>9</v>
      </c>
      <c r="B220" t="s">
        <v>14</v>
      </c>
      <c r="C220" t="s">
        <v>14</v>
      </c>
      <c r="D220" t="s">
        <v>602</v>
      </c>
      <c r="E220" t="s">
        <v>66</v>
      </c>
      <c r="F220" t="s">
        <v>66</v>
      </c>
      <c r="G220">
        <v>103.5</v>
      </c>
      <c r="H220">
        <v>46.24</v>
      </c>
      <c r="I220">
        <v>6.34155E-2</v>
      </c>
      <c r="J220" t="s">
        <v>3886</v>
      </c>
      <c r="K220" t="s">
        <v>603</v>
      </c>
      <c r="L220">
        <v>0</v>
      </c>
      <c r="O220"/>
    </row>
    <row r="221" spans="1:15" x14ac:dyDescent="0.25">
      <c r="A221" t="s">
        <v>9</v>
      </c>
      <c r="B221" t="s">
        <v>14</v>
      </c>
      <c r="C221" t="s">
        <v>14</v>
      </c>
      <c r="D221" t="s">
        <v>539</v>
      </c>
      <c r="E221" t="s">
        <v>25</v>
      </c>
      <c r="F221" t="s">
        <v>25</v>
      </c>
      <c r="G221">
        <v>101.2</v>
      </c>
      <c r="H221">
        <v>46.24</v>
      </c>
      <c r="I221">
        <v>7.7699699999999997E-2</v>
      </c>
      <c r="J221" t="s">
        <v>3887</v>
      </c>
      <c r="K221" t="s">
        <v>543</v>
      </c>
      <c r="L221">
        <v>0</v>
      </c>
      <c r="O221"/>
    </row>
    <row r="222" spans="1:15" x14ac:dyDescent="0.25">
      <c r="A222" t="s">
        <v>9</v>
      </c>
      <c r="B222" t="s">
        <v>14</v>
      </c>
      <c r="C222" t="s">
        <v>14</v>
      </c>
      <c r="D222" t="s">
        <v>539</v>
      </c>
      <c r="E222" t="s">
        <v>31</v>
      </c>
      <c r="F222" t="s">
        <v>31</v>
      </c>
      <c r="G222">
        <v>101.2</v>
      </c>
      <c r="H222">
        <v>46.24</v>
      </c>
      <c r="I222">
        <v>7.6627700000000007E-2</v>
      </c>
      <c r="J222" t="s">
        <v>3888</v>
      </c>
      <c r="K222" t="s">
        <v>542</v>
      </c>
      <c r="L222">
        <v>0</v>
      </c>
      <c r="O222"/>
    </row>
    <row r="223" spans="1:15" x14ac:dyDescent="0.25">
      <c r="A223" t="s">
        <v>9</v>
      </c>
      <c r="B223" t="s">
        <v>14</v>
      </c>
      <c r="C223" t="s">
        <v>14</v>
      </c>
      <c r="D223" t="s">
        <v>539</v>
      </c>
      <c r="E223" t="s">
        <v>66</v>
      </c>
      <c r="F223" t="s">
        <v>66</v>
      </c>
      <c r="G223">
        <v>101.2</v>
      </c>
      <c r="H223">
        <v>46.24</v>
      </c>
      <c r="I223">
        <v>7.9247499999999998E-2</v>
      </c>
      <c r="J223" t="s">
        <v>3889</v>
      </c>
      <c r="K223" t="s">
        <v>540</v>
      </c>
      <c r="L223">
        <v>0</v>
      </c>
      <c r="O223"/>
    </row>
    <row r="224" spans="1:15" x14ac:dyDescent="0.25">
      <c r="A224" t="s">
        <v>9</v>
      </c>
      <c r="B224" t="s">
        <v>14</v>
      </c>
      <c r="C224" t="s">
        <v>14</v>
      </c>
      <c r="D224" t="s">
        <v>539</v>
      </c>
      <c r="E224" t="s">
        <v>47</v>
      </c>
      <c r="F224" t="s">
        <v>47</v>
      </c>
      <c r="G224">
        <v>101.2</v>
      </c>
      <c r="H224">
        <v>46.24</v>
      </c>
      <c r="I224">
        <v>5.3256999999999999E-2</v>
      </c>
      <c r="J224" t="s">
        <v>3890</v>
      </c>
      <c r="K224" t="s">
        <v>552</v>
      </c>
      <c r="L224">
        <v>0</v>
      </c>
      <c r="O224"/>
    </row>
    <row r="225" spans="1:15" x14ac:dyDescent="0.25">
      <c r="A225" t="s">
        <v>9</v>
      </c>
      <c r="B225" t="s">
        <v>14</v>
      </c>
      <c r="C225" t="s">
        <v>14</v>
      </c>
      <c r="D225" t="s">
        <v>156</v>
      </c>
      <c r="E225" t="s">
        <v>98</v>
      </c>
      <c r="F225" t="s">
        <v>210</v>
      </c>
      <c r="G225">
        <v>230</v>
      </c>
      <c r="H225">
        <v>1</v>
      </c>
      <c r="I225">
        <v>0.18954499999999999</v>
      </c>
      <c r="J225" t="s">
        <v>3891</v>
      </c>
      <c r="K225" t="s">
        <v>171</v>
      </c>
      <c r="L225">
        <v>0</v>
      </c>
      <c r="O225"/>
    </row>
    <row r="226" spans="1:15" x14ac:dyDescent="0.25">
      <c r="A226" t="s">
        <v>9</v>
      </c>
      <c r="B226" t="s">
        <v>14</v>
      </c>
      <c r="C226" t="s">
        <v>14</v>
      </c>
      <c r="D226" t="s">
        <v>156</v>
      </c>
      <c r="E226" t="s">
        <v>98</v>
      </c>
      <c r="F226" t="s">
        <v>205</v>
      </c>
      <c r="G226">
        <v>99.4</v>
      </c>
      <c r="H226">
        <v>1</v>
      </c>
      <c r="I226">
        <v>1.60217E-2</v>
      </c>
      <c r="J226" t="s">
        <v>3891</v>
      </c>
      <c r="K226" t="s">
        <v>171</v>
      </c>
      <c r="L226">
        <v>0</v>
      </c>
      <c r="O226"/>
    </row>
    <row r="227" spans="1:15" x14ac:dyDescent="0.25">
      <c r="A227" t="s">
        <v>9</v>
      </c>
      <c r="B227" t="s">
        <v>14</v>
      </c>
      <c r="C227" t="s">
        <v>14</v>
      </c>
      <c r="D227" t="s">
        <v>156</v>
      </c>
      <c r="E227" t="s">
        <v>98</v>
      </c>
      <c r="F227" t="s">
        <v>99</v>
      </c>
      <c r="G227">
        <v>45</v>
      </c>
      <c r="H227">
        <v>1</v>
      </c>
      <c r="I227">
        <v>0</v>
      </c>
      <c r="J227" t="s">
        <v>3891</v>
      </c>
      <c r="K227" t="s">
        <v>171</v>
      </c>
      <c r="L227">
        <v>0</v>
      </c>
      <c r="O227"/>
    </row>
    <row r="228" spans="1:15" x14ac:dyDescent="0.25">
      <c r="A228" t="s">
        <v>9</v>
      </c>
      <c r="B228" t="s">
        <v>14</v>
      </c>
      <c r="C228" t="s">
        <v>14</v>
      </c>
      <c r="D228" t="s">
        <v>156</v>
      </c>
      <c r="E228" t="s">
        <v>103</v>
      </c>
      <c r="F228" t="s">
        <v>209</v>
      </c>
      <c r="G228">
        <v>230</v>
      </c>
      <c r="H228">
        <v>1</v>
      </c>
      <c r="I228">
        <v>0.415298</v>
      </c>
      <c r="J228" t="s">
        <v>3892</v>
      </c>
      <c r="K228" t="s">
        <v>157</v>
      </c>
      <c r="L228">
        <v>0</v>
      </c>
      <c r="O228"/>
    </row>
    <row r="229" spans="1:15" x14ac:dyDescent="0.25">
      <c r="A229" t="s">
        <v>9</v>
      </c>
      <c r="B229" t="s">
        <v>14</v>
      </c>
      <c r="C229" t="s">
        <v>14</v>
      </c>
      <c r="D229" t="s">
        <v>156</v>
      </c>
      <c r="E229" t="s">
        <v>103</v>
      </c>
      <c r="F229" t="s">
        <v>202</v>
      </c>
      <c r="G229">
        <v>99.4</v>
      </c>
      <c r="H229">
        <v>1</v>
      </c>
      <c r="I229">
        <v>1.53732E-2</v>
      </c>
      <c r="J229" t="s">
        <v>3892</v>
      </c>
      <c r="K229" t="s">
        <v>157</v>
      </c>
      <c r="L229">
        <v>0</v>
      </c>
      <c r="O229"/>
    </row>
    <row r="230" spans="1:15" x14ac:dyDescent="0.25">
      <c r="A230" t="s">
        <v>9</v>
      </c>
      <c r="B230" t="s">
        <v>14</v>
      </c>
      <c r="C230" t="s">
        <v>14</v>
      </c>
      <c r="D230" t="s">
        <v>156</v>
      </c>
      <c r="E230" t="s">
        <v>103</v>
      </c>
      <c r="F230" t="s">
        <v>104</v>
      </c>
      <c r="G230">
        <v>45</v>
      </c>
      <c r="H230">
        <v>1</v>
      </c>
      <c r="I230">
        <v>3.8366300000000002E-3</v>
      </c>
      <c r="J230" t="s">
        <v>3892</v>
      </c>
      <c r="K230" t="s">
        <v>157</v>
      </c>
      <c r="L230">
        <v>0</v>
      </c>
      <c r="O230"/>
    </row>
    <row r="231" spans="1:15" x14ac:dyDescent="0.25">
      <c r="A231" t="s">
        <v>9</v>
      </c>
      <c r="B231" t="s">
        <v>14</v>
      </c>
      <c r="C231" t="s">
        <v>14</v>
      </c>
      <c r="D231" t="s">
        <v>800</v>
      </c>
      <c r="E231" t="s">
        <v>25</v>
      </c>
      <c r="F231" t="s">
        <v>25</v>
      </c>
      <c r="G231">
        <v>95</v>
      </c>
      <c r="H231">
        <v>230</v>
      </c>
      <c r="I231">
        <v>7.1643799999999994E-2</v>
      </c>
      <c r="J231" t="s">
        <v>3893</v>
      </c>
      <c r="K231" t="s">
        <v>801</v>
      </c>
      <c r="L231">
        <v>0</v>
      </c>
      <c r="O231"/>
    </row>
    <row r="232" spans="1:15" x14ac:dyDescent="0.25">
      <c r="A232" t="s">
        <v>9</v>
      </c>
      <c r="B232" t="s">
        <v>14</v>
      </c>
      <c r="C232" t="s">
        <v>14</v>
      </c>
      <c r="D232" t="s">
        <v>467</v>
      </c>
      <c r="E232" t="s">
        <v>25</v>
      </c>
      <c r="F232" t="s">
        <v>25</v>
      </c>
      <c r="G232">
        <v>112</v>
      </c>
      <c r="H232">
        <v>96</v>
      </c>
      <c r="I232">
        <v>2.4320600000000001E-2</v>
      </c>
      <c r="J232" t="s">
        <v>3894</v>
      </c>
      <c r="K232" t="s">
        <v>711</v>
      </c>
      <c r="L232">
        <v>0</v>
      </c>
      <c r="O232"/>
    </row>
    <row r="233" spans="1:15" x14ac:dyDescent="0.25">
      <c r="A233" t="s">
        <v>9</v>
      </c>
      <c r="B233" t="s">
        <v>14</v>
      </c>
      <c r="C233" t="s">
        <v>14</v>
      </c>
      <c r="D233" t="s">
        <v>467</v>
      </c>
      <c r="E233" t="s">
        <v>31</v>
      </c>
      <c r="F233" t="s">
        <v>31</v>
      </c>
      <c r="G233">
        <v>112</v>
      </c>
      <c r="H233">
        <v>96</v>
      </c>
      <c r="I233">
        <v>2.3326900000000001E-2</v>
      </c>
      <c r="J233" t="s">
        <v>3895</v>
      </c>
      <c r="K233" t="s">
        <v>712</v>
      </c>
      <c r="L233">
        <v>0</v>
      </c>
      <c r="O233"/>
    </row>
    <row r="234" spans="1:15" x14ac:dyDescent="0.25">
      <c r="A234" t="s">
        <v>9</v>
      </c>
      <c r="B234" t="s">
        <v>14</v>
      </c>
      <c r="C234" t="s">
        <v>14</v>
      </c>
      <c r="D234" t="s">
        <v>467</v>
      </c>
      <c r="E234" t="s">
        <v>66</v>
      </c>
      <c r="F234" t="s">
        <v>66</v>
      </c>
      <c r="G234">
        <v>101.25</v>
      </c>
      <c r="H234">
        <v>46.24</v>
      </c>
      <c r="I234">
        <v>4.0950800000000002E-2</v>
      </c>
      <c r="J234" t="s">
        <v>3896</v>
      </c>
      <c r="K234" t="s">
        <v>469</v>
      </c>
      <c r="L234">
        <v>0</v>
      </c>
      <c r="O234"/>
    </row>
    <row r="235" spans="1:15" x14ac:dyDescent="0.25">
      <c r="A235" t="s">
        <v>9</v>
      </c>
      <c r="B235" t="s">
        <v>14</v>
      </c>
      <c r="C235" t="s">
        <v>14</v>
      </c>
      <c r="D235" t="s">
        <v>467</v>
      </c>
      <c r="E235" t="s">
        <v>47</v>
      </c>
      <c r="F235" t="s">
        <v>47</v>
      </c>
      <c r="G235">
        <v>101.25</v>
      </c>
      <c r="H235">
        <v>46.24</v>
      </c>
      <c r="I235">
        <v>4.0978399999999998E-2</v>
      </c>
      <c r="J235" t="s">
        <v>3897</v>
      </c>
      <c r="K235" t="s">
        <v>468</v>
      </c>
      <c r="L235">
        <v>0</v>
      </c>
      <c r="O235"/>
    </row>
    <row r="236" spans="1:15" x14ac:dyDescent="0.25">
      <c r="A236" t="s">
        <v>9</v>
      </c>
      <c r="B236" t="s">
        <v>14</v>
      </c>
      <c r="C236" t="s">
        <v>14</v>
      </c>
      <c r="D236" t="s">
        <v>467</v>
      </c>
      <c r="E236" t="s">
        <v>44</v>
      </c>
      <c r="F236" t="s">
        <v>44</v>
      </c>
      <c r="G236">
        <v>101.25</v>
      </c>
      <c r="H236">
        <v>46.24</v>
      </c>
      <c r="I236">
        <v>3.2459300000000003E-2</v>
      </c>
      <c r="J236" t="s">
        <v>3898</v>
      </c>
      <c r="K236" t="s">
        <v>3899</v>
      </c>
      <c r="L236">
        <v>0</v>
      </c>
      <c r="O236"/>
    </row>
    <row r="237" spans="1:15" x14ac:dyDescent="0.25">
      <c r="A237" t="s">
        <v>9</v>
      </c>
      <c r="B237" t="s">
        <v>14</v>
      </c>
      <c r="C237" t="s">
        <v>14</v>
      </c>
      <c r="D237" t="s">
        <v>532</v>
      </c>
      <c r="E237" t="s">
        <v>25</v>
      </c>
      <c r="F237" t="s">
        <v>25</v>
      </c>
      <c r="G237">
        <v>101.2</v>
      </c>
      <c r="H237">
        <v>46.24</v>
      </c>
      <c r="I237">
        <v>6.2856700000000001E-2</v>
      </c>
      <c r="J237" t="s">
        <v>3900</v>
      </c>
      <c r="K237" t="s">
        <v>533</v>
      </c>
      <c r="L237">
        <v>0</v>
      </c>
      <c r="O237"/>
    </row>
    <row r="238" spans="1:15" x14ac:dyDescent="0.25">
      <c r="A238" t="s">
        <v>9</v>
      </c>
      <c r="B238" t="s">
        <v>14</v>
      </c>
      <c r="C238" t="s">
        <v>14</v>
      </c>
      <c r="D238" t="s">
        <v>532</v>
      </c>
      <c r="E238" t="s">
        <v>31</v>
      </c>
      <c r="F238" t="s">
        <v>31</v>
      </c>
      <c r="G238">
        <v>101.2</v>
      </c>
      <c r="H238">
        <v>46.24</v>
      </c>
      <c r="I238">
        <v>5.62468E-2</v>
      </c>
      <c r="J238" t="s">
        <v>3901</v>
      </c>
      <c r="K238" t="s">
        <v>535</v>
      </c>
      <c r="L238">
        <v>0</v>
      </c>
      <c r="O238"/>
    </row>
    <row r="239" spans="1:15" x14ac:dyDescent="0.25">
      <c r="A239" t="s">
        <v>9</v>
      </c>
      <c r="B239" t="s">
        <v>14</v>
      </c>
      <c r="C239" t="s">
        <v>14</v>
      </c>
      <c r="D239" t="s">
        <v>532</v>
      </c>
      <c r="E239" t="s">
        <v>66</v>
      </c>
      <c r="F239" t="s">
        <v>66</v>
      </c>
      <c r="G239">
        <v>101.2</v>
      </c>
      <c r="H239">
        <v>46.24</v>
      </c>
      <c r="I239">
        <v>5.83563E-2</v>
      </c>
      <c r="J239" t="s">
        <v>3902</v>
      </c>
      <c r="K239" t="s">
        <v>534</v>
      </c>
      <c r="L239">
        <v>0</v>
      </c>
      <c r="O239"/>
    </row>
    <row r="240" spans="1:15" x14ac:dyDescent="0.25">
      <c r="A240" t="s">
        <v>9</v>
      </c>
      <c r="B240" t="s">
        <v>14</v>
      </c>
      <c r="C240" t="s">
        <v>14</v>
      </c>
      <c r="D240" t="s">
        <v>28</v>
      </c>
      <c r="E240" t="s">
        <v>25</v>
      </c>
      <c r="F240" t="s">
        <v>215</v>
      </c>
      <c r="G240">
        <v>230</v>
      </c>
      <c r="H240">
        <v>1</v>
      </c>
      <c r="I240">
        <v>0.16885900000000001</v>
      </c>
      <c r="J240" t="s">
        <v>3903</v>
      </c>
      <c r="K240" t="s">
        <v>29</v>
      </c>
      <c r="L240">
        <v>1</v>
      </c>
      <c r="O240"/>
    </row>
    <row r="241" spans="1:15" x14ac:dyDescent="0.25">
      <c r="A241" t="s">
        <v>9</v>
      </c>
      <c r="B241" t="s">
        <v>14</v>
      </c>
      <c r="C241" t="s">
        <v>14</v>
      </c>
      <c r="D241" t="s">
        <v>28</v>
      </c>
      <c r="E241" t="s">
        <v>25</v>
      </c>
      <c r="F241" t="s">
        <v>26</v>
      </c>
      <c r="G241">
        <v>13.2</v>
      </c>
      <c r="H241">
        <v>1</v>
      </c>
      <c r="I241">
        <v>0</v>
      </c>
      <c r="J241" t="s">
        <v>3903</v>
      </c>
      <c r="K241" t="s">
        <v>29</v>
      </c>
      <c r="L241">
        <v>1</v>
      </c>
      <c r="O241"/>
    </row>
    <row r="242" spans="1:15" x14ac:dyDescent="0.25">
      <c r="A242" t="s">
        <v>9</v>
      </c>
      <c r="B242" t="s">
        <v>14</v>
      </c>
      <c r="C242" t="s">
        <v>14</v>
      </c>
      <c r="D242" t="s">
        <v>28</v>
      </c>
      <c r="E242" t="s">
        <v>25</v>
      </c>
      <c r="F242" t="s">
        <v>30</v>
      </c>
      <c r="G242">
        <v>13.2</v>
      </c>
      <c r="H242">
        <v>1</v>
      </c>
      <c r="I242">
        <v>0</v>
      </c>
      <c r="J242" t="s">
        <v>3903</v>
      </c>
      <c r="K242" t="s">
        <v>29</v>
      </c>
      <c r="L242">
        <v>1</v>
      </c>
      <c r="O242"/>
    </row>
    <row r="243" spans="1:15" x14ac:dyDescent="0.25">
      <c r="A243" t="s">
        <v>9</v>
      </c>
      <c r="B243" t="s">
        <v>14</v>
      </c>
      <c r="C243" t="s">
        <v>14</v>
      </c>
      <c r="D243" t="s">
        <v>122</v>
      </c>
      <c r="E243" t="s">
        <v>103</v>
      </c>
      <c r="F243" t="s">
        <v>209</v>
      </c>
      <c r="G243">
        <v>230</v>
      </c>
      <c r="H243">
        <v>1</v>
      </c>
      <c r="I243">
        <v>0.25131199999999998</v>
      </c>
      <c r="J243" t="s">
        <v>3904</v>
      </c>
      <c r="K243" t="s">
        <v>139</v>
      </c>
      <c r="L243">
        <v>0</v>
      </c>
      <c r="O243"/>
    </row>
    <row r="244" spans="1:15" x14ac:dyDescent="0.25">
      <c r="A244" t="s">
        <v>9</v>
      </c>
      <c r="B244" t="s">
        <v>14</v>
      </c>
      <c r="C244" t="s">
        <v>14</v>
      </c>
      <c r="D244" t="s">
        <v>122</v>
      </c>
      <c r="E244" t="s">
        <v>103</v>
      </c>
      <c r="F244" t="s">
        <v>202</v>
      </c>
      <c r="G244">
        <v>99.4</v>
      </c>
      <c r="H244">
        <v>1</v>
      </c>
      <c r="I244">
        <v>2.4108899999999999E-2</v>
      </c>
      <c r="J244" t="s">
        <v>3904</v>
      </c>
      <c r="K244" t="s">
        <v>139</v>
      </c>
      <c r="L244">
        <v>0</v>
      </c>
      <c r="O244"/>
    </row>
    <row r="245" spans="1:15" x14ac:dyDescent="0.25">
      <c r="A245" t="s">
        <v>9</v>
      </c>
      <c r="B245" t="s">
        <v>14</v>
      </c>
      <c r="C245" t="s">
        <v>14</v>
      </c>
      <c r="D245" t="s">
        <v>122</v>
      </c>
      <c r="E245" t="s">
        <v>103</v>
      </c>
      <c r="F245" t="s">
        <v>104</v>
      </c>
      <c r="G245">
        <v>44</v>
      </c>
      <c r="H245">
        <v>1</v>
      </c>
      <c r="I245">
        <v>0</v>
      </c>
      <c r="J245" t="s">
        <v>3904</v>
      </c>
      <c r="K245" t="s">
        <v>139</v>
      </c>
      <c r="L245">
        <v>0</v>
      </c>
      <c r="O245"/>
    </row>
    <row r="246" spans="1:15" x14ac:dyDescent="0.25">
      <c r="A246" t="s">
        <v>9</v>
      </c>
      <c r="B246" t="s">
        <v>14</v>
      </c>
      <c r="C246" t="s">
        <v>14</v>
      </c>
      <c r="D246" t="s">
        <v>122</v>
      </c>
      <c r="E246" t="s">
        <v>87</v>
      </c>
      <c r="F246" t="s">
        <v>211</v>
      </c>
      <c r="G246">
        <v>230</v>
      </c>
      <c r="H246">
        <v>1</v>
      </c>
      <c r="I246">
        <v>0.23953199999999999</v>
      </c>
      <c r="J246" t="s">
        <v>3905</v>
      </c>
      <c r="K246" t="s">
        <v>123</v>
      </c>
      <c r="L246">
        <v>0</v>
      </c>
      <c r="O246"/>
    </row>
    <row r="247" spans="1:15" x14ac:dyDescent="0.25">
      <c r="A247" t="s">
        <v>9</v>
      </c>
      <c r="B247" t="s">
        <v>14</v>
      </c>
      <c r="C247" t="s">
        <v>14</v>
      </c>
      <c r="D247" t="s">
        <v>122</v>
      </c>
      <c r="E247" t="s">
        <v>87</v>
      </c>
      <c r="F247" t="s">
        <v>204</v>
      </c>
      <c r="G247">
        <v>99.4</v>
      </c>
      <c r="H247">
        <v>1</v>
      </c>
      <c r="I247">
        <v>3.5957299999999998E-2</v>
      </c>
      <c r="J247" t="s">
        <v>3905</v>
      </c>
      <c r="K247" t="s">
        <v>123</v>
      </c>
      <c r="L247">
        <v>0</v>
      </c>
      <c r="O247"/>
    </row>
    <row r="248" spans="1:15" x14ac:dyDescent="0.25">
      <c r="A248" t="s">
        <v>9</v>
      </c>
      <c r="B248" t="s">
        <v>14</v>
      </c>
      <c r="C248" t="s">
        <v>14</v>
      </c>
      <c r="D248" t="s">
        <v>122</v>
      </c>
      <c r="E248" t="s">
        <v>87</v>
      </c>
      <c r="F248" t="s">
        <v>88</v>
      </c>
      <c r="G248">
        <v>44</v>
      </c>
      <c r="H248">
        <v>1</v>
      </c>
      <c r="I248">
        <v>3.3628499999999999E-2</v>
      </c>
      <c r="J248" t="s">
        <v>3905</v>
      </c>
      <c r="K248" t="s">
        <v>123</v>
      </c>
      <c r="L248">
        <v>0</v>
      </c>
      <c r="O248"/>
    </row>
    <row r="249" spans="1:15" x14ac:dyDescent="0.25">
      <c r="A249" t="s">
        <v>9</v>
      </c>
      <c r="B249" t="s">
        <v>14</v>
      </c>
      <c r="C249" t="s">
        <v>14</v>
      </c>
      <c r="D249" t="s">
        <v>445</v>
      </c>
      <c r="E249" t="s">
        <v>25</v>
      </c>
      <c r="F249" t="s">
        <v>25</v>
      </c>
      <c r="G249">
        <v>96.8</v>
      </c>
      <c r="H249">
        <v>44.06</v>
      </c>
      <c r="I249">
        <v>6.49309E-2</v>
      </c>
      <c r="J249" t="s">
        <v>3906</v>
      </c>
      <c r="K249" t="s">
        <v>446</v>
      </c>
      <c r="L249">
        <v>0</v>
      </c>
      <c r="O249"/>
    </row>
    <row r="250" spans="1:15" x14ac:dyDescent="0.25">
      <c r="A250" t="s">
        <v>9</v>
      </c>
      <c r="B250" t="s">
        <v>14</v>
      </c>
      <c r="C250" t="s">
        <v>14</v>
      </c>
      <c r="D250" t="s">
        <v>445</v>
      </c>
      <c r="E250" t="s">
        <v>31</v>
      </c>
      <c r="F250" t="s">
        <v>31</v>
      </c>
      <c r="G250">
        <v>101.2</v>
      </c>
      <c r="H250">
        <v>45.9</v>
      </c>
      <c r="I250">
        <v>7.1802099999999994E-2</v>
      </c>
      <c r="J250" t="s">
        <v>3907</v>
      </c>
      <c r="K250" t="s">
        <v>457</v>
      </c>
      <c r="L250">
        <v>0</v>
      </c>
      <c r="O250"/>
    </row>
    <row r="251" spans="1:15" x14ac:dyDescent="0.25">
      <c r="A251" t="s">
        <v>9</v>
      </c>
      <c r="B251" t="s">
        <v>14</v>
      </c>
      <c r="C251" t="s">
        <v>14</v>
      </c>
      <c r="D251" t="s">
        <v>671</v>
      </c>
      <c r="E251" t="s">
        <v>25</v>
      </c>
      <c r="F251" t="s">
        <v>25</v>
      </c>
      <c r="G251">
        <v>101.2</v>
      </c>
      <c r="H251">
        <v>46.25</v>
      </c>
      <c r="I251">
        <v>6.1436699999999997E-2</v>
      </c>
      <c r="J251" t="s">
        <v>3908</v>
      </c>
      <c r="K251" t="s">
        <v>673</v>
      </c>
      <c r="L251">
        <v>0</v>
      </c>
      <c r="O251"/>
    </row>
    <row r="252" spans="1:15" x14ac:dyDescent="0.25">
      <c r="A252" t="s">
        <v>9</v>
      </c>
      <c r="B252" t="s">
        <v>14</v>
      </c>
      <c r="C252" t="s">
        <v>14</v>
      </c>
      <c r="D252" t="s">
        <v>671</v>
      </c>
      <c r="E252" t="s">
        <v>31</v>
      </c>
      <c r="F252" t="s">
        <v>31</v>
      </c>
      <c r="G252">
        <v>101.2</v>
      </c>
      <c r="H252">
        <v>46.25</v>
      </c>
      <c r="I252">
        <v>6.5074900000000005E-2</v>
      </c>
      <c r="J252" t="s">
        <v>3909</v>
      </c>
      <c r="K252" t="s">
        <v>672</v>
      </c>
      <c r="L252">
        <v>0</v>
      </c>
      <c r="O252"/>
    </row>
    <row r="253" spans="1:15" x14ac:dyDescent="0.25">
      <c r="A253" t="s">
        <v>9</v>
      </c>
      <c r="B253" t="s">
        <v>14</v>
      </c>
      <c r="C253" t="s">
        <v>14</v>
      </c>
      <c r="D253" t="s">
        <v>566</v>
      </c>
      <c r="E253" t="s">
        <v>25</v>
      </c>
      <c r="F253" t="s">
        <v>25</v>
      </c>
      <c r="G253">
        <v>101.2</v>
      </c>
      <c r="H253">
        <v>46.24</v>
      </c>
      <c r="I253">
        <v>3.9218200000000002E-2</v>
      </c>
      <c r="J253" t="s">
        <v>3910</v>
      </c>
      <c r="K253" t="s">
        <v>568</v>
      </c>
      <c r="L253">
        <v>0</v>
      </c>
      <c r="O253"/>
    </row>
    <row r="254" spans="1:15" x14ac:dyDescent="0.25">
      <c r="A254" t="s">
        <v>9</v>
      </c>
      <c r="B254" t="s">
        <v>14</v>
      </c>
      <c r="C254" t="s">
        <v>14</v>
      </c>
      <c r="D254" t="s">
        <v>566</v>
      </c>
      <c r="E254" t="s">
        <v>31</v>
      </c>
      <c r="F254" t="s">
        <v>31</v>
      </c>
      <c r="G254">
        <v>101.2</v>
      </c>
      <c r="H254">
        <v>46.24</v>
      </c>
      <c r="I254">
        <v>0</v>
      </c>
      <c r="J254" t="s">
        <v>3911</v>
      </c>
      <c r="K254" t="s">
        <v>574</v>
      </c>
      <c r="L254">
        <v>0</v>
      </c>
      <c r="O254"/>
    </row>
    <row r="255" spans="1:15" x14ac:dyDescent="0.25">
      <c r="A255" t="s">
        <v>9</v>
      </c>
      <c r="B255" t="s">
        <v>14</v>
      </c>
      <c r="C255" t="s">
        <v>14</v>
      </c>
      <c r="D255" t="s">
        <v>566</v>
      </c>
      <c r="E255" t="s">
        <v>66</v>
      </c>
      <c r="F255" t="s">
        <v>66</v>
      </c>
      <c r="G255">
        <v>101.2</v>
      </c>
      <c r="H255">
        <v>46.24</v>
      </c>
      <c r="I255">
        <v>4.0426299999999998E-2</v>
      </c>
      <c r="J255" t="s">
        <v>3912</v>
      </c>
      <c r="K255" t="s">
        <v>567</v>
      </c>
      <c r="L255">
        <v>0</v>
      </c>
      <c r="O255"/>
    </row>
    <row r="256" spans="1:15" x14ac:dyDescent="0.25">
      <c r="A256" t="s">
        <v>9</v>
      </c>
      <c r="B256" t="s">
        <v>14</v>
      </c>
      <c r="C256" t="s">
        <v>14</v>
      </c>
      <c r="D256" t="s">
        <v>314</v>
      </c>
      <c r="E256" t="s">
        <v>269</v>
      </c>
      <c r="F256" t="s">
        <v>269</v>
      </c>
      <c r="G256">
        <v>104.9</v>
      </c>
      <c r="H256">
        <v>13.8</v>
      </c>
      <c r="I256">
        <v>0</v>
      </c>
      <c r="J256" t="s">
        <v>3913</v>
      </c>
      <c r="K256" t="s">
        <v>320</v>
      </c>
      <c r="L256">
        <v>1</v>
      </c>
      <c r="O256" t="s">
        <v>3706</v>
      </c>
    </row>
    <row r="257" spans="1:15" x14ac:dyDescent="0.25">
      <c r="A257" t="s">
        <v>9</v>
      </c>
      <c r="B257" t="s">
        <v>14</v>
      </c>
      <c r="C257" t="s">
        <v>14</v>
      </c>
      <c r="D257" t="s">
        <v>314</v>
      </c>
      <c r="E257" t="s">
        <v>315</v>
      </c>
      <c r="F257" t="s">
        <v>315</v>
      </c>
      <c r="G257">
        <v>104.9</v>
      </c>
      <c r="H257">
        <v>13.8</v>
      </c>
      <c r="I257">
        <v>0</v>
      </c>
      <c r="J257" t="s">
        <v>3914</v>
      </c>
      <c r="K257" t="s">
        <v>316</v>
      </c>
      <c r="L257">
        <v>1</v>
      </c>
      <c r="O257" t="s">
        <v>3706</v>
      </c>
    </row>
    <row r="258" spans="1:15" x14ac:dyDescent="0.25">
      <c r="A258" t="s">
        <v>9</v>
      </c>
      <c r="B258" t="s">
        <v>14</v>
      </c>
      <c r="C258" t="s">
        <v>14</v>
      </c>
      <c r="D258" t="s">
        <v>314</v>
      </c>
      <c r="E258" t="s">
        <v>307</v>
      </c>
      <c r="F258" t="s">
        <v>307</v>
      </c>
      <c r="G258">
        <v>102.3</v>
      </c>
      <c r="H258">
        <v>18</v>
      </c>
      <c r="I258">
        <v>0.29511300000000001</v>
      </c>
      <c r="J258" t="s">
        <v>3915</v>
      </c>
      <c r="K258" t="s">
        <v>356</v>
      </c>
      <c r="L258">
        <v>1</v>
      </c>
      <c r="O258"/>
    </row>
    <row r="259" spans="1:15" x14ac:dyDescent="0.25">
      <c r="A259" t="s">
        <v>9</v>
      </c>
      <c r="B259" t="s">
        <v>14</v>
      </c>
      <c r="C259" t="s">
        <v>14</v>
      </c>
      <c r="D259" t="s">
        <v>40</v>
      </c>
      <c r="E259" t="s">
        <v>25</v>
      </c>
      <c r="F259" t="s">
        <v>215</v>
      </c>
      <c r="G259">
        <v>241.5</v>
      </c>
      <c r="H259">
        <v>1</v>
      </c>
      <c r="I259">
        <v>9.3875399999999998E-2</v>
      </c>
      <c r="J259" t="s">
        <v>3916</v>
      </c>
      <c r="K259" t="s">
        <v>57</v>
      </c>
      <c r="L259">
        <v>1</v>
      </c>
      <c r="O259"/>
    </row>
    <row r="260" spans="1:15" x14ac:dyDescent="0.25">
      <c r="A260" t="s">
        <v>9</v>
      </c>
      <c r="B260" t="s">
        <v>14</v>
      </c>
      <c r="C260" t="s">
        <v>14</v>
      </c>
      <c r="D260" t="s">
        <v>40</v>
      </c>
      <c r="E260" t="s">
        <v>25</v>
      </c>
      <c r="F260" t="s">
        <v>26</v>
      </c>
      <c r="G260">
        <v>13.8</v>
      </c>
      <c r="H260">
        <v>1</v>
      </c>
      <c r="I260">
        <v>0</v>
      </c>
      <c r="J260" t="s">
        <v>3916</v>
      </c>
      <c r="K260" t="s">
        <v>57</v>
      </c>
      <c r="L260">
        <v>1</v>
      </c>
      <c r="O260"/>
    </row>
    <row r="261" spans="1:15" x14ac:dyDescent="0.25">
      <c r="A261" t="s">
        <v>9</v>
      </c>
      <c r="B261" t="s">
        <v>14</v>
      </c>
      <c r="C261" t="s">
        <v>14</v>
      </c>
      <c r="D261" t="s">
        <v>40</v>
      </c>
      <c r="E261" t="s">
        <v>25</v>
      </c>
      <c r="F261" t="s">
        <v>30</v>
      </c>
      <c r="G261">
        <v>13.8</v>
      </c>
      <c r="H261">
        <v>1</v>
      </c>
      <c r="I261">
        <v>0</v>
      </c>
      <c r="J261" t="s">
        <v>3916</v>
      </c>
      <c r="K261" t="s">
        <v>57</v>
      </c>
      <c r="L261">
        <v>1</v>
      </c>
      <c r="O261"/>
    </row>
    <row r="262" spans="1:15" x14ac:dyDescent="0.25">
      <c r="A262" t="s">
        <v>9</v>
      </c>
      <c r="B262" t="s">
        <v>14</v>
      </c>
      <c r="C262" t="s">
        <v>14</v>
      </c>
      <c r="D262" t="s">
        <v>40</v>
      </c>
      <c r="E262" t="s">
        <v>31</v>
      </c>
      <c r="F262" t="s">
        <v>216</v>
      </c>
      <c r="G262">
        <v>241.5</v>
      </c>
      <c r="H262">
        <v>1</v>
      </c>
      <c r="I262">
        <v>9.7708600000000007E-2</v>
      </c>
      <c r="J262" t="s">
        <v>3917</v>
      </c>
      <c r="K262" t="s">
        <v>41</v>
      </c>
      <c r="L262">
        <v>1</v>
      </c>
      <c r="O262"/>
    </row>
    <row r="263" spans="1:15" x14ac:dyDescent="0.25">
      <c r="A263" t="s">
        <v>9</v>
      </c>
      <c r="B263" t="s">
        <v>14</v>
      </c>
      <c r="C263" t="s">
        <v>14</v>
      </c>
      <c r="D263" t="s">
        <v>40</v>
      </c>
      <c r="E263" t="s">
        <v>31</v>
      </c>
      <c r="F263" t="s">
        <v>32</v>
      </c>
      <c r="G263">
        <v>13.8</v>
      </c>
      <c r="H263">
        <v>1</v>
      </c>
      <c r="I263">
        <v>0</v>
      </c>
      <c r="J263" t="s">
        <v>3917</v>
      </c>
      <c r="K263" t="s">
        <v>41</v>
      </c>
      <c r="L263">
        <v>1</v>
      </c>
      <c r="O263"/>
    </row>
    <row r="264" spans="1:15" x14ac:dyDescent="0.25">
      <c r="A264" t="s">
        <v>9</v>
      </c>
      <c r="B264" t="s">
        <v>14</v>
      </c>
      <c r="C264" t="s">
        <v>14</v>
      </c>
      <c r="D264" t="s">
        <v>40</v>
      </c>
      <c r="E264" t="s">
        <v>31</v>
      </c>
      <c r="F264" t="s">
        <v>34</v>
      </c>
      <c r="G264">
        <v>13.8</v>
      </c>
      <c r="H264">
        <v>1</v>
      </c>
      <c r="I264">
        <v>0</v>
      </c>
      <c r="J264" t="s">
        <v>3917</v>
      </c>
      <c r="K264" t="s">
        <v>41</v>
      </c>
      <c r="L264">
        <v>1</v>
      </c>
      <c r="O264"/>
    </row>
    <row r="265" spans="1:15" x14ac:dyDescent="0.25">
      <c r="A265" t="s">
        <v>9</v>
      </c>
      <c r="B265" t="s">
        <v>14</v>
      </c>
      <c r="C265" t="s">
        <v>14</v>
      </c>
      <c r="D265" t="s">
        <v>40</v>
      </c>
      <c r="E265" t="s">
        <v>66</v>
      </c>
      <c r="F265" t="s">
        <v>217</v>
      </c>
      <c r="G265">
        <v>241.5</v>
      </c>
      <c r="H265">
        <v>1</v>
      </c>
      <c r="I265">
        <v>0</v>
      </c>
      <c r="J265" t="s">
        <v>3918</v>
      </c>
      <c r="K265" t="s">
        <v>81</v>
      </c>
      <c r="L265">
        <v>1</v>
      </c>
      <c r="O265"/>
    </row>
    <row r="266" spans="1:15" x14ac:dyDescent="0.25">
      <c r="A266" t="s">
        <v>9</v>
      </c>
      <c r="B266" t="s">
        <v>14</v>
      </c>
      <c r="C266" t="s">
        <v>14</v>
      </c>
      <c r="D266" t="s">
        <v>40</v>
      </c>
      <c r="E266" t="s">
        <v>66</v>
      </c>
      <c r="F266" t="s">
        <v>80</v>
      </c>
      <c r="G266">
        <v>13.8</v>
      </c>
      <c r="H266">
        <v>1</v>
      </c>
      <c r="I266">
        <v>0</v>
      </c>
      <c r="J266" t="s">
        <v>3918</v>
      </c>
      <c r="K266" t="s">
        <v>81</v>
      </c>
      <c r="L266">
        <v>1</v>
      </c>
      <c r="O266"/>
    </row>
    <row r="267" spans="1:15" x14ac:dyDescent="0.25">
      <c r="A267" t="s">
        <v>9</v>
      </c>
      <c r="B267" t="s">
        <v>14</v>
      </c>
      <c r="C267" t="s">
        <v>14</v>
      </c>
      <c r="D267" t="s">
        <v>40</v>
      </c>
      <c r="E267" t="s">
        <v>66</v>
      </c>
      <c r="F267" t="s">
        <v>82</v>
      </c>
      <c r="G267">
        <v>13.8</v>
      </c>
      <c r="H267">
        <v>1</v>
      </c>
      <c r="I267">
        <v>0</v>
      </c>
      <c r="J267" t="s">
        <v>3918</v>
      </c>
      <c r="K267" t="s">
        <v>81</v>
      </c>
      <c r="L267">
        <v>1</v>
      </c>
      <c r="O267"/>
    </row>
    <row r="268" spans="1:15" x14ac:dyDescent="0.25">
      <c r="A268" t="s">
        <v>9</v>
      </c>
      <c r="B268" t="s">
        <v>14</v>
      </c>
      <c r="C268" t="s">
        <v>14</v>
      </c>
      <c r="D268" t="s">
        <v>40</v>
      </c>
      <c r="E268" t="s">
        <v>47</v>
      </c>
      <c r="F268" t="s">
        <v>218</v>
      </c>
      <c r="G268">
        <v>241.5</v>
      </c>
      <c r="H268">
        <v>1</v>
      </c>
      <c r="I268">
        <v>9.5791899999999999E-2</v>
      </c>
      <c r="J268" t="s">
        <v>3919</v>
      </c>
      <c r="K268" t="s">
        <v>49</v>
      </c>
      <c r="L268">
        <v>1</v>
      </c>
      <c r="O268"/>
    </row>
    <row r="269" spans="1:15" x14ac:dyDescent="0.25">
      <c r="A269" t="s">
        <v>9</v>
      </c>
      <c r="B269" t="s">
        <v>14</v>
      </c>
      <c r="C269" t="s">
        <v>14</v>
      </c>
      <c r="D269" t="s">
        <v>40</v>
      </c>
      <c r="E269" t="s">
        <v>47</v>
      </c>
      <c r="F269" t="s">
        <v>83</v>
      </c>
      <c r="G269">
        <v>13.8</v>
      </c>
      <c r="H269">
        <v>1</v>
      </c>
      <c r="I269">
        <v>0</v>
      </c>
      <c r="J269" t="s">
        <v>3919</v>
      </c>
      <c r="K269" t="s">
        <v>49</v>
      </c>
      <c r="L269">
        <v>1</v>
      </c>
      <c r="O269"/>
    </row>
    <row r="270" spans="1:15" x14ac:dyDescent="0.25">
      <c r="A270" t="s">
        <v>9</v>
      </c>
      <c r="B270" t="s">
        <v>14</v>
      </c>
      <c r="C270" t="s">
        <v>14</v>
      </c>
      <c r="D270" t="s">
        <v>40</v>
      </c>
      <c r="E270" t="s">
        <v>47</v>
      </c>
      <c r="F270" t="s">
        <v>48</v>
      </c>
      <c r="G270">
        <v>13.8</v>
      </c>
      <c r="H270">
        <v>1</v>
      </c>
      <c r="I270">
        <v>0</v>
      </c>
      <c r="J270" t="s">
        <v>3919</v>
      </c>
      <c r="K270" t="s">
        <v>49</v>
      </c>
      <c r="L270">
        <v>1</v>
      </c>
      <c r="O270"/>
    </row>
    <row r="271" spans="1:15" x14ac:dyDescent="0.25">
      <c r="A271" t="s">
        <v>9</v>
      </c>
      <c r="B271" t="s">
        <v>14</v>
      </c>
      <c r="C271" t="s">
        <v>14</v>
      </c>
      <c r="D271" t="s">
        <v>40</v>
      </c>
      <c r="E271" t="s">
        <v>44</v>
      </c>
      <c r="F271" t="s">
        <v>220</v>
      </c>
      <c r="G271">
        <v>241.5</v>
      </c>
      <c r="H271">
        <v>1</v>
      </c>
      <c r="I271">
        <v>9.6749399999999999E-2</v>
      </c>
      <c r="J271" t="s">
        <v>3920</v>
      </c>
      <c r="K271" t="s">
        <v>46</v>
      </c>
      <c r="L271">
        <v>1</v>
      </c>
      <c r="O271"/>
    </row>
    <row r="272" spans="1:15" x14ac:dyDescent="0.25">
      <c r="A272" t="s">
        <v>9</v>
      </c>
      <c r="B272" t="s">
        <v>14</v>
      </c>
      <c r="C272" t="s">
        <v>14</v>
      </c>
      <c r="D272" t="s">
        <v>40</v>
      </c>
      <c r="E272" t="s">
        <v>44</v>
      </c>
      <c r="F272" t="s">
        <v>45</v>
      </c>
      <c r="G272">
        <v>13.8</v>
      </c>
      <c r="H272">
        <v>1</v>
      </c>
      <c r="I272">
        <v>0</v>
      </c>
      <c r="J272" t="s">
        <v>3920</v>
      </c>
      <c r="K272" t="s">
        <v>46</v>
      </c>
      <c r="L272">
        <v>1</v>
      </c>
      <c r="O272"/>
    </row>
    <row r="273" spans="1:15" x14ac:dyDescent="0.25">
      <c r="A273" t="s">
        <v>9</v>
      </c>
      <c r="B273" t="s">
        <v>14</v>
      </c>
      <c r="C273" t="s">
        <v>14</v>
      </c>
      <c r="D273" t="s">
        <v>40</v>
      </c>
      <c r="E273" t="s">
        <v>44</v>
      </c>
      <c r="F273" t="s">
        <v>84</v>
      </c>
      <c r="G273">
        <v>13.8</v>
      </c>
      <c r="H273">
        <v>1</v>
      </c>
      <c r="I273">
        <v>0</v>
      </c>
      <c r="J273" t="s">
        <v>3920</v>
      </c>
      <c r="K273" t="s">
        <v>46</v>
      </c>
      <c r="L273">
        <v>1</v>
      </c>
      <c r="O273"/>
    </row>
    <row r="274" spans="1:15" x14ac:dyDescent="0.25">
      <c r="A274" t="s">
        <v>9</v>
      </c>
      <c r="B274" t="s">
        <v>14</v>
      </c>
      <c r="C274" t="s">
        <v>14</v>
      </c>
      <c r="D274" t="s">
        <v>40</v>
      </c>
      <c r="E274" t="s">
        <v>53</v>
      </c>
      <c r="F274" t="s">
        <v>219</v>
      </c>
      <c r="G274">
        <v>241.5</v>
      </c>
      <c r="H274">
        <v>1</v>
      </c>
      <c r="I274">
        <v>9.5791899999999999E-2</v>
      </c>
      <c r="J274" t="s">
        <v>3921</v>
      </c>
      <c r="K274" t="s">
        <v>55</v>
      </c>
      <c r="L274">
        <v>1</v>
      </c>
      <c r="O274"/>
    </row>
    <row r="275" spans="1:15" x14ac:dyDescent="0.25">
      <c r="A275" t="s">
        <v>9</v>
      </c>
      <c r="B275" t="s">
        <v>14</v>
      </c>
      <c r="C275" t="s">
        <v>14</v>
      </c>
      <c r="D275" t="s">
        <v>40</v>
      </c>
      <c r="E275" t="s">
        <v>53</v>
      </c>
      <c r="F275" t="s">
        <v>54</v>
      </c>
      <c r="G275">
        <v>13.8</v>
      </c>
      <c r="H275">
        <v>1</v>
      </c>
      <c r="I275">
        <v>0</v>
      </c>
      <c r="J275" t="s">
        <v>3921</v>
      </c>
      <c r="K275" t="s">
        <v>55</v>
      </c>
      <c r="L275">
        <v>1</v>
      </c>
      <c r="O275"/>
    </row>
    <row r="276" spans="1:15" x14ac:dyDescent="0.25">
      <c r="A276" t="s">
        <v>9</v>
      </c>
      <c r="B276" t="s">
        <v>14</v>
      </c>
      <c r="C276" t="s">
        <v>14</v>
      </c>
      <c r="D276" t="s">
        <v>40</v>
      </c>
      <c r="E276" t="s">
        <v>53</v>
      </c>
      <c r="F276" t="s">
        <v>85</v>
      </c>
      <c r="G276">
        <v>13.8</v>
      </c>
      <c r="H276">
        <v>1</v>
      </c>
      <c r="I276">
        <v>0</v>
      </c>
      <c r="J276" t="s">
        <v>3921</v>
      </c>
      <c r="K276" t="s">
        <v>55</v>
      </c>
      <c r="L276">
        <v>1</v>
      </c>
      <c r="O276"/>
    </row>
    <row r="277" spans="1:15" x14ac:dyDescent="0.25">
      <c r="A277" t="s">
        <v>9</v>
      </c>
      <c r="B277" t="s">
        <v>14</v>
      </c>
      <c r="C277" t="s">
        <v>14</v>
      </c>
      <c r="D277" t="s">
        <v>40</v>
      </c>
      <c r="E277" t="s">
        <v>50</v>
      </c>
      <c r="F277" t="s">
        <v>221</v>
      </c>
      <c r="G277">
        <v>241.5</v>
      </c>
      <c r="H277">
        <v>1</v>
      </c>
      <c r="I277">
        <v>9.5786399999999994E-3</v>
      </c>
      <c r="J277" t="s">
        <v>3922</v>
      </c>
      <c r="K277" t="s">
        <v>52</v>
      </c>
      <c r="L277">
        <v>1</v>
      </c>
      <c r="O277"/>
    </row>
    <row r="278" spans="1:15" x14ac:dyDescent="0.25">
      <c r="A278" t="s">
        <v>9</v>
      </c>
      <c r="B278" t="s">
        <v>14</v>
      </c>
      <c r="C278" t="s">
        <v>14</v>
      </c>
      <c r="D278" t="s">
        <v>40</v>
      </c>
      <c r="E278" t="s">
        <v>50</v>
      </c>
      <c r="F278" t="s">
        <v>51</v>
      </c>
      <c r="G278">
        <v>13.8</v>
      </c>
      <c r="H278">
        <v>1</v>
      </c>
      <c r="I278">
        <v>0</v>
      </c>
      <c r="J278" t="s">
        <v>3922</v>
      </c>
      <c r="K278" t="s">
        <v>52</v>
      </c>
      <c r="L278">
        <v>1</v>
      </c>
      <c r="O278"/>
    </row>
    <row r="279" spans="1:15" x14ac:dyDescent="0.25">
      <c r="A279" t="s">
        <v>9</v>
      </c>
      <c r="B279" t="s">
        <v>14</v>
      </c>
      <c r="C279" t="s">
        <v>14</v>
      </c>
      <c r="D279" t="s">
        <v>40</v>
      </c>
      <c r="E279" t="s">
        <v>50</v>
      </c>
      <c r="F279" t="s">
        <v>56</v>
      </c>
      <c r="G279">
        <v>13.8</v>
      </c>
      <c r="H279">
        <v>1</v>
      </c>
      <c r="I279">
        <v>0</v>
      </c>
      <c r="J279" t="s">
        <v>3922</v>
      </c>
      <c r="K279" t="s">
        <v>52</v>
      </c>
      <c r="L279">
        <v>1</v>
      </c>
      <c r="O279"/>
    </row>
    <row r="280" spans="1:15" x14ac:dyDescent="0.25">
      <c r="A280" t="s">
        <v>9</v>
      </c>
      <c r="B280" t="s">
        <v>14</v>
      </c>
      <c r="C280" t="s">
        <v>14</v>
      </c>
      <c r="D280" t="s">
        <v>40</v>
      </c>
      <c r="E280" t="s">
        <v>42</v>
      </c>
      <c r="F280" t="s">
        <v>206</v>
      </c>
      <c r="G280">
        <v>241.5</v>
      </c>
      <c r="H280">
        <v>1</v>
      </c>
      <c r="I280">
        <v>9.5793000000000003E-2</v>
      </c>
      <c r="J280" t="s">
        <v>3923</v>
      </c>
      <c r="K280" t="s">
        <v>43</v>
      </c>
      <c r="L280">
        <v>1</v>
      </c>
      <c r="O280"/>
    </row>
    <row r="281" spans="1:15" x14ac:dyDescent="0.25">
      <c r="A281" t="s">
        <v>9</v>
      </c>
      <c r="B281" t="s">
        <v>14</v>
      </c>
      <c r="C281" t="s">
        <v>14</v>
      </c>
      <c r="D281" t="s">
        <v>40</v>
      </c>
      <c r="E281" t="s">
        <v>42</v>
      </c>
      <c r="F281" t="s">
        <v>37</v>
      </c>
      <c r="G281">
        <v>13.8</v>
      </c>
      <c r="H281">
        <v>1</v>
      </c>
      <c r="I281">
        <v>0</v>
      </c>
      <c r="J281" t="s">
        <v>3923</v>
      </c>
      <c r="K281" t="s">
        <v>43</v>
      </c>
      <c r="L281">
        <v>1</v>
      </c>
      <c r="O281"/>
    </row>
    <row r="282" spans="1:15" x14ac:dyDescent="0.25">
      <c r="A282" t="s">
        <v>9</v>
      </c>
      <c r="B282" t="s">
        <v>14</v>
      </c>
      <c r="C282" t="s">
        <v>14</v>
      </c>
      <c r="D282" t="s">
        <v>40</v>
      </c>
      <c r="E282" t="s">
        <v>42</v>
      </c>
      <c r="F282" t="s">
        <v>39</v>
      </c>
      <c r="G282">
        <v>13.8</v>
      </c>
      <c r="H282">
        <v>1</v>
      </c>
      <c r="I282">
        <v>0</v>
      </c>
      <c r="J282" t="s">
        <v>3923</v>
      </c>
      <c r="K282" t="s">
        <v>43</v>
      </c>
      <c r="L282">
        <v>1</v>
      </c>
      <c r="O282"/>
    </row>
    <row r="283" spans="1:15" x14ac:dyDescent="0.25">
      <c r="A283" t="s">
        <v>9</v>
      </c>
      <c r="B283" t="s">
        <v>14</v>
      </c>
      <c r="C283" t="s">
        <v>14</v>
      </c>
      <c r="D283" t="s">
        <v>463</v>
      </c>
      <c r="E283" t="s">
        <v>44</v>
      </c>
      <c r="F283" t="s">
        <v>44</v>
      </c>
      <c r="G283">
        <v>103.5</v>
      </c>
      <c r="H283">
        <v>46</v>
      </c>
      <c r="I283">
        <v>2.7315099999999998E-2</v>
      </c>
      <c r="J283" t="s">
        <v>3924</v>
      </c>
      <c r="K283" t="s">
        <v>465</v>
      </c>
      <c r="L283">
        <v>0</v>
      </c>
      <c r="O283"/>
    </row>
    <row r="284" spans="1:15" x14ac:dyDescent="0.25">
      <c r="A284" t="s">
        <v>9</v>
      </c>
      <c r="B284" t="s">
        <v>14</v>
      </c>
      <c r="C284" t="s">
        <v>14</v>
      </c>
      <c r="D284" t="s">
        <v>463</v>
      </c>
      <c r="E284" t="s">
        <v>53</v>
      </c>
      <c r="F284" t="s">
        <v>53</v>
      </c>
      <c r="G284">
        <v>103.5</v>
      </c>
      <c r="H284">
        <v>46</v>
      </c>
      <c r="I284">
        <v>2.7416699999999999E-2</v>
      </c>
      <c r="J284" t="s">
        <v>3925</v>
      </c>
      <c r="K284" t="s">
        <v>464</v>
      </c>
      <c r="L284">
        <v>0</v>
      </c>
      <c r="O284"/>
    </row>
    <row r="285" spans="1:15" x14ac:dyDescent="0.25">
      <c r="A285" t="s">
        <v>9</v>
      </c>
      <c r="B285" t="s">
        <v>14</v>
      </c>
      <c r="C285" t="s">
        <v>14</v>
      </c>
      <c r="D285" t="s">
        <v>152</v>
      </c>
      <c r="E285" t="s">
        <v>98</v>
      </c>
      <c r="F285" t="s">
        <v>210</v>
      </c>
      <c r="G285">
        <v>230</v>
      </c>
      <c r="H285">
        <v>1</v>
      </c>
      <c r="I285">
        <v>0.22814899999999999</v>
      </c>
      <c r="J285" t="s">
        <v>3926</v>
      </c>
      <c r="K285" t="s">
        <v>172</v>
      </c>
      <c r="L285">
        <v>0</v>
      </c>
      <c r="O285"/>
    </row>
    <row r="286" spans="1:15" x14ac:dyDescent="0.25">
      <c r="A286" t="s">
        <v>9</v>
      </c>
      <c r="B286" t="s">
        <v>14</v>
      </c>
      <c r="C286" t="s">
        <v>14</v>
      </c>
      <c r="D286" t="s">
        <v>152</v>
      </c>
      <c r="E286" t="s">
        <v>98</v>
      </c>
      <c r="F286" t="s">
        <v>205</v>
      </c>
      <c r="G286">
        <v>99.4</v>
      </c>
      <c r="H286">
        <v>1</v>
      </c>
      <c r="I286">
        <v>5.00641E-2</v>
      </c>
      <c r="J286" t="s">
        <v>3926</v>
      </c>
      <c r="K286" t="s">
        <v>172</v>
      </c>
      <c r="L286">
        <v>0</v>
      </c>
      <c r="O286"/>
    </row>
    <row r="287" spans="1:15" x14ac:dyDescent="0.25">
      <c r="A287" t="s">
        <v>9</v>
      </c>
      <c r="B287" t="s">
        <v>14</v>
      </c>
      <c r="C287" t="s">
        <v>14</v>
      </c>
      <c r="D287" t="s">
        <v>152</v>
      </c>
      <c r="E287" t="s">
        <v>98</v>
      </c>
      <c r="F287" t="s">
        <v>99</v>
      </c>
      <c r="G287">
        <v>45</v>
      </c>
      <c r="H287">
        <v>1</v>
      </c>
      <c r="I287">
        <v>0</v>
      </c>
      <c r="J287" t="s">
        <v>3926</v>
      </c>
      <c r="K287" t="s">
        <v>172</v>
      </c>
      <c r="L287">
        <v>0</v>
      </c>
      <c r="O287"/>
    </row>
    <row r="288" spans="1:15" x14ac:dyDescent="0.25">
      <c r="A288" t="s">
        <v>9</v>
      </c>
      <c r="B288" t="s">
        <v>14</v>
      </c>
      <c r="C288" t="s">
        <v>14</v>
      </c>
      <c r="D288" t="s">
        <v>152</v>
      </c>
      <c r="E288" t="s">
        <v>103</v>
      </c>
      <c r="F288" t="s">
        <v>209</v>
      </c>
      <c r="G288">
        <v>230</v>
      </c>
      <c r="H288">
        <v>1</v>
      </c>
      <c r="I288">
        <v>0.168152</v>
      </c>
      <c r="J288" t="s">
        <v>3927</v>
      </c>
      <c r="K288" t="s">
        <v>158</v>
      </c>
      <c r="L288">
        <v>0</v>
      </c>
      <c r="O288"/>
    </row>
    <row r="289" spans="1:15" x14ac:dyDescent="0.25">
      <c r="A289" t="s">
        <v>9</v>
      </c>
      <c r="B289" t="s">
        <v>14</v>
      </c>
      <c r="C289" t="s">
        <v>14</v>
      </c>
      <c r="D289" t="s">
        <v>152</v>
      </c>
      <c r="E289" t="s">
        <v>103</v>
      </c>
      <c r="F289" t="s">
        <v>202</v>
      </c>
      <c r="G289">
        <v>99.4</v>
      </c>
      <c r="H289">
        <v>1</v>
      </c>
      <c r="I289">
        <v>1.9752499999999999E-2</v>
      </c>
      <c r="J289" t="s">
        <v>3927</v>
      </c>
      <c r="K289" t="s">
        <v>158</v>
      </c>
      <c r="L289">
        <v>0</v>
      </c>
      <c r="O289"/>
    </row>
    <row r="290" spans="1:15" x14ac:dyDescent="0.25">
      <c r="A290" t="s">
        <v>9</v>
      </c>
      <c r="B290" t="s">
        <v>14</v>
      </c>
      <c r="C290" t="s">
        <v>14</v>
      </c>
      <c r="D290" t="s">
        <v>152</v>
      </c>
      <c r="E290" t="s">
        <v>103</v>
      </c>
      <c r="F290" t="s">
        <v>104</v>
      </c>
      <c r="G290">
        <v>45</v>
      </c>
      <c r="H290">
        <v>1</v>
      </c>
      <c r="I290">
        <v>6.78825E-3</v>
      </c>
      <c r="J290" t="s">
        <v>3927</v>
      </c>
      <c r="K290" t="s">
        <v>158</v>
      </c>
      <c r="L290">
        <v>0</v>
      </c>
      <c r="O290"/>
    </row>
    <row r="291" spans="1:15" x14ac:dyDescent="0.25">
      <c r="A291" t="s">
        <v>9</v>
      </c>
      <c r="B291" t="s">
        <v>14</v>
      </c>
      <c r="C291" t="s">
        <v>14</v>
      </c>
      <c r="D291" t="s">
        <v>152</v>
      </c>
      <c r="E291" t="s">
        <v>87</v>
      </c>
      <c r="F291" t="s">
        <v>211</v>
      </c>
      <c r="G291">
        <v>230</v>
      </c>
      <c r="H291">
        <v>1</v>
      </c>
      <c r="I291">
        <v>0.17499500000000001</v>
      </c>
      <c r="J291" t="s">
        <v>3928</v>
      </c>
      <c r="K291" t="s">
        <v>153</v>
      </c>
      <c r="L291">
        <v>0</v>
      </c>
      <c r="O291"/>
    </row>
    <row r="292" spans="1:15" x14ac:dyDescent="0.25">
      <c r="A292" t="s">
        <v>9</v>
      </c>
      <c r="B292" t="s">
        <v>14</v>
      </c>
      <c r="C292" t="s">
        <v>14</v>
      </c>
      <c r="D292" t="s">
        <v>152</v>
      </c>
      <c r="E292" t="s">
        <v>87</v>
      </c>
      <c r="F292" t="s">
        <v>204</v>
      </c>
      <c r="G292">
        <v>99.4</v>
      </c>
      <c r="H292">
        <v>1</v>
      </c>
      <c r="I292">
        <v>1.24741E-2</v>
      </c>
      <c r="J292" t="s">
        <v>3928</v>
      </c>
      <c r="K292" t="s">
        <v>153</v>
      </c>
      <c r="L292">
        <v>0</v>
      </c>
      <c r="O292"/>
    </row>
    <row r="293" spans="1:15" x14ac:dyDescent="0.25">
      <c r="A293" t="s">
        <v>9</v>
      </c>
      <c r="B293" t="s">
        <v>14</v>
      </c>
      <c r="C293" t="s">
        <v>14</v>
      </c>
      <c r="D293" t="s">
        <v>152</v>
      </c>
      <c r="E293" t="s">
        <v>87</v>
      </c>
      <c r="F293" t="s">
        <v>88</v>
      </c>
      <c r="G293">
        <v>45</v>
      </c>
      <c r="H293">
        <v>1</v>
      </c>
      <c r="I293">
        <v>7.9173999999999998E-3</v>
      </c>
      <c r="J293" t="s">
        <v>3928</v>
      </c>
      <c r="K293" t="s">
        <v>153</v>
      </c>
      <c r="L293">
        <v>0</v>
      </c>
      <c r="O293"/>
    </row>
    <row r="294" spans="1:15" x14ac:dyDescent="0.25">
      <c r="A294" t="s">
        <v>9</v>
      </c>
      <c r="B294" t="s">
        <v>14</v>
      </c>
      <c r="C294" t="s">
        <v>14</v>
      </c>
      <c r="D294" t="s">
        <v>152</v>
      </c>
      <c r="E294" t="s">
        <v>77</v>
      </c>
      <c r="F294" t="s">
        <v>77</v>
      </c>
      <c r="G294">
        <v>230</v>
      </c>
      <c r="H294">
        <v>99.4</v>
      </c>
      <c r="I294">
        <v>0.28173799999999999</v>
      </c>
      <c r="J294" t="s">
        <v>3929</v>
      </c>
      <c r="K294" t="s">
        <v>726</v>
      </c>
      <c r="L294">
        <v>0</v>
      </c>
      <c r="O294"/>
    </row>
    <row r="295" spans="1:15" x14ac:dyDescent="0.25">
      <c r="A295" t="s">
        <v>9</v>
      </c>
      <c r="B295" t="s">
        <v>14</v>
      </c>
      <c r="C295" t="s">
        <v>14</v>
      </c>
      <c r="D295" t="s">
        <v>283</v>
      </c>
      <c r="E295" t="s">
        <v>25</v>
      </c>
      <c r="F295" t="s">
        <v>25</v>
      </c>
      <c r="G295">
        <v>103.5</v>
      </c>
      <c r="H295">
        <v>46.24</v>
      </c>
      <c r="I295">
        <v>3.3458700000000001E-2</v>
      </c>
      <c r="J295" t="s">
        <v>3930</v>
      </c>
      <c r="K295" t="s">
        <v>592</v>
      </c>
      <c r="L295">
        <v>0</v>
      </c>
      <c r="O295"/>
    </row>
    <row r="296" spans="1:15" x14ac:dyDescent="0.25">
      <c r="A296" t="s">
        <v>9</v>
      </c>
      <c r="B296" t="s">
        <v>14</v>
      </c>
      <c r="C296" t="s">
        <v>14</v>
      </c>
      <c r="D296" t="s">
        <v>283</v>
      </c>
      <c r="E296" t="s">
        <v>31</v>
      </c>
      <c r="F296" t="s">
        <v>31</v>
      </c>
      <c r="G296">
        <v>103.5</v>
      </c>
      <c r="H296">
        <v>46.24</v>
      </c>
      <c r="I296">
        <v>3.8094500000000003E-2</v>
      </c>
      <c r="J296" t="s">
        <v>3931</v>
      </c>
      <c r="K296" t="s">
        <v>593</v>
      </c>
      <c r="L296">
        <v>0</v>
      </c>
      <c r="O296"/>
    </row>
    <row r="297" spans="1:15" x14ac:dyDescent="0.25">
      <c r="A297" t="s">
        <v>9</v>
      </c>
      <c r="B297" t="s">
        <v>14</v>
      </c>
      <c r="C297" t="s">
        <v>14</v>
      </c>
      <c r="D297" t="s">
        <v>283</v>
      </c>
      <c r="E297" t="s">
        <v>66</v>
      </c>
      <c r="F297" t="s">
        <v>66</v>
      </c>
      <c r="G297">
        <v>103.5</v>
      </c>
      <c r="H297">
        <v>46.24</v>
      </c>
      <c r="I297">
        <v>3.4542999999999997E-2</v>
      </c>
      <c r="J297" t="s">
        <v>3932</v>
      </c>
      <c r="K297" t="s">
        <v>591</v>
      </c>
      <c r="L297">
        <v>0</v>
      </c>
      <c r="O297"/>
    </row>
    <row r="298" spans="1:15" x14ac:dyDescent="0.25">
      <c r="A298" t="s">
        <v>9</v>
      </c>
      <c r="B298" t="s">
        <v>14</v>
      </c>
      <c r="C298" t="s">
        <v>14</v>
      </c>
      <c r="D298" t="s">
        <v>283</v>
      </c>
      <c r="E298" t="s">
        <v>286</v>
      </c>
      <c r="F298" t="s">
        <v>286</v>
      </c>
      <c r="G298">
        <v>101.2</v>
      </c>
      <c r="H298">
        <v>6.6</v>
      </c>
      <c r="I298">
        <v>1.54815E-2</v>
      </c>
      <c r="J298" t="s">
        <v>3933</v>
      </c>
      <c r="K298" t="s">
        <v>287</v>
      </c>
      <c r="L298">
        <v>1</v>
      </c>
      <c r="O298"/>
    </row>
    <row r="299" spans="1:15" x14ac:dyDescent="0.25">
      <c r="A299" t="s">
        <v>9</v>
      </c>
      <c r="B299" t="s">
        <v>14</v>
      </c>
      <c r="C299" t="s">
        <v>14</v>
      </c>
      <c r="D299" t="s">
        <v>283</v>
      </c>
      <c r="E299" t="s">
        <v>284</v>
      </c>
      <c r="F299" t="s">
        <v>284</v>
      </c>
      <c r="G299">
        <v>101.2</v>
      </c>
      <c r="H299">
        <v>6.6</v>
      </c>
      <c r="I299">
        <v>1.54815E-2</v>
      </c>
      <c r="J299" t="s">
        <v>3934</v>
      </c>
      <c r="K299" t="s">
        <v>285</v>
      </c>
      <c r="L299">
        <v>1</v>
      </c>
      <c r="O299"/>
    </row>
    <row r="300" spans="1:15" x14ac:dyDescent="0.25">
      <c r="A300" t="s">
        <v>9</v>
      </c>
      <c r="B300" t="s">
        <v>14</v>
      </c>
      <c r="C300" t="s">
        <v>14</v>
      </c>
      <c r="D300" t="s">
        <v>498</v>
      </c>
      <c r="E300" t="s">
        <v>25</v>
      </c>
      <c r="F300" t="s">
        <v>25</v>
      </c>
      <c r="G300">
        <v>103.5</v>
      </c>
      <c r="H300">
        <v>46.2</v>
      </c>
      <c r="I300">
        <v>4.9044600000000001E-2</v>
      </c>
      <c r="J300" t="s">
        <v>3935</v>
      </c>
      <c r="K300" t="s">
        <v>501</v>
      </c>
      <c r="L300">
        <v>0</v>
      </c>
      <c r="O300"/>
    </row>
    <row r="301" spans="1:15" x14ac:dyDescent="0.25">
      <c r="A301" t="s">
        <v>9</v>
      </c>
      <c r="B301" t="s">
        <v>14</v>
      </c>
      <c r="C301" t="s">
        <v>14</v>
      </c>
      <c r="D301" t="s">
        <v>498</v>
      </c>
      <c r="E301" t="s">
        <v>31</v>
      </c>
      <c r="F301" t="s">
        <v>31</v>
      </c>
      <c r="G301">
        <v>103.5</v>
      </c>
      <c r="H301">
        <v>46.2</v>
      </c>
      <c r="I301">
        <v>5.4972600000000003E-2</v>
      </c>
      <c r="J301" t="s">
        <v>3936</v>
      </c>
      <c r="K301" t="s">
        <v>499</v>
      </c>
      <c r="L301">
        <v>0</v>
      </c>
      <c r="O301"/>
    </row>
    <row r="302" spans="1:15" x14ac:dyDescent="0.25">
      <c r="A302" t="s">
        <v>9</v>
      </c>
      <c r="B302" t="s">
        <v>14</v>
      </c>
      <c r="C302" t="s">
        <v>14</v>
      </c>
      <c r="D302" t="s">
        <v>498</v>
      </c>
      <c r="E302" t="s">
        <v>66</v>
      </c>
      <c r="F302" t="s">
        <v>66</v>
      </c>
      <c r="G302">
        <v>103.5</v>
      </c>
      <c r="H302">
        <v>46.2</v>
      </c>
      <c r="I302">
        <v>5.37148E-2</v>
      </c>
      <c r="J302" t="s">
        <v>3937</v>
      </c>
      <c r="K302" t="s">
        <v>500</v>
      </c>
      <c r="L302">
        <v>0</v>
      </c>
      <c r="O302"/>
    </row>
    <row r="303" spans="1:15" x14ac:dyDescent="0.25">
      <c r="A303" t="s">
        <v>9</v>
      </c>
      <c r="B303" t="s">
        <v>14</v>
      </c>
      <c r="C303" t="s">
        <v>14</v>
      </c>
      <c r="D303" t="s">
        <v>492</v>
      </c>
      <c r="E303" t="s">
        <v>31</v>
      </c>
      <c r="F303" t="s">
        <v>31</v>
      </c>
      <c r="G303">
        <v>103.5</v>
      </c>
      <c r="H303">
        <v>46.2</v>
      </c>
      <c r="I303">
        <v>5.2028699999999997E-2</v>
      </c>
      <c r="J303" t="s">
        <v>3938</v>
      </c>
      <c r="K303" t="s">
        <v>493</v>
      </c>
      <c r="L303">
        <v>0</v>
      </c>
      <c r="O303"/>
    </row>
    <row r="304" spans="1:15" x14ac:dyDescent="0.25">
      <c r="A304" t="s">
        <v>9</v>
      </c>
      <c r="B304" t="s">
        <v>14</v>
      </c>
      <c r="C304" t="s">
        <v>14</v>
      </c>
      <c r="D304" t="s">
        <v>492</v>
      </c>
      <c r="E304" t="s">
        <v>66</v>
      </c>
      <c r="F304" t="s">
        <v>66</v>
      </c>
      <c r="G304">
        <v>103.5</v>
      </c>
      <c r="H304">
        <v>46.2</v>
      </c>
      <c r="I304">
        <v>0</v>
      </c>
      <c r="J304" t="s">
        <v>3939</v>
      </c>
      <c r="K304" t="s">
        <v>494</v>
      </c>
      <c r="L304">
        <v>0</v>
      </c>
      <c r="O304"/>
    </row>
    <row r="305" spans="1:15" x14ac:dyDescent="0.25">
      <c r="A305" t="s">
        <v>9</v>
      </c>
      <c r="B305" t="s">
        <v>14</v>
      </c>
      <c r="C305" t="s">
        <v>14</v>
      </c>
      <c r="D305" t="s">
        <v>448</v>
      </c>
      <c r="E305" t="s">
        <v>31</v>
      </c>
      <c r="F305" t="s">
        <v>31</v>
      </c>
      <c r="G305">
        <v>103.5</v>
      </c>
      <c r="H305">
        <v>46.24</v>
      </c>
      <c r="I305">
        <v>4.6177900000000001E-2</v>
      </c>
      <c r="J305" t="s">
        <v>3940</v>
      </c>
      <c r="K305" t="s">
        <v>624</v>
      </c>
      <c r="L305">
        <v>0</v>
      </c>
      <c r="O305"/>
    </row>
    <row r="306" spans="1:15" x14ac:dyDescent="0.25">
      <c r="A306" t="s">
        <v>9</v>
      </c>
      <c r="B306" t="s">
        <v>14</v>
      </c>
      <c r="C306" t="s">
        <v>14</v>
      </c>
      <c r="D306" t="s">
        <v>448</v>
      </c>
      <c r="E306" t="s">
        <v>66</v>
      </c>
      <c r="F306" t="s">
        <v>66</v>
      </c>
      <c r="G306">
        <v>103.5</v>
      </c>
      <c r="H306">
        <v>46.24</v>
      </c>
      <c r="I306">
        <v>4.5399700000000001E-2</v>
      </c>
      <c r="J306" t="s">
        <v>3941</v>
      </c>
      <c r="K306" t="s">
        <v>625</v>
      </c>
      <c r="L306">
        <v>0</v>
      </c>
      <c r="O306"/>
    </row>
    <row r="307" spans="1:15" x14ac:dyDescent="0.25">
      <c r="A307" t="s">
        <v>9</v>
      </c>
      <c r="B307" t="s">
        <v>14</v>
      </c>
      <c r="C307" t="s">
        <v>14</v>
      </c>
      <c r="D307" t="s">
        <v>448</v>
      </c>
      <c r="E307" t="s">
        <v>47</v>
      </c>
      <c r="F307" t="s">
        <v>47</v>
      </c>
      <c r="G307">
        <v>103.5</v>
      </c>
      <c r="H307">
        <v>46.24</v>
      </c>
      <c r="I307">
        <v>4.8957800000000003E-2</v>
      </c>
      <c r="J307" t="s">
        <v>3942</v>
      </c>
      <c r="K307" t="s">
        <v>623</v>
      </c>
      <c r="L307">
        <v>0</v>
      </c>
      <c r="O307"/>
    </row>
    <row r="308" spans="1:15" x14ac:dyDescent="0.25">
      <c r="A308" t="s">
        <v>9</v>
      </c>
      <c r="B308" t="s">
        <v>14</v>
      </c>
      <c r="C308" t="s">
        <v>14</v>
      </c>
      <c r="D308" t="s">
        <v>448</v>
      </c>
      <c r="E308" t="s">
        <v>267</v>
      </c>
      <c r="F308" t="s">
        <v>267</v>
      </c>
      <c r="G308">
        <v>13.09</v>
      </c>
      <c r="H308">
        <v>45</v>
      </c>
      <c r="I308">
        <v>3.8920400000000001E-2</v>
      </c>
      <c r="J308" t="s">
        <v>3943</v>
      </c>
      <c r="K308" t="s">
        <v>449</v>
      </c>
      <c r="L308">
        <v>0</v>
      </c>
      <c r="O308"/>
    </row>
    <row r="309" spans="1:15" x14ac:dyDescent="0.25">
      <c r="A309" t="s">
        <v>9</v>
      </c>
      <c r="B309" t="s">
        <v>14</v>
      </c>
      <c r="C309" t="s">
        <v>14</v>
      </c>
      <c r="D309" t="s">
        <v>448</v>
      </c>
      <c r="E309" t="s">
        <v>269</v>
      </c>
      <c r="F309" t="s">
        <v>269</v>
      </c>
      <c r="G309">
        <v>13.09</v>
      </c>
      <c r="H309">
        <v>45</v>
      </c>
      <c r="I309">
        <v>3.8920400000000001E-2</v>
      </c>
      <c r="J309" t="s">
        <v>3944</v>
      </c>
      <c r="K309" t="s">
        <v>450</v>
      </c>
      <c r="L309">
        <v>0</v>
      </c>
      <c r="O309"/>
    </row>
    <row r="310" spans="1:15" x14ac:dyDescent="0.25">
      <c r="A310" t="s">
        <v>9</v>
      </c>
      <c r="B310" t="s">
        <v>14</v>
      </c>
      <c r="C310" t="s">
        <v>14</v>
      </c>
      <c r="D310" t="s">
        <v>510</v>
      </c>
      <c r="E310" t="s">
        <v>25</v>
      </c>
      <c r="F310" t="s">
        <v>25</v>
      </c>
      <c r="G310">
        <v>105.6</v>
      </c>
      <c r="H310">
        <v>46.2</v>
      </c>
      <c r="I310">
        <v>3.6721700000000003E-2</v>
      </c>
      <c r="J310" t="s">
        <v>3945</v>
      </c>
      <c r="K310" t="s">
        <v>514</v>
      </c>
      <c r="L310">
        <v>0</v>
      </c>
      <c r="O310"/>
    </row>
    <row r="311" spans="1:15" x14ac:dyDescent="0.25">
      <c r="A311" t="s">
        <v>9</v>
      </c>
      <c r="B311" t="s">
        <v>14</v>
      </c>
      <c r="C311" t="s">
        <v>14</v>
      </c>
      <c r="D311" t="s">
        <v>510</v>
      </c>
      <c r="E311" t="s">
        <v>31</v>
      </c>
      <c r="F311" t="s">
        <v>31</v>
      </c>
      <c r="G311">
        <v>105.6</v>
      </c>
      <c r="H311">
        <v>46.2</v>
      </c>
      <c r="I311">
        <v>3.79648E-2</v>
      </c>
      <c r="J311" t="s">
        <v>3946</v>
      </c>
      <c r="K311" t="s">
        <v>512</v>
      </c>
      <c r="L311">
        <v>0</v>
      </c>
      <c r="O311"/>
    </row>
    <row r="312" spans="1:15" x14ac:dyDescent="0.25">
      <c r="A312" t="s">
        <v>9</v>
      </c>
      <c r="B312" t="s">
        <v>14</v>
      </c>
      <c r="C312" t="s">
        <v>14</v>
      </c>
      <c r="D312" t="s">
        <v>510</v>
      </c>
      <c r="E312" t="s">
        <v>66</v>
      </c>
      <c r="F312" t="s">
        <v>66</v>
      </c>
      <c r="G312">
        <v>105.6</v>
      </c>
      <c r="H312">
        <v>46.2</v>
      </c>
      <c r="I312">
        <v>3.7904300000000002E-2</v>
      </c>
      <c r="J312" t="s">
        <v>3947</v>
      </c>
      <c r="K312" t="s">
        <v>513</v>
      </c>
      <c r="L312">
        <v>0</v>
      </c>
      <c r="O312"/>
    </row>
    <row r="313" spans="1:15" x14ac:dyDescent="0.25">
      <c r="A313" t="s">
        <v>9</v>
      </c>
      <c r="B313" t="s">
        <v>14</v>
      </c>
      <c r="C313" t="s">
        <v>14</v>
      </c>
      <c r="D313" t="s">
        <v>510</v>
      </c>
      <c r="E313" t="s">
        <v>47</v>
      </c>
      <c r="F313" t="s">
        <v>47</v>
      </c>
      <c r="G313">
        <v>105.6</v>
      </c>
      <c r="H313">
        <v>46.2</v>
      </c>
      <c r="I313">
        <v>4.1104799999999997E-2</v>
      </c>
      <c r="J313" t="s">
        <v>3948</v>
      </c>
      <c r="K313" t="s">
        <v>511</v>
      </c>
      <c r="L313">
        <v>0</v>
      </c>
      <c r="O313"/>
    </row>
    <row r="314" spans="1:15" x14ac:dyDescent="0.25">
      <c r="A314" t="s">
        <v>9</v>
      </c>
      <c r="B314" t="s">
        <v>14</v>
      </c>
      <c r="C314" t="s">
        <v>14</v>
      </c>
      <c r="D314" t="s">
        <v>392</v>
      </c>
      <c r="E314" t="s">
        <v>25</v>
      </c>
      <c r="F314" t="s">
        <v>25</v>
      </c>
      <c r="G314">
        <v>244.6</v>
      </c>
      <c r="H314">
        <v>20</v>
      </c>
      <c r="I314">
        <v>0</v>
      </c>
      <c r="J314" t="s">
        <v>3949</v>
      </c>
      <c r="K314" t="s">
        <v>394</v>
      </c>
      <c r="L314">
        <v>1</v>
      </c>
      <c r="O314"/>
    </row>
    <row r="315" spans="1:15" x14ac:dyDescent="0.25">
      <c r="A315" t="s">
        <v>9</v>
      </c>
      <c r="B315" t="s">
        <v>14</v>
      </c>
      <c r="C315" t="s">
        <v>14</v>
      </c>
      <c r="D315" t="s">
        <v>392</v>
      </c>
      <c r="E315" t="s">
        <v>31</v>
      </c>
      <c r="F315" t="s">
        <v>31</v>
      </c>
      <c r="G315">
        <v>244.6</v>
      </c>
      <c r="H315">
        <v>20</v>
      </c>
      <c r="I315">
        <v>0</v>
      </c>
      <c r="J315" t="s">
        <v>3950</v>
      </c>
      <c r="K315" t="s">
        <v>393</v>
      </c>
      <c r="L315">
        <v>1</v>
      </c>
      <c r="O315"/>
    </row>
    <row r="316" spans="1:15" x14ac:dyDescent="0.25">
      <c r="A316" t="s">
        <v>9</v>
      </c>
      <c r="B316" t="s">
        <v>14</v>
      </c>
      <c r="C316" t="s">
        <v>14</v>
      </c>
      <c r="D316" t="s">
        <v>392</v>
      </c>
      <c r="E316" t="s">
        <v>66</v>
      </c>
      <c r="F316" t="s">
        <v>66</v>
      </c>
      <c r="G316">
        <v>235.8</v>
      </c>
      <c r="H316">
        <v>22.8</v>
      </c>
      <c r="I316">
        <v>0</v>
      </c>
      <c r="J316" t="s">
        <v>3951</v>
      </c>
      <c r="K316" t="s">
        <v>402</v>
      </c>
      <c r="L316">
        <v>1</v>
      </c>
      <c r="O316"/>
    </row>
    <row r="317" spans="1:15" x14ac:dyDescent="0.25">
      <c r="A317" t="s">
        <v>9</v>
      </c>
      <c r="B317" t="s">
        <v>14</v>
      </c>
      <c r="C317" t="s">
        <v>14</v>
      </c>
      <c r="D317" t="s">
        <v>392</v>
      </c>
      <c r="E317" t="s">
        <v>47</v>
      </c>
      <c r="F317" t="s">
        <v>47</v>
      </c>
      <c r="G317">
        <v>235.8</v>
      </c>
      <c r="H317">
        <v>22.8</v>
      </c>
      <c r="I317">
        <v>0.95788600000000002</v>
      </c>
      <c r="J317" t="s">
        <v>3952</v>
      </c>
      <c r="K317" t="s">
        <v>403</v>
      </c>
      <c r="L317">
        <v>1</v>
      </c>
      <c r="O317"/>
    </row>
    <row r="318" spans="1:15" x14ac:dyDescent="0.25">
      <c r="A318" t="s">
        <v>9</v>
      </c>
      <c r="B318" t="s">
        <v>14</v>
      </c>
      <c r="C318" t="s">
        <v>14</v>
      </c>
      <c r="D318" t="s">
        <v>163</v>
      </c>
      <c r="E318" t="s">
        <v>103</v>
      </c>
      <c r="F318" t="s">
        <v>209</v>
      </c>
      <c r="G318">
        <v>230</v>
      </c>
      <c r="H318">
        <v>1</v>
      </c>
      <c r="I318">
        <v>0.117119</v>
      </c>
      <c r="J318" t="s">
        <v>3953</v>
      </c>
      <c r="K318" t="s">
        <v>164</v>
      </c>
      <c r="L318">
        <v>0</v>
      </c>
      <c r="O318"/>
    </row>
    <row r="319" spans="1:15" x14ac:dyDescent="0.25">
      <c r="A319" t="s">
        <v>9</v>
      </c>
      <c r="B319" t="s">
        <v>14</v>
      </c>
      <c r="C319" t="s">
        <v>14</v>
      </c>
      <c r="D319" t="s">
        <v>163</v>
      </c>
      <c r="E319" t="s">
        <v>103</v>
      </c>
      <c r="F319" t="s">
        <v>202</v>
      </c>
      <c r="G319">
        <v>99.4</v>
      </c>
      <c r="H319">
        <v>1</v>
      </c>
      <c r="I319">
        <v>3.02124E-2</v>
      </c>
      <c r="J319" t="s">
        <v>3953</v>
      </c>
      <c r="K319" t="s">
        <v>164</v>
      </c>
      <c r="L319">
        <v>0</v>
      </c>
      <c r="O319"/>
    </row>
    <row r="320" spans="1:15" x14ac:dyDescent="0.25">
      <c r="A320" t="s">
        <v>9</v>
      </c>
      <c r="B320" t="s">
        <v>14</v>
      </c>
      <c r="C320" t="s">
        <v>14</v>
      </c>
      <c r="D320" t="s">
        <v>163</v>
      </c>
      <c r="E320" t="s">
        <v>103</v>
      </c>
      <c r="F320" t="s">
        <v>104</v>
      </c>
      <c r="G320">
        <v>45</v>
      </c>
      <c r="H320">
        <v>1</v>
      </c>
      <c r="I320">
        <v>0</v>
      </c>
      <c r="J320" t="s">
        <v>3953</v>
      </c>
      <c r="K320" t="s">
        <v>164</v>
      </c>
      <c r="L320">
        <v>0</v>
      </c>
      <c r="O320"/>
    </row>
    <row r="321" spans="1:15" x14ac:dyDescent="0.25">
      <c r="A321" t="s">
        <v>9</v>
      </c>
      <c r="B321" t="s">
        <v>14</v>
      </c>
      <c r="C321" t="s">
        <v>14</v>
      </c>
      <c r="D321" t="s">
        <v>163</v>
      </c>
      <c r="E321" t="s">
        <v>25</v>
      </c>
      <c r="F321" t="s">
        <v>25</v>
      </c>
      <c r="G321">
        <v>101.25</v>
      </c>
      <c r="H321">
        <v>46.24</v>
      </c>
      <c r="I321">
        <v>8.7058999999999997E-2</v>
      </c>
      <c r="J321" t="s">
        <v>3954</v>
      </c>
      <c r="K321" t="s">
        <v>580</v>
      </c>
      <c r="L321">
        <v>0</v>
      </c>
      <c r="O321"/>
    </row>
    <row r="322" spans="1:15" x14ac:dyDescent="0.25">
      <c r="A322" t="s">
        <v>9</v>
      </c>
      <c r="B322" t="s">
        <v>14</v>
      </c>
      <c r="C322" t="s">
        <v>14</v>
      </c>
      <c r="D322" t="s">
        <v>794</v>
      </c>
      <c r="E322" t="s">
        <v>98</v>
      </c>
      <c r="F322" t="s">
        <v>98</v>
      </c>
      <c r="G322">
        <v>537.5</v>
      </c>
      <c r="H322">
        <v>240</v>
      </c>
      <c r="I322">
        <v>0.71273799999999998</v>
      </c>
      <c r="J322" t="s">
        <v>3955</v>
      </c>
      <c r="K322" t="s">
        <v>802</v>
      </c>
      <c r="L322">
        <v>0</v>
      </c>
      <c r="O322"/>
    </row>
    <row r="323" spans="1:15" x14ac:dyDescent="0.25">
      <c r="A323" t="s">
        <v>9</v>
      </c>
      <c r="B323" t="s">
        <v>14</v>
      </c>
      <c r="C323" t="s">
        <v>14</v>
      </c>
      <c r="D323" t="s">
        <v>794</v>
      </c>
      <c r="E323" t="s">
        <v>267</v>
      </c>
      <c r="F323" t="s">
        <v>267</v>
      </c>
      <c r="G323">
        <v>22.8</v>
      </c>
      <c r="H323">
        <v>230</v>
      </c>
      <c r="I323">
        <v>1.25708</v>
      </c>
      <c r="J323" t="s">
        <v>3956</v>
      </c>
      <c r="K323" t="s">
        <v>795</v>
      </c>
      <c r="L323">
        <v>1</v>
      </c>
      <c r="O323"/>
    </row>
    <row r="324" spans="1:15" x14ac:dyDescent="0.25">
      <c r="A324" t="s">
        <v>9</v>
      </c>
      <c r="B324" t="s">
        <v>14</v>
      </c>
      <c r="C324" t="s">
        <v>14</v>
      </c>
      <c r="D324" t="s">
        <v>794</v>
      </c>
      <c r="E324" t="s">
        <v>269</v>
      </c>
      <c r="F324" t="s">
        <v>269</v>
      </c>
      <c r="G324">
        <v>22.8</v>
      </c>
      <c r="H324">
        <v>230</v>
      </c>
      <c r="I324">
        <v>1.2558</v>
      </c>
      <c r="J324" t="s">
        <v>3957</v>
      </c>
      <c r="K324" t="s">
        <v>796</v>
      </c>
      <c r="L324">
        <v>1</v>
      </c>
      <c r="O324"/>
    </row>
    <row r="325" spans="1:15" x14ac:dyDescent="0.25">
      <c r="A325" t="s">
        <v>9</v>
      </c>
      <c r="B325" t="s">
        <v>14</v>
      </c>
      <c r="C325" t="s">
        <v>14</v>
      </c>
      <c r="D325" t="s">
        <v>794</v>
      </c>
      <c r="E325" t="s">
        <v>318</v>
      </c>
      <c r="F325" t="s">
        <v>318</v>
      </c>
      <c r="G325">
        <v>22.8</v>
      </c>
      <c r="H325">
        <v>525</v>
      </c>
      <c r="I325">
        <v>1.44922</v>
      </c>
      <c r="J325" t="s">
        <v>3958</v>
      </c>
      <c r="K325" t="s">
        <v>816</v>
      </c>
      <c r="L325">
        <v>1</v>
      </c>
      <c r="O325"/>
    </row>
    <row r="326" spans="1:15" x14ac:dyDescent="0.25">
      <c r="A326" t="s">
        <v>9</v>
      </c>
      <c r="B326" t="s">
        <v>14</v>
      </c>
      <c r="C326" t="s">
        <v>14</v>
      </c>
      <c r="D326" t="s">
        <v>794</v>
      </c>
      <c r="E326" t="s">
        <v>315</v>
      </c>
      <c r="F326" t="s">
        <v>315</v>
      </c>
      <c r="G326">
        <v>22.8</v>
      </c>
      <c r="H326">
        <v>525</v>
      </c>
      <c r="I326">
        <v>1.5154399999999999</v>
      </c>
      <c r="J326" t="s">
        <v>3959</v>
      </c>
      <c r="K326" t="s">
        <v>815</v>
      </c>
      <c r="L326">
        <v>1</v>
      </c>
      <c r="O326"/>
    </row>
    <row r="327" spans="1:15" x14ac:dyDescent="0.25">
      <c r="A327" t="s">
        <v>9</v>
      </c>
      <c r="B327" t="s">
        <v>14</v>
      </c>
      <c r="C327" t="s">
        <v>14</v>
      </c>
      <c r="D327" t="s">
        <v>760</v>
      </c>
      <c r="E327" t="s">
        <v>25</v>
      </c>
      <c r="F327" t="s">
        <v>25</v>
      </c>
      <c r="G327">
        <v>13.2</v>
      </c>
      <c r="H327">
        <v>101.25</v>
      </c>
      <c r="I327">
        <v>7.0715899999999998E-2</v>
      </c>
      <c r="J327" t="s">
        <v>3960</v>
      </c>
      <c r="K327" t="s">
        <v>761</v>
      </c>
      <c r="L327">
        <v>0</v>
      </c>
      <c r="O327"/>
    </row>
    <row r="328" spans="1:15" x14ac:dyDescent="0.25">
      <c r="A328" t="s">
        <v>9</v>
      </c>
      <c r="B328" t="s">
        <v>14</v>
      </c>
      <c r="C328" t="s">
        <v>14</v>
      </c>
      <c r="D328" t="s">
        <v>760</v>
      </c>
      <c r="E328" t="s">
        <v>31</v>
      </c>
      <c r="F328" t="s">
        <v>31</v>
      </c>
      <c r="G328">
        <v>13.2</v>
      </c>
      <c r="H328">
        <v>101.25</v>
      </c>
      <c r="I328">
        <v>2.95634E-2</v>
      </c>
      <c r="J328" t="s">
        <v>3961</v>
      </c>
      <c r="K328" t="s">
        <v>762</v>
      </c>
      <c r="L328">
        <v>0</v>
      </c>
      <c r="O328"/>
    </row>
    <row r="329" spans="1:15" x14ac:dyDescent="0.25">
      <c r="A329" t="s">
        <v>9</v>
      </c>
      <c r="B329" t="s">
        <v>14</v>
      </c>
      <c r="C329" t="s">
        <v>14</v>
      </c>
      <c r="D329" t="s">
        <v>470</v>
      </c>
      <c r="E329" t="s">
        <v>25</v>
      </c>
      <c r="F329" t="s">
        <v>25</v>
      </c>
      <c r="G329">
        <v>101.2</v>
      </c>
      <c r="H329">
        <v>46.24</v>
      </c>
      <c r="I329">
        <v>5.6191400000000002E-2</v>
      </c>
      <c r="J329" t="s">
        <v>3962</v>
      </c>
      <c r="K329" t="s">
        <v>546</v>
      </c>
      <c r="L329">
        <v>0</v>
      </c>
      <c r="O329"/>
    </row>
    <row r="330" spans="1:15" x14ac:dyDescent="0.25">
      <c r="A330" t="s">
        <v>9</v>
      </c>
      <c r="B330" t="s">
        <v>14</v>
      </c>
      <c r="C330" t="s">
        <v>14</v>
      </c>
      <c r="D330" t="s">
        <v>470</v>
      </c>
      <c r="E330" t="s">
        <v>31</v>
      </c>
      <c r="F330" t="s">
        <v>31</v>
      </c>
      <c r="G330">
        <v>101.2</v>
      </c>
      <c r="H330">
        <v>46.24</v>
      </c>
      <c r="I330">
        <v>5.6035000000000001E-2</v>
      </c>
      <c r="J330" t="s">
        <v>3963</v>
      </c>
      <c r="K330" t="s">
        <v>547</v>
      </c>
      <c r="L330">
        <v>0</v>
      </c>
      <c r="O330"/>
    </row>
    <row r="331" spans="1:15" x14ac:dyDescent="0.25">
      <c r="A331" t="s">
        <v>9</v>
      </c>
      <c r="B331" t="s">
        <v>14</v>
      </c>
      <c r="C331" t="s">
        <v>14</v>
      </c>
      <c r="D331" t="s">
        <v>470</v>
      </c>
      <c r="E331" t="s">
        <v>66</v>
      </c>
      <c r="F331" t="s">
        <v>66</v>
      </c>
      <c r="G331">
        <v>101.2</v>
      </c>
      <c r="H331">
        <v>46.24</v>
      </c>
      <c r="I331">
        <v>5.0766899999999997E-2</v>
      </c>
      <c r="J331" t="s">
        <v>3964</v>
      </c>
      <c r="K331" t="s">
        <v>548</v>
      </c>
      <c r="L331">
        <v>0</v>
      </c>
      <c r="O331"/>
    </row>
    <row r="332" spans="1:15" x14ac:dyDescent="0.25">
      <c r="A332" t="s">
        <v>9</v>
      </c>
      <c r="B332" t="s">
        <v>14</v>
      </c>
      <c r="C332" t="s">
        <v>14</v>
      </c>
      <c r="D332" t="s">
        <v>470</v>
      </c>
      <c r="E332" t="s">
        <v>47</v>
      </c>
      <c r="F332" t="s">
        <v>47</v>
      </c>
      <c r="G332">
        <v>101.2</v>
      </c>
      <c r="H332">
        <v>46.2</v>
      </c>
      <c r="I332">
        <v>5.1055000000000003E-2</v>
      </c>
      <c r="J332" t="s">
        <v>3965</v>
      </c>
      <c r="K332" t="s">
        <v>471</v>
      </c>
      <c r="L332">
        <v>0</v>
      </c>
      <c r="O332"/>
    </row>
    <row r="333" spans="1:15" x14ac:dyDescent="0.25">
      <c r="A333" t="s">
        <v>9</v>
      </c>
      <c r="B333" t="s">
        <v>14</v>
      </c>
      <c r="C333" t="s">
        <v>14</v>
      </c>
      <c r="D333" t="s">
        <v>58</v>
      </c>
      <c r="E333" t="s">
        <v>25</v>
      </c>
      <c r="F333" t="s">
        <v>215</v>
      </c>
      <c r="G333">
        <v>236</v>
      </c>
      <c r="H333">
        <v>1</v>
      </c>
      <c r="I333">
        <v>9.7425700000000004E-2</v>
      </c>
      <c r="J333" t="s">
        <v>3966</v>
      </c>
      <c r="K333" t="s">
        <v>65</v>
      </c>
      <c r="L333">
        <v>1</v>
      </c>
      <c r="O333"/>
    </row>
    <row r="334" spans="1:15" x14ac:dyDescent="0.25">
      <c r="A334" t="s">
        <v>9</v>
      </c>
      <c r="B334" t="s">
        <v>14</v>
      </c>
      <c r="C334" t="s">
        <v>14</v>
      </c>
      <c r="D334" t="s">
        <v>58</v>
      </c>
      <c r="E334" t="s">
        <v>25</v>
      </c>
      <c r="F334" t="s">
        <v>64</v>
      </c>
      <c r="G334">
        <v>13.8</v>
      </c>
      <c r="H334">
        <v>1</v>
      </c>
      <c r="I334">
        <v>0</v>
      </c>
      <c r="J334" t="s">
        <v>3966</v>
      </c>
      <c r="K334" t="s">
        <v>65</v>
      </c>
      <c r="L334">
        <v>1</v>
      </c>
      <c r="O334"/>
    </row>
    <row r="335" spans="1:15" x14ac:dyDescent="0.25">
      <c r="A335" t="s">
        <v>9</v>
      </c>
      <c r="B335" t="s">
        <v>14</v>
      </c>
      <c r="C335" t="s">
        <v>14</v>
      </c>
      <c r="D335" t="s">
        <v>58</v>
      </c>
      <c r="E335" t="s">
        <v>25</v>
      </c>
      <c r="F335" t="s">
        <v>70</v>
      </c>
      <c r="G335">
        <v>13.8</v>
      </c>
      <c r="H335">
        <v>1</v>
      </c>
      <c r="I335">
        <v>0</v>
      </c>
      <c r="J335" t="s">
        <v>3966</v>
      </c>
      <c r="K335" t="s">
        <v>65</v>
      </c>
      <c r="L335">
        <v>1</v>
      </c>
      <c r="O335"/>
    </row>
    <row r="336" spans="1:15" x14ac:dyDescent="0.25">
      <c r="A336" t="s">
        <v>9</v>
      </c>
      <c r="B336" t="s">
        <v>14</v>
      </c>
      <c r="C336" t="s">
        <v>14</v>
      </c>
      <c r="D336" t="s">
        <v>58</v>
      </c>
      <c r="E336" t="s">
        <v>31</v>
      </c>
      <c r="F336" t="s">
        <v>216</v>
      </c>
      <c r="G336">
        <v>236</v>
      </c>
      <c r="H336">
        <v>1</v>
      </c>
      <c r="I336">
        <v>9.74222E-2</v>
      </c>
      <c r="J336" t="s">
        <v>3967</v>
      </c>
      <c r="K336" t="s">
        <v>63</v>
      </c>
      <c r="L336">
        <v>1</v>
      </c>
      <c r="O336"/>
    </row>
    <row r="337" spans="1:15" x14ac:dyDescent="0.25">
      <c r="A337" t="s">
        <v>9</v>
      </c>
      <c r="B337" t="s">
        <v>14</v>
      </c>
      <c r="C337" t="s">
        <v>14</v>
      </c>
      <c r="D337" t="s">
        <v>58</v>
      </c>
      <c r="E337" t="s">
        <v>31</v>
      </c>
      <c r="F337" t="s">
        <v>62</v>
      </c>
      <c r="G337">
        <v>13.8</v>
      </c>
      <c r="H337">
        <v>1</v>
      </c>
      <c r="I337">
        <v>0</v>
      </c>
      <c r="J337" t="s">
        <v>3967</v>
      </c>
      <c r="K337" t="s">
        <v>63</v>
      </c>
      <c r="L337">
        <v>1</v>
      </c>
      <c r="O337"/>
    </row>
    <row r="338" spans="1:15" x14ac:dyDescent="0.25">
      <c r="A338" t="s">
        <v>9</v>
      </c>
      <c r="B338" t="s">
        <v>14</v>
      </c>
      <c r="C338" t="s">
        <v>14</v>
      </c>
      <c r="D338" t="s">
        <v>58</v>
      </c>
      <c r="E338" t="s">
        <v>31</v>
      </c>
      <c r="F338" t="s">
        <v>69</v>
      </c>
      <c r="G338">
        <v>13.8</v>
      </c>
      <c r="H338">
        <v>1</v>
      </c>
      <c r="I338">
        <v>0</v>
      </c>
      <c r="J338" t="s">
        <v>3967</v>
      </c>
      <c r="K338" t="s">
        <v>63</v>
      </c>
      <c r="L338">
        <v>1</v>
      </c>
      <c r="O338"/>
    </row>
    <row r="339" spans="1:15" x14ac:dyDescent="0.25">
      <c r="A339" t="s">
        <v>9</v>
      </c>
      <c r="B339" t="s">
        <v>14</v>
      </c>
      <c r="C339" t="s">
        <v>14</v>
      </c>
      <c r="D339" t="s">
        <v>58</v>
      </c>
      <c r="E339" t="s">
        <v>66</v>
      </c>
      <c r="F339" t="s">
        <v>217</v>
      </c>
      <c r="G339">
        <v>236</v>
      </c>
      <c r="H339">
        <v>1</v>
      </c>
      <c r="I339">
        <v>9.7426200000000004E-2</v>
      </c>
      <c r="J339" t="s">
        <v>3968</v>
      </c>
      <c r="K339" t="s">
        <v>68</v>
      </c>
      <c r="L339">
        <v>1</v>
      </c>
      <c r="O339"/>
    </row>
    <row r="340" spans="1:15" x14ac:dyDescent="0.25">
      <c r="A340" t="s">
        <v>9</v>
      </c>
      <c r="B340" t="s">
        <v>14</v>
      </c>
      <c r="C340" t="s">
        <v>14</v>
      </c>
      <c r="D340" t="s">
        <v>58</v>
      </c>
      <c r="E340" t="s">
        <v>66</v>
      </c>
      <c r="F340" t="s">
        <v>67</v>
      </c>
      <c r="G340">
        <v>13.8</v>
      </c>
      <c r="H340">
        <v>1</v>
      </c>
      <c r="I340">
        <v>0</v>
      </c>
      <c r="J340" t="s">
        <v>3968</v>
      </c>
      <c r="K340" t="s">
        <v>68</v>
      </c>
      <c r="L340">
        <v>1</v>
      </c>
      <c r="O340"/>
    </row>
    <row r="341" spans="1:15" x14ac:dyDescent="0.25">
      <c r="A341" t="s">
        <v>9</v>
      </c>
      <c r="B341" t="s">
        <v>14</v>
      </c>
      <c r="C341" t="s">
        <v>14</v>
      </c>
      <c r="D341" t="s">
        <v>58</v>
      </c>
      <c r="E341" t="s">
        <v>66</v>
      </c>
      <c r="F341" t="s">
        <v>71</v>
      </c>
      <c r="G341">
        <v>13.8</v>
      </c>
      <c r="H341">
        <v>1</v>
      </c>
      <c r="I341">
        <v>0</v>
      </c>
      <c r="J341" t="s">
        <v>3968</v>
      </c>
      <c r="K341" t="s">
        <v>68</v>
      </c>
      <c r="L341">
        <v>1</v>
      </c>
      <c r="O341"/>
    </row>
    <row r="342" spans="1:15" x14ac:dyDescent="0.25">
      <c r="A342" t="s">
        <v>9</v>
      </c>
      <c r="B342" t="s">
        <v>14</v>
      </c>
      <c r="C342" t="s">
        <v>14</v>
      </c>
      <c r="D342" t="s">
        <v>58</v>
      </c>
      <c r="E342" t="s">
        <v>47</v>
      </c>
      <c r="F342" t="s">
        <v>218</v>
      </c>
      <c r="G342">
        <v>236</v>
      </c>
      <c r="H342">
        <v>1</v>
      </c>
      <c r="I342">
        <v>9.7427299999999994E-2</v>
      </c>
      <c r="J342" t="s">
        <v>3969</v>
      </c>
      <c r="K342" t="s">
        <v>60</v>
      </c>
      <c r="L342">
        <v>1</v>
      </c>
      <c r="O342"/>
    </row>
    <row r="343" spans="1:15" x14ac:dyDescent="0.25">
      <c r="A343" t="s">
        <v>9</v>
      </c>
      <c r="B343" t="s">
        <v>14</v>
      </c>
      <c r="C343" t="s">
        <v>14</v>
      </c>
      <c r="D343" t="s">
        <v>58</v>
      </c>
      <c r="E343" t="s">
        <v>47</v>
      </c>
      <c r="F343" t="s">
        <v>59</v>
      </c>
      <c r="G343">
        <v>13.8</v>
      </c>
      <c r="H343">
        <v>1</v>
      </c>
      <c r="I343">
        <v>0</v>
      </c>
      <c r="J343" t="s">
        <v>3969</v>
      </c>
      <c r="K343" t="s">
        <v>60</v>
      </c>
      <c r="L343">
        <v>1</v>
      </c>
      <c r="O343"/>
    </row>
    <row r="344" spans="1:15" x14ac:dyDescent="0.25">
      <c r="A344" t="s">
        <v>9</v>
      </c>
      <c r="B344" t="s">
        <v>14</v>
      </c>
      <c r="C344" t="s">
        <v>14</v>
      </c>
      <c r="D344" t="s">
        <v>58</v>
      </c>
      <c r="E344" t="s">
        <v>47</v>
      </c>
      <c r="F344" t="s">
        <v>61</v>
      </c>
      <c r="G344">
        <v>13.8</v>
      </c>
      <c r="H344">
        <v>1</v>
      </c>
      <c r="I344">
        <v>0</v>
      </c>
      <c r="J344" t="s">
        <v>3969</v>
      </c>
      <c r="K344" t="s">
        <v>60</v>
      </c>
      <c r="L344">
        <v>1</v>
      </c>
      <c r="O344"/>
    </row>
    <row r="345" spans="1:15" x14ac:dyDescent="0.25">
      <c r="A345" t="s">
        <v>9</v>
      </c>
      <c r="B345" t="s">
        <v>14</v>
      </c>
      <c r="C345" t="s">
        <v>14</v>
      </c>
      <c r="D345" t="s">
        <v>124</v>
      </c>
      <c r="E345" t="s">
        <v>98</v>
      </c>
      <c r="F345" t="s">
        <v>210</v>
      </c>
      <c r="G345">
        <v>230</v>
      </c>
      <c r="H345">
        <v>1</v>
      </c>
      <c r="I345">
        <v>0.12864700000000001</v>
      </c>
      <c r="J345" t="s">
        <v>3970</v>
      </c>
      <c r="K345" t="s">
        <v>127</v>
      </c>
      <c r="L345">
        <v>0</v>
      </c>
      <c r="O345"/>
    </row>
    <row r="346" spans="1:15" x14ac:dyDescent="0.25">
      <c r="A346" t="s">
        <v>9</v>
      </c>
      <c r="B346" t="s">
        <v>14</v>
      </c>
      <c r="C346" t="s">
        <v>14</v>
      </c>
      <c r="D346" t="s">
        <v>124</v>
      </c>
      <c r="E346" t="s">
        <v>98</v>
      </c>
      <c r="F346" t="s">
        <v>205</v>
      </c>
      <c r="G346">
        <v>99.4</v>
      </c>
      <c r="H346">
        <v>1</v>
      </c>
      <c r="I346">
        <v>1.7639200000000001E-2</v>
      </c>
      <c r="J346" t="s">
        <v>3970</v>
      </c>
      <c r="K346" t="s">
        <v>127</v>
      </c>
      <c r="L346">
        <v>0</v>
      </c>
      <c r="O346"/>
    </row>
    <row r="347" spans="1:15" x14ac:dyDescent="0.25">
      <c r="A347" t="s">
        <v>9</v>
      </c>
      <c r="B347" t="s">
        <v>14</v>
      </c>
      <c r="C347" t="s">
        <v>14</v>
      </c>
      <c r="D347" t="s">
        <v>124</v>
      </c>
      <c r="E347" t="s">
        <v>98</v>
      </c>
      <c r="F347" t="s">
        <v>99</v>
      </c>
      <c r="G347">
        <v>44</v>
      </c>
      <c r="H347">
        <v>1</v>
      </c>
      <c r="I347">
        <v>2.7484900000000001E-3</v>
      </c>
      <c r="J347" t="s">
        <v>3970</v>
      </c>
      <c r="K347" t="s">
        <v>127</v>
      </c>
      <c r="L347">
        <v>0</v>
      </c>
      <c r="O347"/>
    </row>
    <row r="348" spans="1:15" x14ac:dyDescent="0.25">
      <c r="A348" t="s">
        <v>9</v>
      </c>
      <c r="B348" t="s">
        <v>14</v>
      </c>
      <c r="C348" t="s">
        <v>14</v>
      </c>
      <c r="D348" t="s">
        <v>124</v>
      </c>
      <c r="E348" t="s">
        <v>103</v>
      </c>
      <c r="F348" t="s">
        <v>209</v>
      </c>
      <c r="G348">
        <v>230</v>
      </c>
      <c r="H348">
        <v>1</v>
      </c>
      <c r="I348">
        <v>0.138596</v>
      </c>
      <c r="J348" t="s">
        <v>3971</v>
      </c>
      <c r="K348" t="s">
        <v>140</v>
      </c>
      <c r="L348">
        <v>0</v>
      </c>
      <c r="O348"/>
    </row>
    <row r="349" spans="1:15" x14ac:dyDescent="0.25">
      <c r="A349" t="s">
        <v>9</v>
      </c>
      <c r="B349" t="s">
        <v>14</v>
      </c>
      <c r="C349" t="s">
        <v>14</v>
      </c>
      <c r="D349" t="s">
        <v>124</v>
      </c>
      <c r="E349" t="s">
        <v>103</v>
      </c>
      <c r="F349" t="s">
        <v>202</v>
      </c>
      <c r="G349">
        <v>99.4</v>
      </c>
      <c r="H349">
        <v>1</v>
      </c>
      <c r="I349">
        <v>1.09444E-2</v>
      </c>
      <c r="J349" t="s">
        <v>3971</v>
      </c>
      <c r="K349" t="s">
        <v>140</v>
      </c>
      <c r="L349">
        <v>0</v>
      </c>
      <c r="O349"/>
    </row>
    <row r="350" spans="1:15" x14ac:dyDescent="0.25">
      <c r="A350" t="s">
        <v>9</v>
      </c>
      <c r="B350" t="s">
        <v>14</v>
      </c>
      <c r="C350" t="s">
        <v>14</v>
      </c>
      <c r="D350" t="s">
        <v>124</v>
      </c>
      <c r="E350" t="s">
        <v>103</v>
      </c>
      <c r="F350" t="s">
        <v>104</v>
      </c>
      <c r="G350">
        <v>44</v>
      </c>
      <c r="H350">
        <v>1</v>
      </c>
      <c r="I350">
        <v>0</v>
      </c>
      <c r="J350" t="s">
        <v>3971</v>
      </c>
      <c r="K350" t="s">
        <v>140</v>
      </c>
      <c r="L350">
        <v>0</v>
      </c>
      <c r="O350"/>
    </row>
    <row r="351" spans="1:15" x14ac:dyDescent="0.25">
      <c r="A351" t="s">
        <v>9</v>
      </c>
      <c r="B351" t="s">
        <v>14</v>
      </c>
      <c r="C351" t="s">
        <v>14</v>
      </c>
      <c r="D351" t="s">
        <v>124</v>
      </c>
      <c r="E351" t="s">
        <v>87</v>
      </c>
      <c r="F351" t="s">
        <v>211</v>
      </c>
      <c r="G351">
        <v>230</v>
      </c>
      <c r="H351">
        <v>1</v>
      </c>
      <c r="I351">
        <v>0.16775499999999999</v>
      </c>
      <c r="J351" t="s">
        <v>3972</v>
      </c>
      <c r="K351" t="s">
        <v>125</v>
      </c>
      <c r="L351">
        <v>0</v>
      </c>
      <c r="O351"/>
    </row>
    <row r="352" spans="1:15" x14ac:dyDescent="0.25">
      <c r="A352" t="s">
        <v>9</v>
      </c>
      <c r="B352" t="s">
        <v>14</v>
      </c>
      <c r="C352" t="s">
        <v>14</v>
      </c>
      <c r="D352" t="s">
        <v>124</v>
      </c>
      <c r="E352" t="s">
        <v>87</v>
      </c>
      <c r="F352" t="s">
        <v>204</v>
      </c>
      <c r="G352">
        <v>99.4</v>
      </c>
      <c r="H352">
        <v>1</v>
      </c>
      <c r="I352">
        <v>7.1182299999999997E-3</v>
      </c>
      <c r="J352" t="s">
        <v>3972</v>
      </c>
      <c r="K352" t="s">
        <v>125</v>
      </c>
      <c r="L352">
        <v>0</v>
      </c>
      <c r="O352"/>
    </row>
    <row r="353" spans="1:15" x14ac:dyDescent="0.25">
      <c r="A353" t="s">
        <v>9</v>
      </c>
      <c r="B353" t="s">
        <v>14</v>
      </c>
      <c r="C353" t="s">
        <v>14</v>
      </c>
      <c r="D353" t="s">
        <v>124</v>
      </c>
      <c r="E353" t="s">
        <v>87</v>
      </c>
      <c r="F353" t="s">
        <v>88</v>
      </c>
      <c r="G353">
        <v>44</v>
      </c>
      <c r="H353">
        <v>1</v>
      </c>
      <c r="I353">
        <v>3.1433099999999999E-3</v>
      </c>
      <c r="J353" t="s">
        <v>3972</v>
      </c>
      <c r="K353" t="s">
        <v>125</v>
      </c>
      <c r="L353">
        <v>0</v>
      </c>
      <c r="O353"/>
    </row>
    <row r="354" spans="1:15" x14ac:dyDescent="0.25">
      <c r="A354" t="s">
        <v>9</v>
      </c>
      <c r="B354" t="s">
        <v>14</v>
      </c>
      <c r="C354" t="s">
        <v>14</v>
      </c>
      <c r="D354" t="s">
        <v>472</v>
      </c>
      <c r="E354" t="s">
        <v>47</v>
      </c>
      <c r="F354" t="s">
        <v>47</v>
      </c>
      <c r="G354">
        <v>101.2</v>
      </c>
      <c r="H354">
        <v>46.24</v>
      </c>
      <c r="I354">
        <v>3.96204E-2</v>
      </c>
      <c r="J354" t="s">
        <v>3973</v>
      </c>
      <c r="K354" t="s">
        <v>473</v>
      </c>
      <c r="L354">
        <v>0</v>
      </c>
      <c r="O354"/>
    </row>
    <row r="355" spans="1:15" x14ac:dyDescent="0.25">
      <c r="A355" t="s">
        <v>9</v>
      </c>
      <c r="B355" t="s">
        <v>14</v>
      </c>
      <c r="C355" t="s">
        <v>14</v>
      </c>
      <c r="D355" t="s">
        <v>472</v>
      </c>
      <c r="E355" t="s">
        <v>44</v>
      </c>
      <c r="F355" t="s">
        <v>44</v>
      </c>
      <c r="G355">
        <v>101.2</v>
      </c>
      <c r="H355">
        <v>46.24</v>
      </c>
      <c r="I355">
        <v>4.0347800000000003E-2</v>
      </c>
      <c r="J355" t="s">
        <v>3974</v>
      </c>
      <c r="K355" t="s">
        <v>474</v>
      </c>
      <c r="L355">
        <v>0</v>
      </c>
      <c r="O355"/>
    </row>
    <row r="356" spans="1:15" x14ac:dyDescent="0.25">
      <c r="A356" t="s">
        <v>9</v>
      </c>
      <c r="B356" t="s">
        <v>14</v>
      </c>
      <c r="C356" t="s">
        <v>14</v>
      </c>
      <c r="D356" t="s">
        <v>472</v>
      </c>
      <c r="E356" t="s">
        <v>53</v>
      </c>
      <c r="F356" t="s">
        <v>53</v>
      </c>
      <c r="G356">
        <v>101.2</v>
      </c>
      <c r="H356">
        <v>46.24</v>
      </c>
      <c r="I356">
        <v>3.0288900000000001E-2</v>
      </c>
      <c r="J356" t="s">
        <v>3975</v>
      </c>
      <c r="K356" t="s">
        <v>477</v>
      </c>
      <c r="L356">
        <v>0</v>
      </c>
      <c r="O356"/>
    </row>
    <row r="357" spans="1:15" x14ac:dyDescent="0.25">
      <c r="A357" t="s">
        <v>9</v>
      </c>
      <c r="B357" t="s">
        <v>14</v>
      </c>
      <c r="C357" t="s">
        <v>14</v>
      </c>
      <c r="D357" t="s">
        <v>626</v>
      </c>
      <c r="E357" t="s">
        <v>50</v>
      </c>
      <c r="F357" t="s">
        <v>50</v>
      </c>
      <c r="G357">
        <v>103.5</v>
      </c>
      <c r="H357">
        <v>46.24</v>
      </c>
      <c r="I357">
        <v>3.2833099999999997E-2</v>
      </c>
      <c r="J357" t="s">
        <v>3976</v>
      </c>
      <c r="K357" t="s">
        <v>628</v>
      </c>
      <c r="L357">
        <v>0</v>
      </c>
      <c r="O357"/>
    </row>
    <row r="358" spans="1:15" x14ac:dyDescent="0.25">
      <c r="A358" t="s">
        <v>9</v>
      </c>
      <c r="B358" t="s">
        <v>14</v>
      </c>
      <c r="C358" t="s">
        <v>14</v>
      </c>
      <c r="D358" t="s">
        <v>626</v>
      </c>
      <c r="E358" t="s">
        <v>42</v>
      </c>
      <c r="F358" t="s">
        <v>42</v>
      </c>
      <c r="G358">
        <v>103.5</v>
      </c>
      <c r="H358">
        <v>46.24</v>
      </c>
      <c r="I358">
        <v>3.2883299999999997E-2</v>
      </c>
      <c r="J358" t="s">
        <v>3977</v>
      </c>
      <c r="K358" t="s">
        <v>627</v>
      </c>
      <c r="L358">
        <v>0</v>
      </c>
      <c r="O358"/>
    </row>
    <row r="359" spans="1:15" x14ac:dyDescent="0.25">
      <c r="A359" t="s">
        <v>9</v>
      </c>
      <c r="B359" t="s">
        <v>14</v>
      </c>
      <c r="C359" t="s">
        <v>14</v>
      </c>
      <c r="D359" t="s">
        <v>556</v>
      </c>
      <c r="E359" t="s">
        <v>25</v>
      </c>
      <c r="F359" t="s">
        <v>25</v>
      </c>
      <c r="G359">
        <v>101.2</v>
      </c>
      <c r="H359">
        <v>46.24</v>
      </c>
      <c r="I359">
        <v>2.3658999999999999E-2</v>
      </c>
      <c r="J359" t="s">
        <v>3978</v>
      </c>
      <c r="K359" t="s">
        <v>558</v>
      </c>
      <c r="L359">
        <v>0</v>
      </c>
      <c r="O359"/>
    </row>
    <row r="360" spans="1:15" x14ac:dyDescent="0.25">
      <c r="A360" t="s">
        <v>9</v>
      </c>
      <c r="B360" t="s">
        <v>14</v>
      </c>
      <c r="C360" t="s">
        <v>14</v>
      </c>
      <c r="D360" t="s">
        <v>556</v>
      </c>
      <c r="E360" t="s">
        <v>31</v>
      </c>
      <c r="F360" t="s">
        <v>31</v>
      </c>
      <c r="G360">
        <v>101.2</v>
      </c>
      <c r="H360">
        <v>46.24</v>
      </c>
      <c r="I360">
        <v>2.2565399999999999E-2</v>
      </c>
      <c r="J360" t="s">
        <v>3979</v>
      </c>
      <c r="K360" t="s">
        <v>559</v>
      </c>
      <c r="L360">
        <v>0</v>
      </c>
      <c r="O360"/>
    </row>
    <row r="361" spans="1:15" x14ac:dyDescent="0.25">
      <c r="A361" t="s">
        <v>9</v>
      </c>
      <c r="B361" t="s">
        <v>14</v>
      </c>
      <c r="C361" t="s">
        <v>14</v>
      </c>
      <c r="D361" t="s">
        <v>556</v>
      </c>
      <c r="E361" t="s">
        <v>66</v>
      </c>
      <c r="F361" t="s">
        <v>66</v>
      </c>
      <c r="G361">
        <v>101.2</v>
      </c>
      <c r="H361">
        <v>46.24</v>
      </c>
      <c r="I361">
        <v>2.37045E-2</v>
      </c>
      <c r="J361" t="s">
        <v>3980</v>
      </c>
      <c r="K361" t="s">
        <v>557</v>
      </c>
      <c r="L361">
        <v>0</v>
      </c>
      <c r="O361"/>
    </row>
    <row r="362" spans="1:15" x14ac:dyDescent="0.25">
      <c r="A362" t="s">
        <v>9</v>
      </c>
      <c r="B362" t="s">
        <v>14</v>
      </c>
      <c r="C362" t="s">
        <v>14</v>
      </c>
      <c r="D362" t="s">
        <v>556</v>
      </c>
      <c r="E362" t="s">
        <v>47</v>
      </c>
      <c r="F362" t="s">
        <v>47</v>
      </c>
      <c r="G362">
        <v>101.2</v>
      </c>
      <c r="H362">
        <v>46.24</v>
      </c>
      <c r="I362">
        <v>2.0210700000000002E-2</v>
      </c>
      <c r="J362" t="s">
        <v>3981</v>
      </c>
      <c r="K362" t="s">
        <v>560</v>
      </c>
      <c r="L362">
        <v>0</v>
      </c>
      <c r="O362"/>
    </row>
    <row r="363" spans="1:15" x14ac:dyDescent="0.25">
      <c r="A363" t="s">
        <v>9</v>
      </c>
      <c r="B363" t="s">
        <v>14</v>
      </c>
      <c r="C363" t="s">
        <v>14</v>
      </c>
      <c r="D363" t="s">
        <v>549</v>
      </c>
      <c r="E363" t="s">
        <v>44</v>
      </c>
      <c r="F363" t="s">
        <v>44</v>
      </c>
      <c r="G363">
        <v>101.2</v>
      </c>
      <c r="H363">
        <v>46.24</v>
      </c>
      <c r="I363">
        <v>4.3323500000000001E-2</v>
      </c>
      <c r="J363" t="s">
        <v>3982</v>
      </c>
      <c r="K363" t="s">
        <v>551</v>
      </c>
      <c r="L363">
        <v>0</v>
      </c>
      <c r="O363"/>
    </row>
    <row r="364" spans="1:15" x14ac:dyDescent="0.25">
      <c r="A364" t="s">
        <v>9</v>
      </c>
      <c r="B364" t="s">
        <v>14</v>
      </c>
      <c r="C364" t="s">
        <v>14</v>
      </c>
      <c r="D364" t="s">
        <v>549</v>
      </c>
      <c r="E364" t="s">
        <v>53</v>
      </c>
      <c r="F364" t="s">
        <v>53</v>
      </c>
      <c r="G364">
        <v>101.2</v>
      </c>
      <c r="H364">
        <v>46.24</v>
      </c>
      <c r="I364">
        <v>4.4483200000000001E-2</v>
      </c>
      <c r="J364" t="s">
        <v>3983</v>
      </c>
      <c r="K364" t="s">
        <v>550</v>
      </c>
      <c r="L364">
        <v>0</v>
      </c>
      <c r="O364"/>
    </row>
    <row r="365" spans="1:15" x14ac:dyDescent="0.25">
      <c r="A365" t="s">
        <v>9</v>
      </c>
      <c r="B365" t="s">
        <v>14</v>
      </c>
      <c r="C365" t="s">
        <v>14</v>
      </c>
      <c r="D365" t="s">
        <v>549</v>
      </c>
      <c r="E365" t="s">
        <v>50</v>
      </c>
      <c r="F365" t="s">
        <v>50</v>
      </c>
      <c r="G365">
        <v>101.2</v>
      </c>
      <c r="H365">
        <v>46.24</v>
      </c>
      <c r="I365">
        <v>3.3416700000000001E-2</v>
      </c>
      <c r="J365" t="s">
        <v>3984</v>
      </c>
      <c r="K365" t="s">
        <v>553</v>
      </c>
      <c r="L365">
        <v>0</v>
      </c>
      <c r="O365"/>
    </row>
    <row r="366" spans="1:15" x14ac:dyDescent="0.25">
      <c r="A366" t="s">
        <v>9</v>
      </c>
      <c r="B366" t="s">
        <v>14</v>
      </c>
      <c r="C366" t="s">
        <v>14</v>
      </c>
      <c r="D366" t="s">
        <v>740</v>
      </c>
      <c r="E366" t="s">
        <v>103</v>
      </c>
      <c r="F366" t="s">
        <v>103</v>
      </c>
      <c r="G366">
        <v>230</v>
      </c>
      <c r="H366">
        <v>104.6</v>
      </c>
      <c r="I366">
        <v>0.26200899999999999</v>
      </c>
      <c r="J366" t="s">
        <v>3985</v>
      </c>
      <c r="K366" t="s">
        <v>781</v>
      </c>
      <c r="L366">
        <v>0</v>
      </c>
      <c r="O366"/>
    </row>
    <row r="367" spans="1:15" x14ac:dyDescent="0.25">
      <c r="A367" t="s">
        <v>9</v>
      </c>
      <c r="B367" t="s">
        <v>14</v>
      </c>
      <c r="C367" t="s">
        <v>14</v>
      </c>
      <c r="D367" t="s">
        <v>740</v>
      </c>
      <c r="E367" t="s">
        <v>87</v>
      </c>
      <c r="F367" t="s">
        <v>87</v>
      </c>
      <c r="G367">
        <v>220</v>
      </c>
      <c r="H367">
        <v>100</v>
      </c>
      <c r="I367">
        <v>0.221748</v>
      </c>
      <c r="J367" t="s">
        <v>3986</v>
      </c>
      <c r="K367" t="s">
        <v>741</v>
      </c>
      <c r="L367">
        <v>0</v>
      </c>
      <c r="O367"/>
    </row>
    <row r="368" spans="1:15" x14ac:dyDescent="0.25">
      <c r="A368" t="s">
        <v>9</v>
      </c>
      <c r="B368" t="s">
        <v>14</v>
      </c>
      <c r="C368" t="s">
        <v>14</v>
      </c>
      <c r="D368" t="s">
        <v>740</v>
      </c>
      <c r="E368" t="s">
        <v>77</v>
      </c>
      <c r="F368" t="s">
        <v>77</v>
      </c>
      <c r="G368">
        <v>220</v>
      </c>
      <c r="H368">
        <v>100</v>
      </c>
      <c r="I368">
        <v>0</v>
      </c>
      <c r="J368" t="s">
        <v>3987</v>
      </c>
      <c r="K368" t="s">
        <v>742</v>
      </c>
      <c r="L368">
        <v>0</v>
      </c>
      <c r="O368"/>
    </row>
    <row r="369" spans="1:15" x14ac:dyDescent="0.25">
      <c r="A369" t="s">
        <v>9</v>
      </c>
      <c r="B369" t="s">
        <v>14</v>
      </c>
      <c r="C369" t="s">
        <v>14</v>
      </c>
      <c r="D369" t="s">
        <v>520</v>
      </c>
      <c r="E369" t="s">
        <v>25</v>
      </c>
      <c r="F369" t="s">
        <v>25</v>
      </c>
      <c r="G369">
        <v>105.6</v>
      </c>
      <c r="H369">
        <v>46.2</v>
      </c>
      <c r="I369">
        <v>2.6261300000000001E-2</v>
      </c>
      <c r="J369" t="s">
        <v>3988</v>
      </c>
      <c r="K369" t="s">
        <v>522</v>
      </c>
      <c r="L369">
        <v>0</v>
      </c>
      <c r="O369"/>
    </row>
    <row r="370" spans="1:15" x14ac:dyDescent="0.25">
      <c r="A370" t="s">
        <v>9</v>
      </c>
      <c r="B370" t="s">
        <v>14</v>
      </c>
      <c r="C370" t="s">
        <v>14</v>
      </c>
      <c r="D370" t="s">
        <v>520</v>
      </c>
      <c r="E370" t="s">
        <v>66</v>
      </c>
      <c r="F370" t="s">
        <v>66</v>
      </c>
      <c r="G370">
        <v>105.6</v>
      </c>
      <c r="H370">
        <v>46.2</v>
      </c>
      <c r="I370">
        <v>3.7465600000000002E-2</v>
      </c>
      <c r="J370" t="s">
        <v>3989</v>
      </c>
      <c r="K370" t="s">
        <v>521</v>
      </c>
      <c r="L370">
        <v>0</v>
      </c>
      <c r="O370"/>
    </row>
    <row r="371" spans="1:15" x14ac:dyDescent="0.25">
      <c r="A371" t="s">
        <v>9</v>
      </c>
      <c r="B371" t="s">
        <v>14</v>
      </c>
      <c r="C371" t="s">
        <v>14</v>
      </c>
      <c r="D371" t="s">
        <v>271</v>
      </c>
      <c r="E371" t="s">
        <v>25</v>
      </c>
      <c r="F371" t="s">
        <v>25</v>
      </c>
      <c r="G371">
        <v>46</v>
      </c>
      <c r="H371">
        <v>6.6</v>
      </c>
      <c r="I371">
        <v>0</v>
      </c>
      <c r="J371" t="s">
        <v>3990</v>
      </c>
      <c r="K371" t="s">
        <v>273</v>
      </c>
      <c r="L371">
        <v>1</v>
      </c>
      <c r="O371"/>
    </row>
    <row r="372" spans="1:15" x14ac:dyDescent="0.25">
      <c r="A372" t="s">
        <v>9</v>
      </c>
      <c r="B372" t="s">
        <v>14</v>
      </c>
      <c r="C372" t="s">
        <v>14</v>
      </c>
      <c r="D372" t="s">
        <v>271</v>
      </c>
      <c r="E372" t="s">
        <v>31</v>
      </c>
      <c r="F372" t="s">
        <v>31</v>
      </c>
      <c r="G372">
        <v>46</v>
      </c>
      <c r="H372">
        <v>6.6</v>
      </c>
      <c r="I372">
        <v>0</v>
      </c>
      <c r="J372" t="s">
        <v>3991</v>
      </c>
      <c r="K372" t="s">
        <v>272</v>
      </c>
      <c r="L372">
        <v>1</v>
      </c>
      <c r="O372"/>
    </row>
    <row r="373" spans="1:15" x14ac:dyDescent="0.25">
      <c r="A373" t="s">
        <v>9</v>
      </c>
      <c r="B373" t="s">
        <v>14</v>
      </c>
      <c r="C373" t="s">
        <v>14</v>
      </c>
      <c r="D373" t="s">
        <v>678</v>
      </c>
      <c r="E373" t="s">
        <v>25</v>
      </c>
      <c r="F373" t="s">
        <v>25</v>
      </c>
      <c r="G373">
        <v>105.6</v>
      </c>
      <c r="H373">
        <v>46.25</v>
      </c>
      <c r="I373">
        <v>6.2405599999999999E-2</v>
      </c>
      <c r="J373" t="s">
        <v>3992</v>
      </c>
      <c r="K373" t="s">
        <v>679</v>
      </c>
      <c r="L373">
        <v>0</v>
      </c>
      <c r="O373"/>
    </row>
    <row r="374" spans="1:15" x14ac:dyDescent="0.25">
      <c r="A374" t="s">
        <v>9</v>
      </c>
      <c r="B374" t="s">
        <v>14</v>
      </c>
      <c r="C374" t="s">
        <v>14</v>
      </c>
      <c r="D374" t="s">
        <v>678</v>
      </c>
      <c r="E374" t="s">
        <v>31</v>
      </c>
      <c r="F374" t="s">
        <v>31</v>
      </c>
      <c r="G374">
        <v>105.6</v>
      </c>
      <c r="H374">
        <v>46.25</v>
      </c>
      <c r="I374">
        <v>5.8758699999999997E-2</v>
      </c>
      <c r="J374" t="s">
        <v>3993</v>
      </c>
      <c r="K374" t="s">
        <v>680</v>
      </c>
      <c r="L374">
        <v>0</v>
      </c>
      <c r="O374"/>
    </row>
    <row r="375" spans="1:15" x14ac:dyDescent="0.25">
      <c r="A375" t="s">
        <v>9</v>
      </c>
      <c r="B375" t="s">
        <v>14</v>
      </c>
      <c r="C375" t="s">
        <v>14</v>
      </c>
      <c r="D375" t="s">
        <v>231</v>
      </c>
      <c r="E375" t="s">
        <v>25</v>
      </c>
      <c r="F375" t="s">
        <v>25</v>
      </c>
      <c r="G375">
        <v>45.09</v>
      </c>
      <c r="H375">
        <v>2.2000000000000002</v>
      </c>
      <c r="I375">
        <v>0</v>
      </c>
      <c r="J375" t="s">
        <v>3994</v>
      </c>
      <c r="K375" t="s">
        <v>233</v>
      </c>
      <c r="L375">
        <v>1</v>
      </c>
      <c r="O375"/>
    </row>
    <row r="376" spans="1:15" x14ac:dyDescent="0.25">
      <c r="A376" t="s">
        <v>9</v>
      </c>
      <c r="B376" t="s">
        <v>14</v>
      </c>
      <c r="C376" t="s">
        <v>14</v>
      </c>
      <c r="D376" t="s">
        <v>231</v>
      </c>
      <c r="E376" t="s">
        <v>31</v>
      </c>
      <c r="F376" t="s">
        <v>31</v>
      </c>
      <c r="G376">
        <v>45.09</v>
      </c>
      <c r="H376">
        <v>2.2000000000000002</v>
      </c>
      <c r="I376">
        <v>2.3890499999999999E-2</v>
      </c>
      <c r="J376" t="s">
        <v>3995</v>
      </c>
      <c r="K376" t="s">
        <v>232</v>
      </c>
      <c r="L376">
        <v>1</v>
      </c>
      <c r="O376"/>
    </row>
    <row r="377" spans="1:15" x14ac:dyDescent="0.25">
      <c r="A377" t="s">
        <v>9</v>
      </c>
      <c r="B377" t="s">
        <v>14</v>
      </c>
      <c r="C377" t="s">
        <v>14</v>
      </c>
      <c r="D377" t="s">
        <v>86</v>
      </c>
      <c r="E377" t="s">
        <v>98</v>
      </c>
      <c r="F377" t="s">
        <v>98</v>
      </c>
      <c r="G377">
        <v>230</v>
      </c>
      <c r="H377">
        <v>99.4</v>
      </c>
      <c r="I377">
        <v>0.18631</v>
      </c>
      <c r="J377" t="s">
        <v>3996</v>
      </c>
      <c r="K377" t="s">
        <v>729</v>
      </c>
      <c r="L377">
        <v>0</v>
      </c>
      <c r="O377"/>
    </row>
    <row r="378" spans="1:15" x14ac:dyDescent="0.25">
      <c r="A378" t="s">
        <v>9</v>
      </c>
      <c r="B378" t="s">
        <v>14</v>
      </c>
      <c r="C378" t="s">
        <v>14</v>
      </c>
      <c r="D378" t="s">
        <v>86</v>
      </c>
      <c r="E378" t="s">
        <v>103</v>
      </c>
      <c r="F378" t="s">
        <v>209</v>
      </c>
      <c r="G378">
        <v>230</v>
      </c>
      <c r="H378">
        <v>1</v>
      </c>
      <c r="I378">
        <v>0.15603600000000001</v>
      </c>
      <c r="J378" t="s">
        <v>3997</v>
      </c>
      <c r="K378" t="s">
        <v>111</v>
      </c>
      <c r="L378">
        <v>0</v>
      </c>
      <c r="O378"/>
    </row>
    <row r="379" spans="1:15" x14ac:dyDescent="0.25">
      <c r="A379" t="s">
        <v>9</v>
      </c>
      <c r="B379" t="s">
        <v>14</v>
      </c>
      <c r="C379" t="s">
        <v>14</v>
      </c>
      <c r="D379" t="s">
        <v>86</v>
      </c>
      <c r="E379" t="s">
        <v>103</v>
      </c>
      <c r="F379" t="s">
        <v>202</v>
      </c>
      <c r="G379">
        <v>99.4</v>
      </c>
      <c r="H379">
        <v>1</v>
      </c>
      <c r="I379">
        <v>2.9502899999999999E-2</v>
      </c>
      <c r="J379" t="s">
        <v>3997</v>
      </c>
      <c r="K379" t="s">
        <v>111</v>
      </c>
      <c r="L379">
        <v>0</v>
      </c>
      <c r="O379"/>
    </row>
    <row r="380" spans="1:15" x14ac:dyDescent="0.25">
      <c r="A380" t="s">
        <v>9</v>
      </c>
      <c r="B380" t="s">
        <v>14</v>
      </c>
      <c r="C380" t="s">
        <v>14</v>
      </c>
      <c r="D380" t="s">
        <v>86</v>
      </c>
      <c r="E380" t="s">
        <v>103</v>
      </c>
      <c r="F380" t="s">
        <v>104</v>
      </c>
      <c r="G380">
        <v>43</v>
      </c>
      <c r="H380">
        <v>1</v>
      </c>
      <c r="I380">
        <v>2.9068000000000002E-3</v>
      </c>
      <c r="J380" t="s">
        <v>3997</v>
      </c>
      <c r="K380" t="s">
        <v>111</v>
      </c>
      <c r="L380">
        <v>0</v>
      </c>
      <c r="O380"/>
    </row>
    <row r="381" spans="1:15" x14ac:dyDescent="0.25">
      <c r="A381" t="s">
        <v>9</v>
      </c>
      <c r="B381" t="s">
        <v>14</v>
      </c>
      <c r="C381" t="s">
        <v>14</v>
      </c>
      <c r="D381" t="s">
        <v>86</v>
      </c>
      <c r="E381" t="s">
        <v>87</v>
      </c>
      <c r="F381" t="s">
        <v>211</v>
      </c>
      <c r="G381">
        <v>230</v>
      </c>
      <c r="H381">
        <v>1</v>
      </c>
      <c r="I381">
        <v>0.116745</v>
      </c>
      <c r="J381" t="s">
        <v>3998</v>
      </c>
      <c r="K381" t="s">
        <v>89</v>
      </c>
      <c r="L381">
        <v>0</v>
      </c>
      <c r="O381"/>
    </row>
    <row r="382" spans="1:15" x14ac:dyDescent="0.25">
      <c r="A382" t="s">
        <v>9</v>
      </c>
      <c r="B382" t="s">
        <v>14</v>
      </c>
      <c r="C382" t="s">
        <v>14</v>
      </c>
      <c r="D382" t="s">
        <v>86</v>
      </c>
      <c r="E382" t="s">
        <v>87</v>
      </c>
      <c r="F382" t="s">
        <v>204</v>
      </c>
      <c r="G382">
        <v>99.4</v>
      </c>
      <c r="H382">
        <v>1</v>
      </c>
      <c r="I382">
        <v>3.6910999999999999E-2</v>
      </c>
      <c r="J382" t="s">
        <v>3998</v>
      </c>
      <c r="K382" t="s">
        <v>89</v>
      </c>
      <c r="L382">
        <v>0</v>
      </c>
      <c r="O382"/>
    </row>
    <row r="383" spans="1:15" x14ac:dyDescent="0.25">
      <c r="A383" t="s">
        <v>9</v>
      </c>
      <c r="B383" t="s">
        <v>14</v>
      </c>
      <c r="C383" t="s">
        <v>14</v>
      </c>
      <c r="D383" t="s">
        <v>86</v>
      </c>
      <c r="E383" t="s">
        <v>87</v>
      </c>
      <c r="F383" t="s">
        <v>88</v>
      </c>
      <c r="G383">
        <v>13.8</v>
      </c>
      <c r="H383">
        <v>1</v>
      </c>
      <c r="I383">
        <v>0</v>
      </c>
      <c r="J383" t="s">
        <v>3998</v>
      </c>
      <c r="K383" t="s">
        <v>89</v>
      </c>
      <c r="L383">
        <v>0</v>
      </c>
      <c r="O383"/>
    </row>
    <row r="384" spans="1:15" x14ac:dyDescent="0.25">
      <c r="A384" t="s">
        <v>9</v>
      </c>
      <c r="B384" t="s">
        <v>14</v>
      </c>
      <c r="C384" t="s">
        <v>14</v>
      </c>
      <c r="D384" t="s">
        <v>86</v>
      </c>
      <c r="E384" t="s">
        <v>44</v>
      </c>
      <c r="F384" t="s">
        <v>44</v>
      </c>
      <c r="G384">
        <v>105.6</v>
      </c>
      <c r="H384">
        <v>46.24</v>
      </c>
      <c r="I384">
        <v>0</v>
      </c>
      <c r="J384" t="s">
        <v>3999</v>
      </c>
      <c r="K384" t="s">
        <v>645</v>
      </c>
      <c r="L384">
        <v>0</v>
      </c>
      <c r="O384"/>
    </row>
    <row r="385" spans="1:15" x14ac:dyDescent="0.25">
      <c r="A385" t="s">
        <v>9</v>
      </c>
      <c r="B385" t="s">
        <v>14</v>
      </c>
      <c r="C385" t="s">
        <v>14</v>
      </c>
      <c r="D385" t="s">
        <v>93</v>
      </c>
      <c r="E385" t="s">
        <v>98</v>
      </c>
      <c r="F385" t="s">
        <v>210</v>
      </c>
      <c r="G385">
        <v>537.5</v>
      </c>
      <c r="H385">
        <v>1</v>
      </c>
      <c r="I385">
        <v>0.29510500000000001</v>
      </c>
      <c r="J385" t="s">
        <v>4000</v>
      </c>
      <c r="K385" t="s">
        <v>804</v>
      </c>
      <c r="L385">
        <v>0</v>
      </c>
      <c r="O385"/>
    </row>
    <row r="386" spans="1:15" x14ac:dyDescent="0.25">
      <c r="A386" t="s">
        <v>9</v>
      </c>
      <c r="B386" t="s">
        <v>14</v>
      </c>
      <c r="C386" t="s">
        <v>14</v>
      </c>
      <c r="D386" t="s">
        <v>93</v>
      </c>
      <c r="E386" t="s">
        <v>98</v>
      </c>
      <c r="F386" t="s">
        <v>205</v>
      </c>
      <c r="G386">
        <v>240</v>
      </c>
      <c r="H386">
        <v>1</v>
      </c>
      <c r="I386">
        <v>2.1606400000000001E-2</v>
      </c>
      <c r="J386" t="s">
        <v>4000</v>
      </c>
      <c r="K386" t="s">
        <v>804</v>
      </c>
      <c r="L386">
        <v>0</v>
      </c>
      <c r="O386"/>
    </row>
    <row r="387" spans="1:15" x14ac:dyDescent="0.25">
      <c r="A387" t="s">
        <v>9</v>
      </c>
      <c r="B387" t="s">
        <v>14</v>
      </c>
      <c r="C387" t="s">
        <v>14</v>
      </c>
      <c r="D387" t="s">
        <v>93</v>
      </c>
      <c r="E387" t="s">
        <v>98</v>
      </c>
      <c r="F387" t="s">
        <v>99</v>
      </c>
      <c r="G387">
        <v>22.9</v>
      </c>
      <c r="H387">
        <v>1</v>
      </c>
      <c r="I387">
        <v>9.7155599999999995E-6</v>
      </c>
      <c r="J387" t="s">
        <v>4000</v>
      </c>
      <c r="K387" t="s">
        <v>804</v>
      </c>
      <c r="L387">
        <v>0</v>
      </c>
      <c r="O387"/>
    </row>
    <row r="388" spans="1:15" x14ac:dyDescent="0.25">
      <c r="A388" t="s">
        <v>9</v>
      </c>
      <c r="B388" t="s">
        <v>14</v>
      </c>
      <c r="C388" t="s">
        <v>14</v>
      </c>
      <c r="D388" t="s">
        <v>93</v>
      </c>
      <c r="E388" t="s">
        <v>25</v>
      </c>
      <c r="F388" t="s">
        <v>25</v>
      </c>
      <c r="G388">
        <v>235.8</v>
      </c>
      <c r="H388">
        <v>14.4</v>
      </c>
      <c r="I388">
        <v>0</v>
      </c>
      <c r="J388" t="s">
        <v>4001</v>
      </c>
      <c r="K388" t="s">
        <v>340</v>
      </c>
      <c r="L388">
        <v>1</v>
      </c>
      <c r="O388"/>
    </row>
    <row r="389" spans="1:15" x14ac:dyDescent="0.25">
      <c r="A389" t="s">
        <v>9</v>
      </c>
      <c r="B389" t="s">
        <v>14</v>
      </c>
      <c r="C389" t="s">
        <v>14</v>
      </c>
      <c r="D389" t="s">
        <v>93</v>
      </c>
      <c r="E389" t="s">
        <v>31</v>
      </c>
      <c r="F389" t="s">
        <v>216</v>
      </c>
      <c r="G389">
        <v>235.8</v>
      </c>
      <c r="H389">
        <v>1</v>
      </c>
      <c r="I389">
        <v>0.123887</v>
      </c>
      <c r="J389" t="s">
        <v>4002</v>
      </c>
      <c r="K389" t="s">
        <v>94</v>
      </c>
      <c r="L389">
        <v>1</v>
      </c>
      <c r="O389"/>
    </row>
    <row r="390" spans="1:15" x14ac:dyDescent="0.25">
      <c r="A390" t="s">
        <v>9</v>
      </c>
      <c r="B390" t="s">
        <v>14</v>
      </c>
      <c r="C390" t="s">
        <v>14</v>
      </c>
      <c r="D390" t="s">
        <v>93</v>
      </c>
      <c r="E390" t="s">
        <v>31</v>
      </c>
      <c r="F390" t="s">
        <v>32</v>
      </c>
      <c r="G390">
        <v>14.4</v>
      </c>
      <c r="H390">
        <v>1</v>
      </c>
      <c r="I390">
        <v>0</v>
      </c>
      <c r="J390" t="s">
        <v>4002</v>
      </c>
      <c r="K390" t="s">
        <v>94</v>
      </c>
      <c r="L390">
        <v>1</v>
      </c>
      <c r="O390"/>
    </row>
    <row r="391" spans="1:15" x14ac:dyDescent="0.25">
      <c r="A391" t="s">
        <v>9</v>
      </c>
      <c r="B391" t="s">
        <v>14</v>
      </c>
      <c r="C391" t="s">
        <v>14</v>
      </c>
      <c r="D391" t="s">
        <v>93</v>
      </c>
      <c r="E391" t="s">
        <v>31</v>
      </c>
      <c r="F391" t="s">
        <v>34</v>
      </c>
      <c r="G391">
        <v>14.4</v>
      </c>
      <c r="H391">
        <v>1</v>
      </c>
      <c r="I391">
        <v>0</v>
      </c>
      <c r="J391" t="s">
        <v>4002</v>
      </c>
      <c r="K391" t="s">
        <v>94</v>
      </c>
      <c r="L391">
        <v>1</v>
      </c>
      <c r="O391"/>
    </row>
    <row r="392" spans="1:15" x14ac:dyDescent="0.25">
      <c r="A392" t="s">
        <v>9</v>
      </c>
      <c r="B392" t="s">
        <v>14</v>
      </c>
      <c r="C392" t="s">
        <v>14</v>
      </c>
      <c r="D392" t="s">
        <v>93</v>
      </c>
      <c r="E392" t="s">
        <v>66</v>
      </c>
      <c r="F392" t="s">
        <v>66</v>
      </c>
      <c r="G392">
        <v>235.8</v>
      </c>
      <c r="H392">
        <v>14.4</v>
      </c>
      <c r="I392">
        <v>0</v>
      </c>
      <c r="J392" t="s">
        <v>4003</v>
      </c>
      <c r="K392" t="s">
        <v>341</v>
      </c>
      <c r="L392">
        <v>1</v>
      </c>
      <c r="O392"/>
    </row>
    <row r="393" spans="1:15" x14ac:dyDescent="0.25">
      <c r="A393" t="s">
        <v>9</v>
      </c>
      <c r="B393" t="s">
        <v>14</v>
      </c>
      <c r="C393" t="s">
        <v>14</v>
      </c>
      <c r="D393" t="s">
        <v>93</v>
      </c>
      <c r="E393" t="s">
        <v>47</v>
      </c>
      <c r="F393" t="s">
        <v>47</v>
      </c>
      <c r="G393">
        <v>235.8</v>
      </c>
      <c r="H393">
        <v>14.4</v>
      </c>
      <c r="I393">
        <v>0</v>
      </c>
      <c r="J393" t="s">
        <v>4004</v>
      </c>
      <c r="K393" t="s">
        <v>339</v>
      </c>
      <c r="L393">
        <v>1</v>
      </c>
      <c r="O393"/>
    </row>
    <row r="394" spans="1:15" x14ac:dyDescent="0.25">
      <c r="A394" t="s">
        <v>9</v>
      </c>
      <c r="B394" t="s">
        <v>14</v>
      </c>
      <c r="C394" t="s">
        <v>14</v>
      </c>
      <c r="D394" t="s">
        <v>128</v>
      </c>
      <c r="E394" t="s">
        <v>98</v>
      </c>
      <c r="F394" t="s">
        <v>210</v>
      </c>
      <c r="G394">
        <v>220</v>
      </c>
      <c r="H394">
        <v>1</v>
      </c>
      <c r="I394">
        <v>0.16139200000000001</v>
      </c>
      <c r="J394" t="s">
        <v>4005</v>
      </c>
      <c r="K394" t="s">
        <v>129</v>
      </c>
      <c r="L394">
        <v>0</v>
      </c>
      <c r="O394"/>
    </row>
    <row r="395" spans="1:15" x14ac:dyDescent="0.25">
      <c r="A395" t="s">
        <v>9</v>
      </c>
      <c r="B395" t="s">
        <v>14</v>
      </c>
      <c r="C395" t="s">
        <v>14</v>
      </c>
      <c r="D395" t="s">
        <v>128</v>
      </c>
      <c r="E395" t="s">
        <v>98</v>
      </c>
      <c r="F395" t="s">
        <v>205</v>
      </c>
      <c r="G395">
        <v>100</v>
      </c>
      <c r="H395">
        <v>1</v>
      </c>
      <c r="I395">
        <v>2.9014600000000002E-2</v>
      </c>
      <c r="J395" t="s">
        <v>4005</v>
      </c>
      <c r="K395" t="s">
        <v>129</v>
      </c>
      <c r="L395">
        <v>0</v>
      </c>
      <c r="O395"/>
    </row>
    <row r="396" spans="1:15" x14ac:dyDescent="0.25">
      <c r="A396" t="s">
        <v>9</v>
      </c>
      <c r="B396" t="s">
        <v>14</v>
      </c>
      <c r="C396" t="s">
        <v>14</v>
      </c>
      <c r="D396" t="s">
        <v>128</v>
      </c>
      <c r="E396" t="s">
        <v>98</v>
      </c>
      <c r="F396" t="s">
        <v>99</v>
      </c>
      <c r="G396">
        <v>44</v>
      </c>
      <c r="H396">
        <v>1</v>
      </c>
      <c r="I396">
        <v>7.9355199999999997E-3</v>
      </c>
      <c r="J396" t="s">
        <v>4005</v>
      </c>
      <c r="K396" t="s">
        <v>129</v>
      </c>
      <c r="L396">
        <v>0</v>
      </c>
      <c r="O396"/>
    </row>
    <row r="397" spans="1:15" x14ac:dyDescent="0.25">
      <c r="A397" t="s">
        <v>9</v>
      </c>
      <c r="B397" t="s">
        <v>14</v>
      </c>
      <c r="C397" t="s">
        <v>14</v>
      </c>
      <c r="D397" t="s">
        <v>128</v>
      </c>
      <c r="E397" t="s">
        <v>103</v>
      </c>
      <c r="F397" t="s">
        <v>209</v>
      </c>
      <c r="G397">
        <v>220</v>
      </c>
      <c r="H397">
        <v>1</v>
      </c>
      <c r="I397">
        <v>0.15556300000000001</v>
      </c>
      <c r="J397" t="s">
        <v>4006</v>
      </c>
      <c r="K397" t="s">
        <v>141</v>
      </c>
      <c r="L397">
        <v>0</v>
      </c>
      <c r="O397"/>
    </row>
    <row r="398" spans="1:15" x14ac:dyDescent="0.25">
      <c r="A398" t="s">
        <v>9</v>
      </c>
      <c r="B398" t="s">
        <v>14</v>
      </c>
      <c r="C398" t="s">
        <v>14</v>
      </c>
      <c r="D398" t="s">
        <v>128</v>
      </c>
      <c r="E398" t="s">
        <v>103</v>
      </c>
      <c r="F398" t="s">
        <v>202</v>
      </c>
      <c r="G398">
        <v>100</v>
      </c>
      <c r="H398">
        <v>1</v>
      </c>
      <c r="I398">
        <v>2.6939399999999999E-2</v>
      </c>
      <c r="J398" t="s">
        <v>4006</v>
      </c>
      <c r="K398" t="s">
        <v>141</v>
      </c>
      <c r="L398">
        <v>0</v>
      </c>
      <c r="O398"/>
    </row>
    <row r="399" spans="1:15" x14ac:dyDescent="0.25">
      <c r="A399" t="s">
        <v>9</v>
      </c>
      <c r="B399" t="s">
        <v>14</v>
      </c>
      <c r="C399" t="s">
        <v>14</v>
      </c>
      <c r="D399" t="s">
        <v>128</v>
      </c>
      <c r="E399" t="s">
        <v>103</v>
      </c>
      <c r="F399" t="s">
        <v>104</v>
      </c>
      <c r="G399">
        <v>44</v>
      </c>
      <c r="H399">
        <v>1</v>
      </c>
      <c r="I399">
        <v>0</v>
      </c>
      <c r="J399" t="s">
        <v>4006</v>
      </c>
      <c r="K399" t="s">
        <v>141</v>
      </c>
      <c r="L399">
        <v>0</v>
      </c>
      <c r="O399"/>
    </row>
    <row r="400" spans="1:15" x14ac:dyDescent="0.25">
      <c r="A400" t="s">
        <v>9</v>
      </c>
      <c r="B400" t="s">
        <v>14</v>
      </c>
      <c r="C400" t="s">
        <v>14</v>
      </c>
      <c r="D400" t="s">
        <v>128</v>
      </c>
      <c r="E400" t="s">
        <v>87</v>
      </c>
      <c r="F400" t="s">
        <v>211</v>
      </c>
      <c r="G400">
        <v>230</v>
      </c>
      <c r="H400">
        <v>1</v>
      </c>
      <c r="I400">
        <v>0.13250000000000001</v>
      </c>
      <c r="J400" t="s">
        <v>4007</v>
      </c>
      <c r="K400" t="s">
        <v>777</v>
      </c>
      <c r="L400">
        <v>0</v>
      </c>
      <c r="O400"/>
    </row>
    <row r="401" spans="1:15" x14ac:dyDescent="0.25">
      <c r="A401" t="s">
        <v>9</v>
      </c>
      <c r="B401" t="s">
        <v>14</v>
      </c>
      <c r="C401" t="s">
        <v>14</v>
      </c>
      <c r="D401" t="s">
        <v>128</v>
      </c>
      <c r="E401" t="s">
        <v>87</v>
      </c>
      <c r="F401" t="s">
        <v>204</v>
      </c>
      <c r="G401">
        <v>104.6</v>
      </c>
      <c r="H401">
        <v>1</v>
      </c>
      <c r="I401">
        <v>5.2803000000000003E-2</v>
      </c>
      <c r="J401" t="s">
        <v>4007</v>
      </c>
      <c r="K401" t="s">
        <v>777</v>
      </c>
      <c r="L401">
        <v>0</v>
      </c>
      <c r="O401"/>
    </row>
    <row r="402" spans="1:15" x14ac:dyDescent="0.25">
      <c r="A402" t="s">
        <v>9</v>
      </c>
      <c r="B402" t="s">
        <v>14</v>
      </c>
      <c r="C402" t="s">
        <v>14</v>
      </c>
      <c r="D402" t="s">
        <v>128</v>
      </c>
      <c r="E402" t="s">
        <v>87</v>
      </c>
      <c r="F402" t="s">
        <v>88</v>
      </c>
      <c r="G402">
        <v>46</v>
      </c>
      <c r="H402">
        <v>1</v>
      </c>
      <c r="I402">
        <v>0</v>
      </c>
      <c r="J402" t="s">
        <v>4007</v>
      </c>
      <c r="K402" t="s">
        <v>777</v>
      </c>
      <c r="L402">
        <v>0</v>
      </c>
      <c r="O402"/>
    </row>
    <row r="403" spans="1:15" x14ac:dyDescent="0.25">
      <c r="A403" t="s">
        <v>9</v>
      </c>
      <c r="B403" t="s">
        <v>14</v>
      </c>
      <c r="C403" t="s">
        <v>14</v>
      </c>
      <c r="D403" t="s">
        <v>128</v>
      </c>
      <c r="E403" t="s">
        <v>77</v>
      </c>
      <c r="F403" t="s">
        <v>212</v>
      </c>
      <c r="G403">
        <v>230</v>
      </c>
      <c r="H403">
        <v>1</v>
      </c>
      <c r="I403">
        <v>0.16192599999999999</v>
      </c>
      <c r="J403" t="s">
        <v>4008</v>
      </c>
      <c r="K403" t="s">
        <v>185</v>
      </c>
      <c r="L403">
        <v>0</v>
      </c>
      <c r="O403"/>
    </row>
    <row r="404" spans="1:15" x14ac:dyDescent="0.25">
      <c r="A404" t="s">
        <v>9</v>
      </c>
      <c r="B404" t="s">
        <v>14</v>
      </c>
      <c r="C404" t="s">
        <v>14</v>
      </c>
      <c r="D404" t="s">
        <v>128</v>
      </c>
      <c r="E404" t="s">
        <v>77</v>
      </c>
      <c r="F404" t="s">
        <v>203</v>
      </c>
      <c r="G404">
        <v>104.6</v>
      </c>
      <c r="H404">
        <v>1</v>
      </c>
      <c r="I404">
        <v>2.8785700000000001E-2</v>
      </c>
      <c r="J404" t="s">
        <v>4008</v>
      </c>
      <c r="K404" t="s">
        <v>185</v>
      </c>
      <c r="L404">
        <v>0</v>
      </c>
      <c r="O404"/>
    </row>
    <row r="405" spans="1:15" x14ac:dyDescent="0.25">
      <c r="A405" t="s">
        <v>9</v>
      </c>
      <c r="B405" t="s">
        <v>14</v>
      </c>
      <c r="C405" t="s">
        <v>14</v>
      </c>
      <c r="D405" t="s">
        <v>128</v>
      </c>
      <c r="E405" t="s">
        <v>77</v>
      </c>
      <c r="F405" t="s">
        <v>78</v>
      </c>
      <c r="G405">
        <v>46</v>
      </c>
      <c r="H405">
        <v>1</v>
      </c>
      <c r="I405">
        <v>4.7779099999999998E-4</v>
      </c>
      <c r="J405" t="s">
        <v>4008</v>
      </c>
      <c r="K405" t="s">
        <v>185</v>
      </c>
      <c r="L405">
        <v>0</v>
      </c>
      <c r="O405"/>
    </row>
    <row r="406" spans="1:15" x14ac:dyDescent="0.25">
      <c r="A406" t="s">
        <v>9</v>
      </c>
      <c r="B406" t="s">
        <v>14</v>
      </c>
      <c r="C406" t="s">
        <v>14</v>
      </c>
      <c r="D406" t="s">
        <v>116</v>
      </c>
      <c r="E406" t="s">
        <v>98</v>
      </c>
      <c r="F406" t="s">
        <v>210</v>
      </c>
      <c r="G406">
        <v>230</v>
      </c>
      <c r="H406">
        <v>1</v>
      </c>
      <c r="I406">
        <v>0.14066300000000001</v>
      </c>
      <c r="J406" t="s">
        <v>4009</v>
      </c>
      <c r="K406" t="s">
        <v>142</v>
      </c>
      <c r="L406">
        <v>0</v>
      </c>
      <c r="O406"/>
    </row>
    <row r="407" spans="1:15" x14ac:dyDescent="0.25">
      <c r="A407" t="s">
        <v>9</v>
      </c>
      <c r="B407" t="s">
        <v>14</v>
      </c>
      <c r="C407" t="s">
        <v>14</v>
      </c>
      <c r="D407" t="s">
        <v>116</v>
      </c>
      <c r="E407" t="s">
        <v>98</v>
      </c>
      <c r="F407" t="s">
        <v>205</v>
      </c>
      <c r="G407">
        <v>99.4</v>
      </c>
      <c r="H407">
        <v>1</v>
      </c>
      <c r="I407">
        <v>4.9636800000000002E-2</v>
      </c>
      <c r="J407" t="s">
        <v>4009</v>
      </c>
      <c r="K407" t="s">
        <v>142</v>
      </c>
      <c r="L407">
        <v>0</v>
      </c>
      <c r="O407"/>
    </row>
    <row r="408" spans="1:15" x14ac:dyDescent="0.25">
      <c r="A408" t="s">
        <v>9</v>
      </c>
      <c r="B408" t="s">
        <v>14</v>
      </c>
      <c r="C408" t="s">
        <v>14</v>
      </c>
      <c r="D408" t="s">
        <v>116</v>
      </c>
      <c r="E408" t="s">
        <v>98</v>
      </c>
      <c r="F408" t="s">
        <v>99</v>
      </c>
      <c r="G408">
        <v>44</v>
      </c>
      <c r="H408">
        <v>1</v>
      </c>
      <c r="I408">
        <v>0</v>
      </c>
      <c r="J408" t="s">
        <v>4009</v>
      </c>
      <c r="K408" t="s">
        <v>142</v>
      </c>
      <c r="L408">
        <v>0</v>
      </c>
      <c r="O408"/>
    </row>
    <row r="409" spans="1:15" x14ac:dyDescent="0.25">
      <c r="A409" t="s">
        <v>9</v>
      </c>
      <c r="B409" t="s">
        <v>14</v>
      </c>
      <c r="C409" t="s">
        <v>14</v>
      </c>
      <c r="D409" t="s">
        <v>116</v>
      </c>
      <c r="E409" t="s">
        <v>103</v>
      </c>
      <c r="F409" t="s">
        <v>209</v>
      </c>
      <c r="G409">
        <v>230</v>
      </c>
      <c r="H409">
        <v>1</v>
      </c>
      <c r="I409">
        <v>0.17929100000000001</v>
      </c>
      <c r="J409" t="s">
        <v>4010</v>
      </c>
      <c r="K409" t="s">
        <v>117</v>
      </c>
      <c r="L409">
        <v>0</v>
      </c>
      <c r="O409"/>
    </row>
    <row r="410" spans="1:15" x14ac:dyDescent="0.25">
      <c r="A410" t="s">
        <v>9</v>
      </c>
      <c r="B410" t="s">
        <v>14</v>
      </c>
      <c r="C410" t="s">
        <v>14</v>
      </c>
      <c r="D410" t="s">
        <v>116</v>
      </c>
      <c r="E410" t="s">
        <v>103</v>
      </c>
      <c r="F410" t="s">
        <v>202</v>
      </c>
      <c r="G410">
        <v>99.4</v>
      </c>
      <c r="H410">
        <v>1</v>
      </c>
      <c r="I410">
        <v>1.0139499999999999E-2</v>
      </c>
      <c r="J410" t="s">
        <v>4010</v>
      </c>
      <c r="K410" t="s">
        <v>117</v>
      </c>
      <c r="L410">
        <v>0</v>
      </c>
      <c r="O410"/>
    </row>
    <row r="411" spans="1:15" x14ac:dyDescent="0.25">
      <c r="A411" t="s">
        <v>9</v>
      </c>
      <c r="B411" t="s">
        <v>14</v>
      </c>
      <c r="C411" t="s">
        <v>14</v>
      </c>
      <c r="D411" t="s">
        <v>116</v>
      </c>
      <c r="E411" t="s">
        <v>103</v>
      </c>
      <c r="F411" t="s">
        <v>104</v>
      </c>
      <c r="G411">
        <v>44</v>
      </c>
      <c r="H411">
        <v>1</v>
      </c>
      <c r="I411">
        <v>2.4290100000000001E-3</v>
      </c>
      <c r="J411" t="s">
        <v>4010</v>
      </c>
      <c r="K411" t="s">
        <v>117</v>
      </c>
      <c r="L411">
        <v>0</v>
      </c>
      <c r="O411"/>
    </row>
    <row r="412" spans="1:15" x14ac:dyDescent="0.25">
      <c r="A412" t="s">
        <v>9</v>
      </c>
      <c r="B412" t="s">
        <v>14</v>
      </c>
      <c r="C412" t="s">
        <v>14</v>
      </c>
      <c r="D412" t="s">
        <v>116</v>
      </c>
      <c r="E412" t="s">
        <v>87</v>
      </c>
      <c r="F412" t="s">
        <v>87</v>
      </c>
      <c r="G412">
        <v>230</v>
      </c>
      <c r="H412">
        <v>99.4</v>
      </c>
      <c r="I412">
        <v>0.13322400000000001</v>
      </c>
      <c r="J412" t="s">
        <v>4011</v>
      </c>
      <c r="K412" t="s">
        <v>733</v>
      </c>
      <c r="L412">
        <v>0</v>
      </c>
      <c r="O412"/>
    </row>
    <row r="413" spans="1:15" x14ac:dyDescent="0.25">
      <c r="A413" t="s">
        <v>9</v>
      </c>
      <c r="B413" t="s">
        <v>14</v>
      </c>
      <c r="C413" t="s">
        <v>14</v>
      </c>
      <c r="D413" t="s">
        <v>97</v>
      </c>
      <c r="E413" t="s">
        <v>98</v>
      </c>
      <c r="F413" t="s">
        <v>210</v>
      </c>
      <c r="G413">
        <v>537.5</v>
      </c>
      <c r="H413">
        <v>1</v>
      </c>
      <c r="I413">
        <v>0.272675</v>
      </c>
      <c r="J413" t="s">
        <v>4012</v>
      </c>
      <c r="K413" t="s">
        <v>100</v>
      </c>
      <c r="L413">
        <v>0</v>
      </c>
      <c r="N413" t="s">
        <v>3706</v>
      </c>
      <c r="O413"/>
    </row>
    <row r="414" spans="1:15" x14ac:dyDescent="0.25">
      <c r="A414" t="s">
        <v>9</v>
      </c>
      <c r="B414" t="s">
        <v>14</v>
      </c>
      <c r="C414" t="s">
        <v>14</v>
      </c>
      <c r="D414" t="s">
        <v>97</v>
      </c>
      <c r="E414" t="s">
        <v>98</v>
      </c>
      <c r="F414" t="s">
        <v>205</v>
      </c>
      <c r="G414">
        <v>240</v>
      </c>
      <c r="H414">
        <v>1</v>
      </c>
      <c r="I414">
        <v>2.4547599999999999E-2</v>
      </c>
      <c r="J414" t="s">
        <v>4012</v>
      </c>
      <c r="K414" t="s">
        <v>100</v>
      </c>
      <c r="L414">
        <v>0</v>
      </c>
      <c r="O414"/>
    </row>
    <row r="415" spans="1:15" x14ac:dyDescent="0.25">
      <c r="A415" t="s">
        <v>9</v>
      </c>
      <c r="B415" t="s">
        <v>14</v>
      </c>
      <c r="C415" t="s">
        <v>14</v>
      </c>
      <c r="D415" t="s">
        <v>97</v>
      </c>
      <c r="E415" t="s">
        <v>98</v>
      </c>
      <c r="F415" t="s">
        <v>99</v>
      </c>
      <c r="G415">
        <v>22.9</v>
      </c>
      <c r="H415">
        <v>1</v>
      </c>
      <c r="I415">
        <v>2.6524100000000001E-6</v>
      </c>
      <c r="J415" t="s">
        <v>4012</v>
      </c>
      <c r="K415" t="s">
        <v>100</v>
      </c>
      <c r="L415">
        <v>0</v>
      </c>
      <c r="O415"/>
    </row>
    <row r="416" spans="1:15" x14ac:dyDescent="0.25">
      <c r="A416" t="s">
        <v>9</v>
      </c>
      <c r="B416" t="s">
        <v>14</v>
      </c>
      <c r="C416" t="s">
        <v>14</v>
      </c>
      <c r="D416" t="s">
        <v>97</v>
      </c>
      <c r="E416" t="s">
        <v>25</v>
      </c>
      <c r="F416" t="s">
        <v>25</v>
      </c>
      <c r="G416">
        <v>230</v>
      </c>
      <c r="H416">
        <v>18.100000000000001</v>
      </c>
      <c r="I416">
        <v>2.0554199999999998</v>
      </c>
      <c r="J416" t="s">
        <v>4013</v>
      </c>
      <c r="K416" t="s">
        <v>391</v>
      </c>
      <c r="L416">
        <v>1</v>
      </c>
      <c r="O416"/>
    </row>
    <row r="417" spans="1:15" x14ac:dyDescent="0.25">
      <c r="A417" t="s">
        <v>9</v>
      </c>
      <c r="B417" t="s">
        <v>14</v>
      </c>
      <c r="C417" t="s">
        <v>14</v>
      </c>
      <c r="D417" t="s">
        <v>97</v>
      </c>
      <c r="E417" t="s">
        <v>31</v>
      </c>
      <c r="F417" t="s">
        <v>31</v>
      </c>
      <c r="G417">
        <v>230</v>
      </c>
      <c r="H417">
        <v>18.100000000000001</v>
      </c>
      <c r="I417">
        <v>1.2549399999999999</v>
      </c>
      <c r="J417" t="s">
        <v>4014</v>
      </c>
      <c r="K417" t="s">
        <v>390</v>
      </c>
      <c r="L417">
        <v>1</v>
      </c>
      <c r="O417"/>
    </row>
    <row r="418" spans="1:15" x14ac:dyDescent="0.25">
      <c r="A418" t="s">
        <v>9</v>
      </c>
      <c r="B418" t="s">
        <v>14</v>
      </c>
      <c r="C418" t="s">
        <v>14</v>
      </c>
      <c r="D418" t="s">
        <v>97</v>
      </c>
      <c r="E418" t="s">
        <v>66</v>
      </c>
      <c r="F418" t="s">
        <v>66</v>
      </c>
      <c r="G418">
        <v>18.05</v>
      </c>
      <c r="H418">
        <v>525</v>
      </c>
      <c r="I418">
        <v>2.7116699999999998</v>
      </c>
      <c r="J418" t="s">
        <v>4015</v>
      </c>
      <c r="K418" t="s">
        <v>814</v>
      </c>
      <c r="L418">
        <v>1</v>
      </c>
      <c r="O418"/>
    </row>
    <row r="419" spans="1:15" x14ac:dyDescent="0.25">
      <c r="A419" t="s">
        <v>9</v>
      </c>
      <c r="B419" t="s">
        <v>14</v>
      </c>
      <c r="C419" t="s">
        <v>14</v>
      </c>
      <c r="D419" t="s">
        <v>95</v>
      </c>
      <c r="E419" t="s">
        <v>25</v>
      </c>
      <c r="F419" t="s">
        <v>215</v>
      </c>
      <c r="G419">
        <v>525</v>
      </c>
      <c r="H419">
        <v>1</v>
      </c>
      <c r="I419">
        <v>0</v>
      </c>
      <c r="J419" t="s">
        <v>4016</v>
      </c>
      <c r="K419" t="s">
        <v>96</v>
      </c>
      <c r="L419">
        <v>1</v>
      </c>
      <c r="O419"/>
    </row>
    <row r="420" spans="1:15" x14ac:dyDescent="0.25">
      <c r="A420" t="s">
        <v>9</v>
      </c>
      <c r="B420" t="s">
        <v>14</v>
      </c>
      <c r="C420" t="s">
        <v>14</v>
      </c>
      <c r="D420" t="s">
        <v>95</v>
      </c>
      <c r="E420" t="s">
        <v>25</v>
      </c>
      <c r="F420" t="s">
        <v>26</v>
      </c>
      <c r="G420">
        <v>19</v>
      </c>
      <c r="H420">
        <v>1</v>
      </c>
      <c r="I420">
        <v>0</v>
      </c>
      <c r="J420" t="s">
        <v>4016</v>
      </c>
      <c r="K420" t="s">
        <v>96</v>
      </c>
      <c r="L420">
        <v>1</v>
      </c>
      <c r="O420"/>
    </row>
    <row r="421" spans="1:15" x14ac:dyDescent="0.25">
      <c r="A421" t="s">
        <v>9</v>
      </c>
      <c r="B421" t="s">
        <v>14</v>
      </c>
      <c r="C421" t="s">
        <v>14</v>
      </c>
      <c r="D421" t="s">
        <v>95</v>
      </c>
      <c r="E421" t="s">
        <v>25</v>
      </c>
      <c r="F421" t="s">
        <v>30</v>
      </c>
      <c r="G421">
        <v>19</v>
      </c>
      <c r="H421">
        <v>1</v>
      </c>
      <c r="I421">
        <v>0</v>
      </c>
      <c r="J421" t="s">
        <v>4016</v>
      </c>
      <c r="K421" t="s">
        <v>96</v>
      </c>
      <c r="L421">
        <v>1</v>
      </c>
      <c r="O421"/>
    </row>
    <row r="422" spans="1:15" x14ac:dyDescent="0.25">
      <c r="A422" t="s">
        <v>9</v>
      </c>
      <c r="B422" t="s">
        <v>14</v>
      </c>
      <c r="C422" t="s">
        <v>14</v>
      </c>
      <c r="D422" t="s">
        <v>178</v>
      </c>
      <c r="E422" t="s">
        <v>90</v>
      </c>
      <c r="F422" t="s">
        <v>90</v>
      </c>
      <c r="G422">
        <v>537.5</v>
      </c>
      <c r="H422">
        <v>240</v>
      </c>
      <c r="I422">
        <v>0.54123699999999997</v>
      </c>
      <c r="J422" t="s">
        <v>4017</v>
      </c>
      <c r="K422" t="s">
        <v>803</v>
      </c>
      <c r="L422">
        <v>0</v>
      </c>
      <c r="O422"/>
    </row>
    <row r="423" spans="1:15" x14ac:dyDescent="0.25">
      <c r="A423" t="s">
        <v>9</v>
      </c>
      <c r="B423" t="s">
        <v>14</v>
      </c>
      <c r="C423" t="s">
        <v>14</v>
      </c>
      <c r="D423" t="s">
        <v>178</v>
      </c>
      <c r="E423" t="s">
        <v>98</v>
      </c>
      <c r="F423" t="s">
        <v>210</v>
      </c>
      <c r="G423">
        <v>230</v>
      </c>
      <c r="H423">
        <v>1</v>
      </c>
      <c r="I423">
        <v>0.20636699999999999</v>
      </c>
      <c r="J423" t="s">
        <v>4018</v>
      </c>
      <c r="K423" t="s">
        <v>188</v>
      </c>
      <c r="L423">
        <v>0</v>
      </c>
      <c r="O423"/>
    </row>
    <row r="424" spans="1:15" x14ac:dyDescent="0.25">
      <c r="A424" t="s">
        <v>9</v>
      </c>
      <c r="B424" t="s">
        <v>14</v>
      </c>
      <c r="C424" t="s">
        <v>14</v>
      </c>
      <c r="D424" t="s">
        <v>178</v>
      </c>
      <c r="E424" t="s">
        <v>98</v>
      </c>
      <c r="F424" t="s">
        <v>205</v>
      </c>
      <c r="G424">
        <v>104.6</v>
      </c>
      <c r="H424">
        <v>1</v>
      </c>
      <c r="I424">
        <v>2.35748E-2</v>
      </c>
      <c r="J424" t="s">
        <v>4018</v>
      </c>
      <c r="K424" t="s">
        <v>188</v>
      </c>
      <c r="L424">
        <v>0</v>
      </c>
      <c r="O424"/>
    </row>
    <row r="425" spans="1:15" x14ac:dyDescent="0.25">
      <c r="A425" t="s">
        <v>9</v>
      </c>
      <c r="B425" t="s">
        <v>14</v>
      </c>
      <c r="C425" t="s">
        <v>14</v>
      </c>
      <c r="D425" t="s">
        <v>178</v>
      </c>
      <c r="E425" t="s">
        <v>98</v>
      </c>
      <c r="F425" t="s">
        <v>99</v>
      </c>
      <c r="G425">
        <v>46</v>
      </c>
      <c r="H425">
        <v>1</v>
      </c>
      <c r="I425">
        <v>0</v>
      </c>
      <c r="J425" t="s">
        <v>4018</v>
      </c>
      <c r="K425" t="s">
        <v>188</v>
      </c>
      <c r="L425">
        <v>0</v>
      </c>
      <c r="O425"/>
    </row>
    <row r="426" spans="1:15" x14ac:dyDescent="0.25">
      <c r="A426" t="s">
        <v>9</v>
      </c>
      <c r="B426" t="s">
        <v>14</v>
      </c>
      <c r="C426" t="s">
        <v>14</v>
      </c>
      <c r="D426" t="s">
        <v>178</v>
      </c>
      <c r="E426" t="s">
        <v>103</v>
      </c>
      <c r="F426" t="s">
        <v>209</v>
      </c>
      <c r="G426">
        <v>230</v>
      </c>
      <c r="H426">
        <v>1</v>
      </c>
      <c r="I426">
        <v>0.129494</v>
      </c>
      <c r="J426" t="s">
        <v>4019</v>
      </c>
      <c r="K426" t="s">
        <v>179</v>
      </c>
      <c r="L426">
        <v>0</v>
      </c>
      <c r="O426"/>
    </row>
    <row r="427" spans="1:15" x14ac:dyDescent="0.25">
      <c r="A427" t="s">
        <v>9</v>
      </c>
      <c r="B427" t="s">
        <v>14</v>
      </c>
      <c r="C427" t="s">
        <v>14</v>
      </c>
      <c r="D427" t="s">
        <v>178</v>
      </c>
      <c r="E427" t="s">
        <v>103</v>
      </c>
      <c r="F427" t="s">
        <v>202</v>
      </c>
      <c r="G427">
        <v>104.6</v>
      </c>
      <c r="H427">
        <v>1</v>
      </c>
      <c r="I427">
        <v>2.4932900000000001E-2</v>
      </c>
      <c r="J427" t="s">
        <v>4019</v>
      </c>
      <c r="K427" t="s">
        <v>179</v>
      </c>
      <c r="L427">
        <v>0</v>
      </c>
      <c r="O427"/>
    </row>
    <row r="428" spans="1:15" x14ac:dyDescent="0.25">
      <c r="A428" t="s">
        <v>9</v>
      </c>
      <c r="B428" t="s">
        <v>14</v>
      </c>
      <c r="C428" t="s">
        <v>14</v>
      </c>
      <c r="D428" t="s">
        <v>178</v>
      </c>
      <c r="E428" t="s">
        <v>103</v>
      </c>
      <c r="F428" t="s">
        <v>104</v>
      </c>
      <c r="G428">
        <v>46</v>
      </c>
      <c r="H428">
        <v>1</v>
      </c>
      <c r="I428">
        <v>1.4200199999999999E-3</v>
      </c>
      <c r="J428" t="s">
        <v>4019</v>
      </c>
      <c r="K428" t="s">
        <v>179</v>
      </c>
      <c r="L428">
        <v>0</v>
      </c>
      <c r="O428"/>
    </row>
    <row r="429" spans="1:15" x14ac:dyDescent="0.25">
      <c r="A429" t="s">
        <v>9</v>
      </c>
      <c r="B429" t="s">
        <v>14</v>
      </c>
      <c r="C429" t="s">
        <v>14</v>
      </c>
      <c r="D429" t="s">
        <v>178</v>
      </c>
      <c r="E429" t="s">
        <v>87</v>
      </c>
      <c r="F429" t="s">
        <v>211</v>
      </c>
      <c r="G429">
        <v>230</v>
      </c>
      <c r="H429">
        <v>1</v>
      </c>
      <c r="I429">
        <v>0.20037099999999999</v>
      </c>
      <c r="J429" t="s">
        <v>4020</v>
      </c>
      <c r="K429" t="s">
        <v>189</v>
      </c>
      <c r="L429">
        <v>0</v>
      </c>
      <c r="O429"/>
    </row>
    <row r="430" spans="1:15" x14ac:dyDescent="0.25">
      <c r="A430" t="s">
        <v>9</v>
      </c>
      <c r="B430" t="s">
        <v>14</v>
      </c>
      <c r="C430" t="s">
        <v>14</v>
      </c>
      <c r="D430" t="s">
        <v>178</v>
      </c>
      <c r="E430" t="s">
        <v>87</v>
      </c>
      <c r="F430" t="s">
        <v>204</v>
      </c>
      <c r="G430">
        <v>104.6</v>
      </c>
      <c r="H430">
        <v>1</v>
      </c>
      <c r="I430">
        <v>1.3549800000000001E-2</v>
      </c>
      <c r="J430" t="s">
        <v>4020</v>
      </c>
      <c r="K430" t="s">
        <v>189</v>
      </c>
      <c r="L430">
        <v>0</v>
      </c>
      <c r="O430"/>
    </row>
    <row r="431" spans="1:15" x14ac:dyDescent="0.25">
      <c r="A431" t="s">
        <v>9</v>
      </c>
      <c r="B431" t="s">
        <v>14</v>
      </c>
      <c r="C431" t="s">
        <v>14</v>
      </c>
      <c r="D431" t="s">
        <v>178</v>
      </c>
      <c r="E431" t="s">
        <v>87</v>
      </c>
      <c r="F431" t="s">
        <v>88</v>
      </c>
      <c r="G431">
        <v>46</v>
      </c>
      <c r="H431">
        <v>1</v>
      </c>
      <c r="I431">
        <v>0</v>
      </c>
      <c r="J431" t="s">
        <v>4020</v>
      </c>
      <c r="K431" t="s">
        <v>189</v>
      </c>
      <c r="L431">
        <v>0</v>
      </c>
      <c r="O431"/>
    </row>
    <row r="432" spans="1:15" x14ac:dyDescent="0.25">
      <c r="A432" t="s">
        <v>9</v>
      </c>
      <c r="B432" t="s">
        <v>14</v>
      </c>
      <c r="C432" t="s">
        <v>14</v>
      </c>
      <c r="D432" t="s">
        <v>276</v>
      </c>
      <c r="E432" t="s">
        <v>25</v>
      </c>
      <c r="F432" t="s">
        <v>25</v>
      </c>
      <c r="G432">
        <v>101.2</v>
      </c>
      <c r="H432">
        <v>6.6</v>
      </c>
      <c r="I432">
        <v>0</v>
      </c>
      <c r="J432" t="s">
        <v>4021</v>
      </c>
      <c r="K432" t="s">
        <v>277</v>
      </c>
      <c r="L432">
        <v>1</v>
      </c>
      <c r="O432"/>
    </row>
    <row r="433" spans="1:15" x14ac:dyDescent="0.25">
      <c r="A433" t="s">
        <v>9</v>
      </c>
      <c r="B433" t="s">
        <v>14</v>
      </c>
      <c r="C433" t="s">
        <v>14</v>
      </c>
      <c r="D433" t="s">
        <v>276</v>
      </c>
      <c r="E433" t="s">
        <v>31</v>
      </c>
      <c r="F433" t="s">
        <v>31</v>
      </c>
      <c r="G433">
        <v>101.2</v>
      </c>
      <c r="H433">
        <v>6.6</v>
      </c>
      <c r="I433">
        <v>0</v>
      </c>
      <c r="J433" t="s">
        <v>4022</v>
      </c>
      <c r="K433" t="s">
        <v>278</v>
      </c>
      <c r="L433">
        <v>1</v>
      </c>
      <c r="O433"/>
    </row>
    <row r="434" spans="1:15" x14ac:dyDescent="0.25">
      <c r="A434" t="s">
        <v>9</v>
      </c>
      <c r="B434" t="s">
        <v>14</v>
      </c>
      <c r="C434" t="s">
        <v>14</v>
      </c>
      <c r="D434" t="s">
        <v>744</v>
      </c>
      <c r="E434" t="s">
        <v>98</v>
      </c>
      <c r="F434" t="s">
        <v>98</v>
      </c>
      <c r="G434">
        <v>220</v>
      </c>
      <c r="H434">
        <v>100</v>
      </c>
      <c r="I434">
        <v>0.14424100000000001</v>
      </c>
      <c r="J434" t="s">
        <v>4023</v>
      </c>
      <c r="K434" t="s">
        <v>745</v>
      </c>
      <c r="L434">
        <v>0</v>
      </c>
      <c r="O434"/>
    </row>
    <row r="435" spans="1:15" x14ac:dyDescent="0.25">
      <c r="A435" t="s">
        <v>9</v>
      </c>
      <c r="B435" t="s">
        <v>14</v>
      </c>
      <c r="C435" t="s">
        <v>14</v>
      </c>
      <c r="D435" t="s">
        <v>744</v>
      </c>
      <c r="E435" t="s">
        <v>103</v>
      </c>
      <c r="F435" t="s">
        <v>103</v>
      </c>
      <c r="G435">
        <v>230</v>
      </c>
      <c r="H435">
        <v>104.6</v>
      </c>
      <c r="I435">
        <v>0.14327599999999999</v>
      </c>
      <c r="J435" t="s">
        <v>4024</v>
      </c>
      <c r="K435" t="s">
        <v>783</v>
      </c>
      <c r="L435">
        <v>0</v>
      </c>
      <c r="O435"/>
    </row>
    <row r="436" spans="1:15" x14ac:dyDescent="0.25">
      <c r="A436" t="s">
        <v>9</v>
      </c>
      <c r="B436" t="s">
        <v>14</v>
      </c>
      <c r="C436" t="s">
        <v>14</v>
      </c>
      <c r="D436" t="s">
        <v>744</v>
      </c>
      <c r="E436" t="s">
        <v>87</v>
      </c>
      <c r="F436" t="s">
        <v>87</v>
      </c>
      <c r="G436">
        <v>230</v>
      </c>
      <c r="H436">
        <v>104.6</v>
      </c>
      <c r="I436">
        <v>0.15563199999999999</v>
      </c>
      <c r="J436" t="s">
        <v>4025</v>
      </c>
      <c r="K436" t="s">
        <v>782</v>
      </c>
      <c r="L436">
        <v>0</v>
      </c>
      <c r="O436"/>
    </row>
    <row r="437" spans="1:15" x14ac:dyDescent="0.25">
      <c r="A437" t="s">
        <v>9</v>
      </c>
      <c r="B437" t="s">
        <v>14</v>
      </c>
      <c r="C437" t="s">
        <v>14</v>
      </c>
      <c r="D437" t="s">
        <v>154</v>
      </c>
      <c r="E437" t="s">
        <v>98</v>
      </c>
      <c r="F437" t="s">
        <v>210</v>
      </c>
      <c r="G437">
        <v>230</v>
      </c>
      <c r="H437">
        <v>1</v>
      </c>
      <c r="I437">
        <v>0.125221</v>
      </c>
      <c r="J437" t="s">
        <v>4026</v>
      </c>
      <c r="K437" t="s">
        <v>173</v>
      </c>
      <c r="L437">
        <v>0</v>
      </c>
      <c r="O437"/>
    </row>
    <row r="438" spans="1:15" x14ac:dyDescent="0.25">
      <c r="A438" t="s">
        <v>9</v>
      </c>
      <c r="B438" t="s">
        <v>14</v>
      </c>
      <c r="C438" t="s">
        <v>14</v>
      </c>
      <c r="D438" t="s">
        <v>154</v>
      </c>
      <c r="E438" t="s">
        <v>98</v>
      </c>
      <c r="F438" t="s">
        <v>205</v>
      </c>
      <c r="G438">
        <v>99.4</v>
      </c>
      <c r="H438">
        <v>1</v>
      </c>
      <c r="I438">
        <v>3.4156800000000001E-2</v>
      </c>
      <c r="J438" t="s">
        <v>4026</v>
      </c>
      <c r="K438" t="s">
        <v>173</v>
      </c>
      <c r="L438">
        <v>0</v>
      </c>
      <c r="O438"/>
    </row>
    <row r="439" spans="1:15" x14ac:dyDescent="0.25">
      <c r="A439" t="s">
        <v>9</v>
      </c>
      <c r="B439" t="s">
        <v>14</v>
      </c>
      <c r="C439" t="s">
        <v>14</v>
      </c>
      <c r="D439" t="s">
        <v>154</v>
      </c>
      <c r="E439" t="s">
        <v>98</v>
      </c>
      <c r="F439" t="s">
        <v>99</v>
      </c>
      <c r="G439">
        <v>45</v>
      </c>
      <c r="H439">
        <v>1</v>
      </c>
      <c r="I439">
        <v>0</v>
      </c>
      <c r="J439" t="s">
        <v>4026</v>
      </c>
      <c r="K439" t="s">
        <v>173</v>
      </c>
      <c r="L439">
        <v>0</v>
      </c>
      <c r="O439"/>
    </row>
    <row r="440" spans="1:15" x14ac:dyDescent="0.25">
      <c r="A440" t="s">
        <v>9</v>
      </c>
      <c r="B440" t="s">
        <v>14</v>
      </c>
      <c r="C440" t="s">
        <v>14</v>
      </c>
      <c r="D440" t="s">
        <v>154</v>
      </c>
      <c r="E440" t="s">
        <v>103</v>
      </c>
      <c r="F440" t="s">
        <v>209</v>
      </c>
      <c r="G440">
        <v>230</v>
      </c>
      <c r="H440">
        <v>1</v>
      </c>
      <c r="I440">
        <v>0.12904399999999999</v>
      </c>
      <c r="J440" t="s">
        <v>4027</v>
      </c>
      <c r="K440" t="s">
        <v>174</v>
      </c>
      <c r="L440">
        <v>0</v>
      </c>
      <c r="O440"/>
    </row>
    <row r="441" spans="1:15" x14ac:dyDescent="0.25">
      <c r="A441" t="s">
        <v>9</v>
      </c>
      <c r="B441" t="s">
        <v>14</v>
      </c>
      <c r="C441" t="s">
        <v>14</v>
      </c>
      <c r="D441" t="s">
        <v>154</v>
      </c>
      <c r="E441" t="s">
        <v>103</v>
      </c>
      <c r="F441" t="s">
        <v>202</v>
      </c>
      <c r="G441">
        <v>99.4</v>
      </c>
      <c r="H441">
        <v>1</v>
      </c>
      <c r="I441">
        <v>3.2676700000000003E-2</v>
      </c>
      <c r="J441" t="s">
        <v>4027</v>
      </c>
      <c r="K441" t="s">
        <v>174</v>
      </c>
      <c r="L441">
        <v>0</v>
      </c>
      <c r="O441"/>
    </row>
    <row r="442" spans="1:15" x14ac:dyDescent="0.25">
      <c r="A442" t="s">
        <v>9</v>
      </c>
      <c r="B442" t="s">
        <v>14</v>
      </c>
      <c r="C442" t="s">
        <v>14</v>
      </c>
      <c r="D442" t="s">
        <v>154</v>
      </c>
      <c r="E442" t="s">
        <v>103</v>
      </c>
      <c r="F442" t="s">
        <v>104</v>
      </c>
      <c r="G442">
        <v>45</v>
      </c>
      <c r="H442">
        <v>1</v>
      </c>
      <c r="I442">
        <v>0</v>
      </c>
      <c r="J442" t="s">
        <v>4027</v>
      </c>
      <c r="K442" t="s">
        <v>174</v>
      </c>
      <c r="L442">
        <v>0</v>
      </c>
      <c r="O442"/>
    </row>
    <row r="443" spans="1:15" x14ac:dyDescent="0.25">
      <c r="A443" t="s">
        <v>9</v>
      </c>
      <c r="B443" t="s">
        <v>14</v>
      </c>
      <c r="C443" t="s">
        <v>14</v>
      </c>
      <c r="D443" t="s">
        <v>154</v>
      </c>
      <c r="E443" t="s">
        <v>87</v>
      </c>
      <c r="F443" t="s">
        <v>211</v>
      </c>
      <c r="G443">
        <v>230</v>
      </c>
      <c r="H443">
        <v>1</v>
      </c>
      <c r="I443">
        <v>0.178123</v>
      </c>
      <c r="J443" t="s">
        <v>4028</v>
      </c>
      <c r="K443" t="s">
        <v>155</v>
      </c>
      <c r="L443">
        <v>0</v>
      </c>
      <c r="O443"/>
    </row>
    <row r="444" spans="1:15" x14ac:dyDescent="0.25">
      <c r="A444" t="s">
        <v>9</v>
      </c>
      <c r="B444" t="s">
        <v>14</v>
      </c>
      <c r="C444" t="s">
        <v>14</v>
      </c>
      <c r="D444" t="s">
        <v>154</v>
      </c>
      <c r="E444" t="s">
        <v>87</v>
      </c>
      <c r="F444" t="s">
        <v>204</v>
      </c>
      <c r="G444">
        <v>99.4</v>
      </c>
      <c r="H444">
        <v>1</v>
      </c>
      <c r="I444">
        <v>1.0284400000000001E-2</v>
      </c>
      <c r="J444" t="s">
        <v>4028</v>
      </c>
      <c r="K444" t="s">
        <v>155</v>
      </c>
      <c r="L444">
        <v>0</v>
      </c>
      <c r="O444"/>
    </row>
    <row r="445" spans="1:15" x14ac:dyDescent="0.25">
      <c r="A445" t="s">
        <v>9</v>
      </c>
      <c r="B445" t="s">
        <v>14</v>
      </c>
      <c r="C445" t="s">
        <v>14</v>
      </c>
      <c r="D445" t="s">
        <v>154</v>
      </c>
      <c r="E445" t="s">
        <v>87</v>
      </c>
      <c r="F445" t="s">
        <v>88</v>
      </c>
      <c r="G445">
        <v>45</v>
      </c>
      <c r="H445">
        <v>1</v>
      </c>
      <c r="I445">
        <v>5.6228600000000004E-3</v>
      </c>
      <c r="J445" t="s">
        <v>4028</v>
      </c>
      <c r="K445" t="s">
        <v>155</v>
      </c>
      <c r="L445">
        <v>0</v>
      </c>
      <c r="O445"/>
    </row>
    <row r="446" spans="1:15" x14ac:dyDescent="0.25">
      <c r="A446" t="s">
        <v>9</v>
      </c>
      <c r="B446" t="s">
        <v>14</v>
      </c>
      <c r="C446" t="s">
        <v>14</v>
      </c>
      <c r="D446" t="s">
        <v>165</v>
      </c>
      <c r="E446" t="s">
        <v>98</v>
      </c>
      <c r="F446" t="s">
        <v>210</v>
      </c>
      <c r="G446">
        <v>230</v>
      </c>
      <c r="H446">
        <v>1</v>
      </c>
      <c r="I446">
        <v>0.22848499999999999</v>
      </c>
      <c r="J446" t="s">
        <v>4029</v>
      </c>
      <c r="K446" t="s">
        <v>166</v>
      </c>
      <c r="L446">
        <v>0</v>
      </c>
      <c r="O446"/>
    </row>
    <row r="447" spans="1:15" x14ac:dyDescent="0.25">
      <c r="A447" t="s">
        <v>9</v>
      </c>
      <c r="B447" t="s">
        <v>14</v>
      </c>
      <c r="C447" t="s">
        <v>14</v>
      </c>
      <c r="D447" t="s">
        <v>165</v>
      </c>
      <c r="E447" t="s">
        <v>98</v>
      </c>
      <c r="F447" t="s">
        <v>205</v>
      </c>
      <c r="G447">
        <v>104.6</v>
      </c>
      <c r="H447">
        <v>1</v>
      </c>
      <c r="I447">
        <v>9.7228999999999996E-2</v>
      </c>
      <c r="J447" t="s">
        <v>4029</v>
      </c>
      <c r="K447" t="s">
        <v>166</v>
      </c>
      <c r="L447">
        <v>0</v>
      </c>
      <c r="O447"/>
    </row>
    <row r="448" spans="1:15" x14ac:dyDescent="0.25">
      <c r="A448" t="s">
        <v>9</v>
      </c>
      <c r="B448" t="s">
        <v>14</v>
      </c>
      <c r="C448" t="s">
        <v>14</v>
      </c>
      <c r="D448" t="s">
        <v>165</v>
      </c>
      <c r="E448" t="s">
        <v>98</v>
      </c>
      <c r="F448" t="s">
        <v>99</v>
      </c>
      <c r="G448">
        <v>45</v>
      </c>
      <c r="H448">
        <v>1</v>
      </c>
      <c r="I448">
        <v>4.7349899999999997E-3</v>
      </c>
      <c r="J448" t="s">
        <v>4029</v>
      </c>
      <c r="K448" t="s">
        <v>166</v>
      </c>
      <c r="L448">
        <v>0</v>
      </c>
      <c r="O448"/>
    </row>
    <row r="449" spans="1:15" x14ac:dyDescent="0.25">
      <c r="A449" t="s">
        <v>9</v>
      </c>
      <c r="B449" t="s">
        <v>14</v>
      </c>
      <c r="C449" t="s">
        <v>14</v>
      </c>
      <c r="D449" t="s">
        <v>165</v>
      </c>
      <c r="E449" t="s">
        <v>103</v>
      </c>
      <c r="F449" t="s">
        <v>209</v>
      </c>
      <c r="G449">
        <v>230</v>
      </c>
      <c r="H449">
        <v>1</v>
      </c>
      <c r="I449">
        <v>0.22351099999999999</v>
      </c>
      <c r="J449" t="s">
        <v>4030</v>
      </c>
      <c r="K449" t="s">
        <v>167</v>
      </c>
      <c r="L449">
        <v>0</v>
      </c>
      <c r="O449"/>
    </row>
    <row r="450" spans="1:15" x14ac:dyDescent="0.25">
      <c r="A450" t="s">
        <v>9</v>
      </c>
      <c r="B450" t="s">
        <v>14</v>
      </c>
      <c r="C450" t="s">
        <v>14</v>
      </c>
      <c r="D450" t="s">
        <v>165</v>
      </c>
      <c r="E450" t="s">
        <v>103</v>
      </c>
      <c r="F450" t="s">
        <v>202</v>
      </c>
      <c r="G450">
        <v>104.6</v>
      </c>
      <c r="H450">
        <v>1</v>
      </c>
      <c r="I450">
        <v>9.5047000000000006E-2</v>
      </c>
      <c r="J450" t="s">
        <v>4030</v>
      </c>
      <c r="K450" t="s">
        <v>167</v>
      </c>
      <c r="L450">
        <v>0</v>
      </c>
      <c r="O450"/>
    </row>
    <row r="451" spans="1:15" x14ac:dyDescent="0.25">
      <c r="A451" t="s">
        <v>9</v>
      </c>
      <c r="B451" t="s">
        <v>14</v>
      </c>
      <c r="C451" t="s">
        <v>14</v>
      </c>
      <c r="D451" t="s">
        <v>165</v>
      </c>
      <c r="E451" t="s">
        <v>103</v>
      </c>
      <c r="F451" t="s">
        <v>104</v>
      </c>
      <c r="G451">
        <v>45</v>
      </c>
      <c r="H451">
        <v>1</v>
      </c>
      <c r="I451">
        <v>2.99454E-3</v>
      </c>
      <c r="J451" t="s">
        <v>4030</v>
      </c>
      <c r="K451" t="s">
        <v>167</v>
      </c>
      <c r="L451">
        <v>0</v>
      </c>
      <c r="O451"/>
    </row>
    <row r="452" spans="1:15" x14ac:dyDescent="0.25">
      <c r="A452" t="s">
        <v>9</v>
      </c>
      <c r="B452" t="s">
        <v>14</v>
      </c>
      <c r="C452" t="s">
        <v>14</v>
      </c>
      <c r="D452" t="s">
        <v>636</v>
      </c>
      <c r="E452" t="s">
        <v>25</v>
      </c>
      <c r="F452" t="s">
        <v>25</v>
      </c>
      <c r="G452">
        <v>105.6</v>
      </c>
      <c r="H452">
        <v>46.24</v>
      </c>
      <c r="I452">
        <v>3.3790599999999997E-2</v>
      </c>
      <c r="J452" t="s">
        <v>4031</v>
      </c>
      <c r="K452" t="s">
        <v>638</v>
      </c>
      <c r="L452">
        <v>0</v>
      </c>
      <c r="O452"/>
    </row>
    <row r="453" spans="1:15" x14ac:dyDescent="0.25">
      <c r="A453" t="s">
        <v>9</v>
      </c>
      <c r="B453" t="s">
        <v>14</v>
      </c>
      <c r="C453" t="s">
        <v>14</v>
      </c>
      <c r="D453" t="s">
        <v>636</v>
      </c>
      <c r="E453" t="s">
        <v>31</v>
      </c>
      <c r="F453" t="s">
        <v>31</v>
      </c>
      <c r="G453">
        <v>105.6</v>
      </c>
      <c r="H453">
        <v>46.24</v>
      </c>
      <c r="I453">
        <v>3.3810100000000003E-2</v>
      </c>
      <c r="J453" t="s">
        <v>4032</v>
      </c>
      <c r="K453" t="s">
        <v>637</v>
      </c>
      <c r="L453">
        <v>0</v>
      </c>
      <c r="O453"/>
    </row>
    <row r="454" spans="1:15" x14ac:dyDescent="0.25">
      <c r="A454" t="s">
        <v>9</v>
      </c>
      <c r="B454" t="s">
        <v>14</v>
      </c>
      <c r="C454" t="s">
        <v>14</v>
      </c>
      <c r="D454" t="s">
        <v>636</v>
      </c>
      <c r="E454" t="s">
        <v>66</v>
      </c>
      <c r="F454" t="s">
        <v>66</v>
      </c>
      <c r="G454">
        <v>105.8</v>
      </c>
      <c r="H454">
        <v>46.24</v>
      </c>
      <c r="I454">
        <v>3.1166099999999999E-2</v>
      </c>
      <c r="J454" t="s">
        <v>4033</v>
      </c>
      <c r="K454" t="s">
        <v>667</v>
      </c>
      <c r="L454">
        <v>0</v>
      </c>
      <c r="O454"/>
    </row>
    <row r="455" spans="1:15" x14ac:dyDescent="0.25">
      <c r="A455" t="s">
        <v>9</v>
      </c>
      <c r="B455" t="s">
        <v>14</v>
      </c>
      <c r="C455" t="s">
        <v>14</v>
      </c>
      <c r="D455" t="s">
        <v>561</v>
      </c>
      <c r="E455" t="s">
        <v>31</v>
      </c>
      <c r="F455" t="s">
        <v>31</v>
      </c>
      <c r="G455">
        <v>101.2</v>
      </c>
      <c r="H455">
        <v>46.24</v>
      </c>
      <c r="I455">
        <v>4.00147E-2</v>
      </c>
      <c r="J455" t="s">
        <v>4034</v>
      </c>
      <c r="K455" t="s">
        <v>563</v>
      </c>
      <c r="L455">
        <v>0</v>
      </c>
      <c r="O455"/>
    </row>
    <row r="456" spans="1:15" x14ac:dyDescent="0.25">
      <c r="A456" t="s">
        <v>9</v>
      </c>
      <c r="B456" t="s">
        <v>14</v>
      </c>
      <c r="C456" t="s">
        <v>14</v>
      </c>
      <c r="D456" t="s">
        <v>561</v>
      </c>
      <c r="E456" t="s">
        <v>66</v>
      </c>
      <c r="F456" t="s">
        <v>66</v>
      </c>
      <c r="G456">
        <v>101.2</v>
      </c>
      <c r="H456">
        <v>46.24</v>
      </c>
      <c r="I456">
        <v>4.1144399999999998E-2</v>
      </c>
      <c r="J456" t="s">
        <v>4035</v>
      </c>
      <c r="K456" t="s">
        <v>562</v>
      </c>
      <c r="L456">
        <v>0</v>
      </c>
      <c r="O456"/>
    </row>
    <row r="457" spans="1:15" x14ac:dyDescent="0.25">
      <c r="A457" t="s">
        <v>9</v>
      </c>
      <c r="B457" t="s">
        <v>14</v>
      </c>
      <c r="C457" t="s">
        <v>14</v>
      </c>
      <c r="D457" t="s">
        <v>423</v>
      </c>
      <c r="E457" t="s">
        <v>25</v>
      </c>
      <c r="F457" t="s">
        <v>25</v>
      </c>
      <c r="G457">
        <v>101.2</v>
      </c>
      <c r="H457">
        <v>44</v>
      </c>
      <c r="I457">
        <v>3.9390599999999998E-2</v>
      </c>
      <c r="J457" t="s">
        <v>4036</v>
      </c>
      <c r="K457" t="s">
        <v>425</v>
      </c>
      <c r="L457">
        <v>0</v>
      </c>
      <c r="O457"/>
    </row>
    <row r="458" spans="1:15" x14ac:dyDescent="0.25">
      <c r="A458" t="s">
        <v>9</v>
      </c>
      <c r="B458" t="s">
        <v>14</v>
      </c>
      <c r="C458" t="s">
        <v>14</v>
      </c>
      <c r="D458" t="s">
        <v>423</v>
      </c>
      <c r="E458" t="s">
        <v>31</v>
      </c>
      <c r="F458" t="s">
        <v>31</v>
      </c>
      <c r="G458">
        <v>101.2</v>
      </c>
      <c r="H458">
        <v>44</v>
      </c>
      <c r="I458">
        <v>3.9914100000000001E-2</v>
      </c>
      <c r="J458" t="s">
        <v>4037</v>
      </c>
      <c r="K458" t="s">
        <v>424</v>
      </c>
      <c r="L458">
        <v>0</v>
      </c>
      <c r="O458"/>
    </row>
    <row r="459" spans="1:15" x14ac:dyDescent="0.25">
      <c r="A459" t="s">
        <v>9</v>
      </c>
      <c r="B459" t="s">
        <v>14</v>
      </c>
      <c r="C459" t="s">
        <v>14</v>
      </c>
      <c r="D459" t="s">
        <v>143</v>
      </c>
      <c r="E459" t="s">
        <v>98</v>
      </c>
      <c r="F459" t="s">
        <v>210</v>
      </c>
      <c r="G459">
        <v>230</v>
      </c>
      <c r="H459">
        <v>1</v>
      </c>
      <c r="I459">
        <v>0.123669</v>
      </c>
      <c r="J459" t="s">
        <v>4038</v>
      </c>
      <c r="K459" t="s">
        <v>190</v>
      </c>
      <c r="L459">
        <v>0</v>
      </c>
      <c r="O459"/>
    </row>
    <row r="460" spans="1:15" x14ac:dyDescent="0.25">
      <c r="A460" t="s">
        <v>9</v>
      </c>
      <c r="B460" t="s">
        <v>14</v>
      </c>
      <c r="C460" t="s">
        <v>14</v>
      </c>
      <c r="D460" t="s">
        <v>143</v>
      </c>
      <c r="E460" t="s">
        <v>98</v>
      </c>
      <c r="F460" t="s">
        <v>205</v>
      </c>
      <c r="G460">
        <v>99.4</v>
      </c>
      <c r="H460">
        <v>1</v>
      </c>
      <c r="I460">
        <v>1.4125800000000001E-2</v>
      </c>
      <c r="J460" t="s">
        <v>4038</v>
      </c>
      <c r="K460" t="s">
        <v>190</v>
      </c>
      <c r="L460">
        <v>0</v>
      </c>
      <c r="O460"/>
    </row>
    <row r="461" spans="1:15" x14ac:dyDescent="0.25">
      <c r="A461" t="s">
        <v>9</v>
      </c>
      <c r="B461" t="s">
        <v>14</v>
      </c>
      <c r="C461" t="s">
        <v>14</v>
      </c>
      <c r="D461" t="s">
        <v>143</v>
      </c>
      <c r="E461" t="s">
        <v>98</v>
      </c>
      <c r="F461" t="s">
        <v>99</v>
      </c>
      <c r="G461">
        <v>46</v>
      </c>
      <c r="H461">
        <v>1</v>
      </c>
      <c r="I461">
        <v>0</v>
      </c>
      <c r="J461" t="s">
        <v>4038</v>
      </c>
      <c r="K461" t="s">
        <v>190</v>
      </c>
      <c r="L461">
        <v>0</v>
      </c>
      <c r="O461"/>
    </row>
    <row r="462" spans="1:15" x14ac:dyDescent="0.25">
      <c r="A462" t="s">
        <v>9</v>
      </c>
      <c r="B462" t="s">
        <v>14</v>
      </c>
      <c r="C462" t="s">
        <v>14</v>
      </c>
      <c r="D462" t="s">
        <v>143</v>
      </c>
      <c r="E462" t="s">
        <v>103</v>
      </c>
      <c r="F462" t="s">
        <v>209</v>
      </c>
      <c r="G462">
        <v>220</v>
      </c>
      <c r="H462">
        <v>1</v>
      </c>
      <c r="I462">
        <v>0.13689000000000001</v>
      </c>
      <c r="J462" t="s">
        <v>4039</v>
      </c>
      <c r="K462" t="s">
        <v>144</v>
      </c>
      <c r="L462">
        <v>0</v>
      </c>
      <c r="O462"/>
    </row>
    <row r="463" spans="1:15" x14ac:dyDescent="0.25">
      <c r="A463" t="s">
        <v>9</v>
      </c>
      <c r="B463" t="s">
        <v>14</v>
      </c>
      <c r="C463" t="s">
        <v>14</v>
      </c>
      <c r="D463" t="s">
        <v>143</v>
      </c>
      <c r="E463" t="s">
        <v>103</v>
      </c>
      <c r="F463" t="s">
        <v>202</v>
      </c>
      <c r="G463">
        <v>95</v>
      </c>
      <c r="H463">
        <v>1</v>
      </c>
      <c r="I463">
        <v>1.3355300000000001E-2</v>
      </c>
      <c r="J463" t="s">
        <v>4039</v>
      </c>
      <c r="K463" t="s">
        <v>144</v>
      </c>
      <c r="L463">
        <v>0</v>
      </c>
      <c r="O463"/>
    </row>
    <row r="464" spans="1:15" x14ac:dyDescent="0.25">
      <c r="A464" t="s">
        <v>9</v>
      </c>
      <c r="B464" t="s">
        <v>14</v>
      </c>
      <c r="C464" t="s">
        <v>14</v>
      </c>
      <c r="D464" t="s">
        <v>143</v>
      </c>
      <c r="E464" t="s">
        <v>103</v>
      </c>
      <c r="F464" t="s">
        <v>104</v>
      </c>
      <c r="G464">
        <v>44</v>
      </c>
      <c r="H464">
        <v>1</v>
      </c>
      <c r="I464">
        <v>0</v>
      </c>
      <c r="J464" t="s">
        <v>4039</v>
      </c>
      <c r="K464" t="s">
        <v>144</v>
      </c>
      <c r="L464">
        <v>0</v>
      </c>
      <c r="O464"/>
    </row>
    <row r="465" spans="1:15" x14ac:dyDescent="0.25">
      <c r="A465" t="s">
        <v>9</v>
      </c>
      <c r="B465" t="s">
        <v>14</v>
      </c>
      <c r="C465" t="s">
        <v>14</v>
      </c>
      <c r="D465" t="s">
        <v>143</v>
      </c>
      <c r="E465" t="s">
        <v>359</v>
      </c>
      <c r="F465" t="s">
        <v>359</v>
      </c>
      <c r="G465">
        <v>112</v>
      </c>
      <c r="H465">
        <v>96</v>
      </c>
      <c r="I465">
        <v>2.36022E-2</v>
      </c>
      <c r="J465" t="s">
        <v>4040</v>
      </c>
      <c r="K465" t="s">
        <v>709</v>
      </c>
      <c r="L465">
        <v>0</v>
      </c>
      <c r="O465"/>
    </row>
    <row r="466" spans="1:15" x14ac:dyDescent="0.25">
      <c r="A466" t="s">
        <v>9</v>
      </c>
      <c r="B466" t="s">
        <v>14</v>
      </c>
      <c r="C466" t="s">
        <v>14</v>
      </c>
      <c r="D466" t="s">
        <v>143</v>
      </c>
      <c r="E466" t="s">
        <v>381</v>
      </c>
      <c r="F466" t="s">
        <v>381</v>
      </c>
      <c r="G466">
        <v>112</v>
      </c>
      <c r="H466">
        <v>96</v>
      </c>
      <c r="I466">
        <v>2.35987E-2</v>
      </c>
      <c r="J466" t="s">
        <v>4041</v>
      </c>
      <c r="K466" t="s">
        <v>710</v>
      </c>
      <c r="L466">
        <v>0</v>
      </c>
      <c r="O466"/>
    </row>
    <row r="467" spans="1:15" x14ac:dyDescent="0.25">
      <c r="A467" t="s">
        <v>9</v>
      </c>
      <c r="B467" t="s">
        <v>14</v>
      </c>
      <c r="C467" t="s">
        <v>14</v>
      </c>
      <c r="D467" t="s">
        <v>143</v>
      </c>
      <c r="E467" t="s">
        <v>44</v>
      </c>
      <c r="F467" t="s">
        <v>44</v>
      </c>
      <c r="G467">
        <v>99</v>
      </c>
      <c r="H467">
        <v>46.2</v>
      </c>
      <c r="I467">
        <v>7.6797500000000005E-2</v>
      </c>
      <c r="J467" t="s">
        <v>4042</v>
      </c>
      <c r="K467" t="s">
        <v>466</v>
      </c>
      <c r="L467">
        <v>0</v>
      </c>
      <c r="O467"/>
    </row>
    <row r="468" spans="1:15" x14ac:dyDescent="0.25">
      <c r="A468" t="s">
        <v>9</v>
      </c>
      <c r="B468" t="s">
        <v>14</v>
      </c>
      <c r="C468" t="s">
        <v>14</v>
      </c>
      <c r="D468" t="s">
        <v>106</v>
      </c>
      <c r="E468" t="s">
        <v>90</v>
      </c>
      <c r="F468" t="s">
        <v>214</v>
      </c>
      <c r="G468">
        <v>537.5</v>
      </c>
      <c r="H468">
        <v>1</v>
      </c>
      <c r="I468">
        <v>0.29586800000000002</v>
      </c>
      <c r="J468" t="s">
        <v>4043</v>
      </c>
      <c r="K468" t="s">
        <v>107</v>
      </c>
      <c r="L468">
        <v>0</v>
      </c>
      <c r="O468"/>
    </row>
    <row r="469" spans="1:15" x14ac:dyDescent="0.25">
      <c r="A469" t="s">
        <v>9</v>
      </c>
      <c r="B469" t="s">
        <v>14</v>
      </c>
      <c r="C469" t="s">
        <v>14</v>
      </c>
      <c r="D469" t="s">
        <v>106</v>
      </c>
      <c r="E469" t="s">
        <v>90</v>
      </c>
      <c r="F469" t="s">
        <v>208</v>
      </c>
      <c r="G469">
        <v>240</v>
      </c>
      <c r="H469">
        <v>1</v>
      </c>
      <c r="I469">
        <v>1.5533399999999999E-2</v>
      </c>
      <c r="J469" t="s">
        <v>4043</v>
      </c>
      <c r="K469" t="s">
        <v>107</v>
      </c>
      <c r="L469">
        <v>0</v>
      </c>
      <c r="O469"/>
    </row>
    <row r="470" spans="1:15" x14ac:dyDescent="0.25">
      <c r="A470" t="s">
        <v>9</v>
      </c>
      <c r="B470" t="s">
        <v>14</v>
      </c>
      <c r="C470" t="s">
        <v>14</v>
      </c>
      <c r="D470" t="s">
        <v>106</v>
      </c>
      <c r="E470" t="s">
        <v>90</v>
      </c>
      <c r="F470" t="s">
        <v>91</v>
      </c>
      <c r="G470">
        <v>22.9</v>
      </c>
      <c r="H470">
        <v>1</v>
      </c>
      <c r="I470">
        <v>0</v>
      </c>
      <c r="J470" t="s">
        <v>4043</v>
      </c>
      <c r="K470" t="s">
        <v>107</v>
      </c>
      <c r="L470">
        <v>0</v>
      </c>
      <c r="O470"/>
    </row>
    <row r="471" spans="1:15" x14ac:dyDescent="0.25">
      <c r="A471" t="s">
        <v>9</v>
      </c>
      <c r="B471" t="s">
        <v>14</v>
      </c>
      <c r="C471" t="s">
        <v>14</v>
      </c>
      <c r="D471" t="s">
        <v>106</v>
      </c>
      <c r="E471" t="s">
        <v>98</v>
      </c>
      <c r="F471" t="s">
        <v>210</v>
      </c>
      <c r="G471">
        <v>230</v>
      </c>
      <c r="H471">
        <v>1</v>
      </c>
      <c r="I471">
        <v>0.174873</v>
      </c>
      <c r="J471" t="s">
        <v>4044</v>
      </c>
      <c r="K471" t="s">
        <v>145</v>
      </c>
      <c r="L471">
        <v>0</v>
      </c>
      <c r="O471"/>
    </row>
    <row r="472" spans="1:15" x14ac:dyDescent="0.25">
      <c r="A472" t="s">
        <v>9</v>
      </c>
      <c r="B472" t="s">
        <v>14</v>
      </c>
      <c r="C472" t="s">
        <v>14</v>
      </c>
      <c r="D472" t="s">
        <v>106</v>
      </c>
      <c r="E472" t="s">
        <v>98</v>
      </c>
      <c r="F472" t="s">
        <v>205</v>
      </c>
      <c r="G472">
        <v>99.4</v>
      </c>
      <c r="H472">
        <v>1</v>
      </c>
      <c r="I472">
        <v>1.8451700000000001E-2</v>
      </c>
      <c r="J472" t="s">
        <v>4044</v>
      </c>
      <c r="K472" t="s">
        <v>145</v>
      </c>
      <c r="L472">
        <v>0</v>
      </c>
      <c r="O472"/>
    </row>
    <row r="473" spans="1:15" x14ac:dyDescent="0.25">
      <c r="A473" t="s">
        <v>9</v>
      </c>
      <c r="B473" t="s">
        <v>14</v>
      </c>
      <c r="C473" t="s">
        <v>14</v>
      </c>
      <c r="D473" t="s">
        <v>106</v>
      </c>
      <c r="E473" t="s">
        <v>98</v>
      </c>
      <c r="F473" t="s">
        <v>99</v>
      </c>
      <c r="G473">
        <v>44</v>
      </c>
      <c r="H473">
        <v>1</v>
      </c>
      <c r="I473">
        <v>0</v>
      </c>
      <c r="J473" t="s">
        <v>4044</v>
      </c>
      <c r="K473" t="s">
        <v>145</v>
      </c>
      <c r="L473">
        <v>0</v>
      </c>
      <c r="O473"/>
    </row>
    <row r="474" spans="1:15" x14ac:dyDescent="0.25">
      <c r="A474" t="s">
        <v>9</v>
      </c>
      <c r="B474" t="s">
        <v>14</v>
      </c>
      <c r="C474" t="s">
        <v>14</v>
      </c>
      <c r="D474" t="s">
        <v>106</v>
      </c>
      <c r="E474" t="s">
        <v>103</v>
      </c>
      <c r="F474" t="s">
        <v>209</v>
      </c>
      <c r="G474">
        <v>230</v>
      </c>
      <c r="H474">
        <v>1</v>
      </c>
      <c r="I474">
        <v>0.19348899999999999</v>
      </c>
      <c r="J474" t="s">
        <v>4045</v>
      </c>
      <c r="K474" t="s">
        <v>115</v>
      </c>
      <c r="L474">
        <v>0</v>
      </c>
      <c r="O474"/>
    </row>
    <row r="475" spans="1:15" x14ac:dyDescent="0.25">
      <c r="A475" t="s">
        <v>9</v>
      </c>
      <c r="B475" t="s">
        <v>14</v>
      </c>
      <c r="C475" t="s">
        <v>14</v>
      </c>
      <c r="D475" t="s">
        <v>106</v>
      </c>
      <c r="E475" t="s">
        <v>103</v>
      </c>
      <c r="F475" t="s">
        <v>202</v>
      </c>
      <c r="G475">
        <v>99.4</v>
      </c>
      <c r="H475">
        <v>1</v>
      </c>
      <c r="I475">
        <v>1.35193E-2</v>
      </c>
      <c r="J475" t="s">
        <v>4045</v>
      </c>
      <c r="K475" t="s">
        <v>115</v>
      </c>
      <c r="L475">
        <v>0</v>
      </c>
      <c r="O475"/>
    </row>
    <row r="476" spans="1:15" x14ac:dyDescent="0.25">
      <c r="A476" t="s">
        <v>9</v>
      </c>
      <c r="B476" t="s">
        <v>14</v>
      </c>
      <c r="C476" t="s">
        <v>14</v>
      </c>
      <c r="D476" t="s">
        <v>106</v>
      </c>
      <c r="E476" t="s">
        <v>103</v>
      </c>
      <c r="F476" t="s">
        <v>104</v>
      </c>
      <c r="G476">
        <v>44</v>
      </c>
      <c r="H476">
        <v>1</v>
      </c>
      <c r="I476">
        <v>3.8156499999999999E-3</v>
      </c>
      <c r="J476" t="s">
        <v>4045</v>
      </c>
      <c r="K476" t="s">
        <v>115</v>
      </c>
      <c r="L476">
        <v>0</v>
      </c>
      <c r="O476"/>
    </row>
    <row r="477" spans="1:15" x14ac:dyDescent="0.25">
      <c r="A477" t="s">
        <v>9</v>
      </c>
      <c r="B477" t="s">
        <v>14</v>
      </c>
      <c r="C477" t="s">
        <v>14</v>
      </c>
      <c r="D477" t="s">
        <v>106</v>
      </c>
      <c r="E477" t="s">
        <v>87</v>
      </c>
      <c r="F477" t="s">
        <v>211</v>
      </c>
      <c r="G477">
        <v>230</v>
      </c>
      <c r="H477">
        <v>1</v>
      </c>
      <c r="I477">
        <v>0.13243099999999999</v>
      </c>
      <c r="J477" t="s">
        <v>4046</v>
      </c>
      <c r="K477" t="s">
        <v>146</v>
      </c>
      <c r="L477">
        <v>0</v>
      </c>
      <c r="O477"/>
    </row>
    <row r="478" spans="1:15" x14ac:dyDescent="0.25">
      <c r="A478" t="s">
        <v>9</v>
      </c>
      <c r="B478" t="s">
        <v>14</v>
      </c>
      <c r="C478" t="s">
        <v>14</v>
      </c>
      <c r="D478" t="s">
        <v>106</v>
      </c>
      <c r="E478" t="s">
        <v>87</v>
      </c>
      <c r="F478" t="s">
        <v>204</v>
      </c>
      <c r="G478">
        <v>99.4</v>
      </c>
      <c r="H478">
        <v>1</v>
      </c>
      <c r="I478">
        <v>2.0843500000000001E-2</v>
      </c>
      <c r="J478" t="s">
        <v>4046</v>
      </c>
      <c r="K478" t="s">
        <v>146</v>
      </c>
      <c r="L478">
        <v>0</v>
      </c>
      <c r="O478"/>
    </row>
    <row r="479" spans="1:15" x14ac:dyDescent="0.25">
      <c r="A479" t="s">
        <v>9</v>
      </c>
      <c r="B479" t="s">
        <v>14</v>
      </c>
      <c r="C479" t="s">
        <v>14</v>
      </c>
      <c r="D479" t="s">
        <v>106</v>
      </c>
      <c r="E479" t="s">
        <v>87</v>
      </c>
      <c r="F479" t="s">
        <v>88</v>
      </c>
      <c r="G479">
        <v>44</v>
      </c>
      <c r="H479">
        <v>1</v>
      </c>
      <c r="I479">
        <v>0</v>
      </c>
      <c r="J479" t="s">
        <v>4046</v>
      </c>
      <c r="K479" t="s">
        <v>146</v>
      </c>
      <c r="L479">
        <v>0</v>
      </c>
      <c r="O479"/>
    </row>
    <row r="480" spans="1:15" x14ac:dyDescent="0.25">
      <c r="A480" t="s">
        <v>9</v>
      </c>
      <c r="B480" t="s">
        <v>14</v>
      </c>
      <c r="C480" t="s">
        <v>14</v>
      </c>
      <c r="D480" t="s">
        <v>72</v>
      </c>
      <c r="E480" t="s">
        <v>90</v>
      </c>
      <c r="F480" t="s">
        <v>91</v>
      </c>
      <c r="G480">
        <v>13.8</v>
      </c>
      <c r="H480">
        <v>1</v>
      </c>
      <c r="I480">
        <v>0</v>
      </c>
      <c r="J480" t="s">
        <v>4047</v>
      </c>
      <c r="K480" t="s">
        <v>92</v>
      </c>
      <c r="L480">
        <v>0</v>
      </c>
      <c r="O480"/>
    </row>
    <row r="481" spans="1:15" x14ac:dyDescent="0.25">
      <c r="A481" t="s">
        <v>9</v>
      </c>
      <c r="B481" t="s">
        <v>14</v>
      </c>
      <c r="C481" t="s">
        <v>14</v>
      </c>
      <c r="D481" t="s">
        <v>72</v>
      </c>
      <c r="E481" t="s">
        <v>90</v>
      </c>
      <c r="F481" t="s">
        <v>214</v>
      </c>
      <c r="G481">
        <v>537.5</v>
      </c>
      <c r="H481">
        <v>1</v>
      </c>
      <c r="I481">
        <v>0.110291</v>
      </c>
      <c r="J481" t="s">
        <v>4047</v>
      </c>
      <c r="K481" t="s">
        <v>92</v>
      </c>
      <c r="L481">
        <v>0</v>
      </c>
      <c r="O481"/>
    </row>
    <row r="482" spans="1:15" x14ac:dyDescent="0.25">
      <c r="A482" t="s">
        <v>9</v>
      </c>
      <c r="B482" t="s">
        <v>14</v>
      </c>
      <c r="C482" t="s">
        <v>14</v>
      </c>
      <c r="D482" t="s">
        <v>72</v>
      </c>
      <c r="E482" t="s">
        <v>90</v>
      </c>
      <c r="F482" t="s">
        <v>208</v>
      </c>
      <c r="G482">
        <v>240</v>
      </c>
      <c r="H482">
        <v>1</v>
      </c>
      <c r="I482">
        <v>7.2418200000000002E-2</v>
      </c>
      <c r="J482" t="s">
        <v>4047</v>
      </c>
      <c r="K482" t="s">
        <v>92</v>
      </c>
      <c r="L482">
        <v>0</v>
      </c>
      <c r="O482"/>
    </row>
    <row r="483" spans="1:15" x14ac:dyDescent="0.25">
      <c r="A483" t="s">
        <v>9</v>
      </c>
      <c r="B483" t="s">
        <v>14</v>
      </c>
      <c r="C483" t="s">
        <v>14</v>
      </c>
      <c r="D483" t="s">
        <v>72</v>
      </c>
      <c r="E483" t="s">
        <v>73</v>
      </c>
      <c r="F483" t="s">
        <v>213</v>
      </c>
      <c r="G483">
        <v>537.5</v>
      </c>
      <c r="H483">
        <v>1</v>
      </c>
      <c r="I483">
        <v>0.110291</v>
      </c>
      <c r="J483" t="s">
        <v>4048</v>
      </c>
      <c r="K483" t="s">
        <v>75</v>
      </c>
      <c r="L483">
        <v>0</v>
      </c>
      <c r="O483"/>
    </row>
    <row r="484" spans="1:15" x14ac:dyDescent="0.25">
      <c r="A484" t="s">
        <v>9</v>
      </c>
      <c r="B484" t="s">
        <v>14</v>
      </c>
      <c r="C484" t="s">
        <v>14</v>
      </c>
      <c r="D484" t="s">
        <v>72</v>
      </c>
      <c r="E484" t="s">
        <v>73</v>
      </c>
      <c r="F484" t="s">
        <v>207</v>
      </c>
      <c r="G484">
        <v>240</v>
      </c>
      <c r="H484">
        <v>1</v>
      </c>
      <c r="I484">
        <v>7.2418200000000002E-2</v>
      </c>
      <c r="J484" t="s">
        <v>4048</v>
      </c>
      <c r="K484" t="s">
        <v>75</v>
      </c>
      <c r="L484">
        <v>0</v>
      </c>
      <c r="O484"/>
    </row>
    <row r="485" spans="1:15" x14ac:dyDescent="0.25">
      <c r="A485" t="s">
        <v>9</v>
      </c>
      <c r="B485" t="s">
        <v>14</v>
      </c>
      <c r="C485" t="s">
        <v>14</v>
      </c>
      <c r="D485" t="s">
        <v>72</v>
      </c>
      <c r="E485" t="s">
        <v>73</v>
      </c>
      <c r="F485" t="s">
        <v>74</v>
      </c>
      <c r="G485">
        <v>13.8</v>
      </c>
      <c r="H485">
        <v>1</v>
      </c>
      <c r="I485">
        <v>9.3132299999999997E-10</v>
      </c>
      <c r="J485" t="s">
        <v>4048</v>
      </c>
      <c r="K485" t="s">
        <v>75</v>
      </c>
      <c r="L485">
        <v>0</v>
      </c>
      <c r="O485"/>
    </row>
    <row r="486" spans="1:15" x14ac:dyDescent="0.25">
      <c r="A486" t="s">
        <v>9</v>
      </c>
      <c r="B486" t="s">
        <v>14</v>
      </c>
      <c r="C486" t="s">
        <v>14</v>
      </c>
      <c r="D486" t="s">
        <v>72</v>
      </c>
      <c r="E486" t="s">
        <v>98</v>
      </c>
      <c r="F486" t="s">
        <v>210</v>
      </c>
      <c r="G486">
        <v>230</v>
      </c>
      <c r="H486">
        <v>1</v>
      </c>
      <c r="I486">
        <v>0.19725000000000001</v>
      </c>
      <c r="J486" t="s">
        <v>4049</v>
      </c>
      <c r="K486" t="s">
        <v>112</v>
      </c>
      <c r="L486">
        <v>0</v>
      </c>
      <c r="O486"/>
    </row>
    <row r="487" spans="1:15" x14ac:dyDescent="0.25">
      <c r="A487" t="s">
        <v>9</v>
      </c>
      <c r="B487" t="s">
        <v>14</v>
      </c>
      <c r="C487" t="s">
        <v>14</v>
      </c>
      <c r="D487" t="s">
        <v>72</v>
      </c>
      <c r="E487" t="s">
        <v>98</v>
      </c>
      <c r="F487" t="s">
        <v>205</v>
      </c>
      <c r="G487">
        <v>99.4</v>
      </c>
      <c r="H487">
        <v>1</v>
      </c>
      <c r="I487">
        <v>3.4545899999999997E-2</v>
      </c>
      <c r="J487" t="s">
        <v>4049</v>
      </c>
      <c r="K487" t="s">
        <v>112</v>
      </c>
      <c r="L487">
        <v>0</v>
      </c>
      <c r="O487"/>
    </row>
    <row r="488" spans="1:15" x14ac:dyDescent="0.25">
      <c r="A488" t="s">
        <v>9</v>
      </c>
      <c r="B488" t="s">
        <v>14</v>
      </c>
      <c r="C488" t="s">
        <v>14</v>
      </c>
      <c r="D488" t="s">
        <v>72</v>
      </c>
      <c r="E488" t="s">
        <v>98</v>
      </c>
      <c r="F488" t="s">
        <v>99</v>
      </c>
      <c r="G488">
        <v>43</v>
      </c>
      <c r="H488">
        <v>1</v>
      </c>
      <c r="I488">
        <v>0</v>
      </c>
      <c r="J488" t="s">
        <v>4049</v>
      </c>
      <c r="K488" t="s">
        <v>112</v>
      </c>
      <c r="L488">
        <v>0</v>
      </c>
      <c r="O488"/>
    </row>
    <row r="489" spans="1:15" x14ac:dyDescent="0.25">
      <c r="A489" t="s">
        <v>9</v>
      </c>
      <c r="B489" t="s">
        <v>14</v>
      </c>
      <c r="C489" t="s">
        <v>14</v>
      </c>
      <c r="D489" t="s">
        <v>72</v>
      </c>
      <c r="E489" t="s">
        <v>103</v>
      </c>
      <c r="F489" t="s">
        <v>209</v>
      </c>
      <c r="G489">
        <v>230</v>
      </c>
      <c r="H489">
        <v>1</v>
      </c>
      <c r="I489">
        <v>0.17893200000000001</v>
      </c>
      <c r="J489" t="s">
        <v>4050</v>
      </c>
      <c r="K489" t="s">
        <v>113</v>
      </c>
      <c r="L489">
        <v>0</v>
      </c>
      <c r="O489"/>
    </row>
    <row r="490" spans="1:15" x14ac:dyDescent="0.25">
      <c r="A490" t="s">
        <v>9</v>
      </c>
      <c r="B490" t="s">
        <v>14</v>
      </c>
      <c r="C490" t="s">
        <v>14</v>
      </c>
      <c r="D490" t="s">
        <v>72</v>
      </c>
      <c r="E490" t="s">
        <v>103</v>
      </c>
      <c r="F490" t="s">
        <v>202</v>
      </c>
      <c r="G490">
        <v>99.4</v>
      </c>
      <c r="H490">
        <v>1</v>
      </c>
      <c r="I490">
        <v>3.44391E-2</v>
      </c>
      <c r="J490" t="s">
        <v>4050</v>
      </c>
      <c r="K490" t="s">
        <v>113</v>
      </c>
      <c r="L490">
        <v>0</v>
      </c>
      <c r="O490"/>
    </row>
    <row r="491" spans="1:15" x14ac:dyDescent="0.25">
      <c r="A491" t="s">
        <v>9</v>
      </c>
      <c r="B491" t="s">
        <v>14</v>
      </c>
      <c r="C491" t="s">
        <v>14</v>
      </c>
      <c r="D491" t="s">
        <v>72</v>
      </c>
      <c r="E491" t="s">
        <v>103</v>
      </c>
      <c r="F491" t="s">
        <v>104</v>
      </c>
      <c r="G491">
        <v>43</v>
      </c>
      <c r="H491">
        <v>1</v>
      </c>
      <c r="I491">
        <v>0</v>
      </c>
      <c r="J491" t="s">
        <v>4050</v>
      </c>
      <c r="K491" t="s">
        <v>113</v>
      </c>
      <c r="L491">
        <v>0</v>
      </c>
      <c r="O491"/>
    </row>
    <row r="492" spans="1:15" x14ac:dyDescent="0.25">
      <c r="A492" t="s">
        <v>9</v>
      </c>
      <c r="B492" t="s">
        <v>14</v>
      </c>
      <c r="C492" t="s">
        <v>14</v>
      </c>
      <c r="D492" t="s">
        <v>72</v>
      </c>
      <c r="E492" t="s">
        <v>87</v>
      </c>
      <c r="F492" t="s">
        <v>211</v>
      </c>
      <c r="G492">
        <v>230</v>
      </c>
      <c r="H492">
        <v>1</v>
      </c>
      <c r="I492">
        <v>0.15548699999999999</v>
      </c>
      <c r="J492" t="s">
        <v>4051</v>
      </c>
      <c r="K492" t="s">
        <v>862</v>
      </c>
      <c r="L492">
        <v>0</v>
      </c>
      <c r="O492"/>
    </row>
    <row r="493" spans="1:15" x14ac:dyDescent="0.25">
      <c r="A493" t="s">
        <v>9</v>
      </c>
      <c r="B493" t="s">
        <v>14</v>
      </c>
      <c r="C493" t="s">
        <v>14</v>
      </c>
      <c r="D493" t="s">
        <v>72</v>
      </c>
      <c r="E493" t="s">
        <v>87</v>
      </c>
      <c r="F493" t="s">
        <v>204</v>
      </c>
      <c r="G493">
        <v>99.4</v>
      </c>
      <c r="H493">
        <v>1</v>
      </c>
      <c r="I493">
        <v>3.3462499999999999E-2</v>
      </c>
      <c r="J493" t="s">
        <v>4051</v>
      </c>
      <c r="K493" t="s">
        <v>862</v>
      </c>
      <c r="L493">
        <v>0</v>
      </c>
      <c r="O493"/>
    </row>
    <row r="494" spans="1:15" x14ac:dyDescent="0.25">
      <c r="A494" t="s">
        <v>9</v>
      </c>
      <c r="B494" t="s">
        <v>14</v>
      </c>
      <c r="C494" t="s">
        <v>14</v>
      </c>
      <c r="D494" t="s">
        <v>72</v>
      </c>
      <c r="E494" t="s">
        <v>87</v>
      </c>
      <c r="F494" t="s">
        <v>88</v>
      </c>
      <c r="G494">
        <v>43</v>
      </c>
      <c r="H494">
        <v>1</v>
      </c>
      <c r="I494">
        <v>0</v>
      </c>
      <c r="J494" t="s">
        <v>4051</v>
      </c>
      <c r="K494" t="s">
        <v>862</v>
      </c>
      <c r="L494">
        <v>0</v>
      </c>
      <c r="O494"/>
    </row>
    <row r="495" spans="1:15" x14ac:dyDescent="0.25">
      <c r="A495" t="s">
        <v>9</v>
      </c>
      <c r="B495" t="s">
        <v>14</v>
      </c>
      <c r="C495" t="s">
        <v>14</v>
      </c>
      <c r="D495" t="s">
        <v>721</v>
      </c>
      <c r="E495" t="s">
        <v>25</v>
      </c>
      <c r="F495" t="s">
        <v>25</v>
      </c>
      <c r="G495">
        <v>24.94</v>
      </c>
      <c r="H495">
        <v>99</v>
      </c>
      <c r="I495">
        <v>2.5628100000000001E-2</v>
      </c>
      <c r="J495" t="s">
        <v>4052</v>
      </c>
      <c r="K495" t="s">
        <v>722</v>
      </c>
      <c r="L495">
        <v>0</v>
      </c>
      <c r="O495"/>
    </row>
    <row r="496" spans="1:15" x14ac:dyDescent="0.25">
      <c r="A496" t="s">
        <v>9</v>
      </c>
      <c r="B496" t="s">
        <v>14</v>
      </c>
      <c r="C496" t="s">
        <v>14</v>
      </c>
      <c r="D496" t="s">
        <v>721</v>
      </c>
      <c r="E496" t="s">
        <v>66</v>
      </c>
      <c r="F496" t="s">
        <v>66</v>
      </c>
      <c r="G496">
        <v>24.94</v>
      </c>
      <c r="H496">
        <v>99</v>
      </c>
      <c r="I496">
        <v>0</v>
      </c>
      <c r="J496" t="s">
        <v>4053</v>
      </c>
      <c r="K496" t="s">
        <v>723</v>
      </c>
      <c r="L496">
        <v>0</v>
      </c>
      <c r="O496"/>
    </row>
    <row r="497" spans="1:15" x14ac:dyDescent="0.25">
      <c r="A497" t="s">
        <v>9</v>
      </c>
      <c r="B497" t="s">
        <v>14</v>
      </c>
      <c r="C497" t="s">
        <v>14</v>
      </c>
      <c r="D497" t="s">
        <v>415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">
        <v>4054</v>
      </c>
      <c r="K497" t="s">
        <v>573</v>
      </c>
      <c r="L497">
        <v>0</v>
      </c>
      <c r="O497"/>
    </row>
    <row r="498" spans="1:15" x14ac:dyDescent="0.25">
      <c r="A498" t="s">
        <v>9</v>
      </c>
      <c r="B498" t="s">
        <v>14</v>
      </c>
      <c r="C498" t="s">
        <v>14</v>
      </c>
      <c r="D498" t="s">
        <v>415</v>
      </c>
      <c r="E498" t="s">
        <v>31</v>
      </c>
      <c r="F498" t="s">
        <v>31</v>
      </c>
      <c r="G498">
        <v>96.8</v>
      </c>
      <c r="H498">
        <v>43.99</v>
      </c>
      <c r="I498">
        <v>5.9946300000000001E-2</v>
      </c>
      <c r="J498" t="s">
        <v>4055</v>
      </c>
      <c r="K498" t="s">
        <v>416</v>
      </c>
      <c r="L498">
        <v>0</v>
      </c>
      <c r="O498"/>
    </row>
    <row r="499" spans="1:15" x14ac:dyDescent="0.25">
      <c r="A499" t="s">
        <v>9</v>
      </c>
      <c r="B499" t="s">
        <v>14</v>
      </c>
      <c r="C499" t="s">
        <v>14</v>
      </c>
      <c r="D499" t="s">
        <v>257</v>
      </c>
      <c r="E499" t="s">
        <v>25</v>
      </c>
      <c r="F499" t="s">
        <v>25</v>
      </c>
      <c r="G499">
        <v>45.54</v>
      </c>
      <c r="H499">
        <v>6.6</v>
      </c>
      <c r="I499">
        <v>0</v>
      </c>
      <c r="J499" t="s">
        <v>4056</v>
      </c>
      <c r="K499" t="s">
        <v>260</v>
      </c>
      <c r="L499">
        <v>1</v>
      </c>
      <c r="O499"/>
    </row>
    <row r="500" spans="1:15" x14ac:dyDescent="0.25">
      <c r="A500" t="s">
        <v>9</v>
      </c>
      <c r="B500" t="s">
        <v>14</v>
      </c>
      <c r="C500" t="s">
        <v>14</v>
      </c>
      <c r="D500" t="s">
        <v>257</v>
      </c>
      <c r="E500" t="s">
        <v>31</v>
      </c>
      <c r="F500" t="s">
        <v>31</v>
      </c>
      <c r="G500">
        <v>45.54</v>
      </c>
      <c r="H500">
        <v>6.6</v>
      </c>
      <c r="I500">
        <v>0</v>
      </c>
      <c r="J500" t="s">
        <v>4057</v>
      </c>
      <c r="K500" t="s">
        <v>258</v>
      </c>
      <c r="L500">
        <v>1</v>
      </c>
      <c r="O500"/>
    </row>
    <row r="501" spans="1:15" x14ac:dyDescent="0.25">
      <c r="A501" t="s">
        <v>9</v>
      </c>
      <c r="B501" t="s">
        <v>14</v>
      </c>
      <c r="C501" t="s">
        <v>14</v>
      </c>
      <c r="D501" t="s">
        <v>257</v>
      </c>
      <c r="E501" t="s">
        <v>66</v>
      </c>
      <c r="F501" t="s">
        <v>66</v>
      </c>
      <c r="G501">
        <v>45.54</v>
      </c>
      <c r="H501">
        <v>6.6</v>
      </c>
      <c r="I501">
        <v>0</v>
      </c>
      <c r="J501" t="s">
        <v>4058</v>
      </c>
      <c r="K501" t="s">
        <v>259</v>
      </c>
      <c r="L501">
        <v>1</v>
      </c>
      <c r="O501"/>
    </row>
    <row r="502" spans="1:15" x14ac:dyDescent="0.25">
      <c r="A502" t="s">
        <v>9</v>
      </c>
      <c r="B502" t="s">
        <v>14</v>
      </c>
      <c r="C502" t="s">
        <v>14</v>
      </c>
      <c r="D502" t="s">
        <v>257</v>
      </c>
      <c r="E502" t="s">
        <v>44</v>
      </c>
      <c r="F502" t="s">
        <v>44</v>
      </c>
      <c r="G502">
        <v>105.75</v>
      </c>
      <c r="H502">
        <v>46.24</v>
      </c>
      <c r="I502">
        <v>3.6306400000000003E-2</v>
      </c>
      <c r="J502" t="s">
        <v>4059</v>
      </c>
      <c r="K502" t="s">
        <v>661</v>
      </c>
      <c r="L502">
        <v>0</v>
      </c>
      <c r="O502"/>
    </row>
    <row r="503" spans="1:15" x14ac:dyDescent="0.25">
      <c r="A503" t="s">
        <v>9</v>
      </c>
      <c r="B503" t="s">
        <v>14</v>
      </c>
      <c r="C503" t="s">
        <v>14</v>
      </c>
      <c r="D503" t="s">
        <v>257</v>
      </c>
      <c r="E503" t="s">
        <v>53</v>
      </c>
      <c r="F503" t="s">
        <v>53</v>
      </c>
      <c r="G503">
        <v>105.75</v>
      </c>
      <c r="H503">
        <v>46.24</v>
      </c>
      <c r="I503">
        <v>3.51372E-2</v>
      </c>
      <c r="J503" t="s">
        <v>4060</v>
      </c>
      <c r="K503" t="s">
        <v>662</v>
      </c>
      <c r="L503">
        <v>0</v>
      </c>
      <c r="O503"/>
    </row>
    <row r="504" spans="1:15" x14ac:dyDescent="0.25">
      <c r="A504" t="s">
        <v>9</v>
      </c>
      <c r="B504" t="s">
        <v>14</v>
      </c>
      <c r="C504" t="s">
        <v>14</v>
      </c>
      <c r="D504" t="s">
        <v>35</v>
      </c>
      <c r="E504" t="s">
        <v>25</v>
      </c>
      <c r="F504" t="s">
        <v>25</v>
      </c>
      <c r="G504">
        <v>101.2</v>
      </c>
      <c r="H504">
        <v>46.24</v>
      </c>
      <c r="I504">
        <v>4.6980899999999999E-2</v>
      </c>
      <c r="J504" t="s">
        <v>4061</v>
      </c>
      <c r="K504" t="s">
        <v>571</v>
      </c>
      <c r="L504">
        <v>0</v>
      </c>
      <c r="O504"/>
    </row>
    <row r="505" spans="1:15" x14ac:dyDescent="0.25">
      <c r="A505" t="s">
        <v>9</v>
      </c>
      <c r="B505" t="s">
        <v>14</v>
      </c>
      <c r="C505" t="s">
        <v>14</v>
      </c>
      <c r="D505" t="s">
        <v>35</v>
      </c>
      <c r="E505" t="s">
        <v>31</v>
      </c>
      <c r="F505" t="s">
        <v>31</v>
      </c>
      <c r="G505">
        <v>101.2</v>
      </c>
      <c r="H505">
        <v>46.24</v>
      </c>
      <c r="I505">
        <v>4.70181E-2</v>
      </c>
      <c r="J505" t="s">
        <v>4062</v>
      </c>
      <c r="K505" t="s">
        <v>570</v>
      </c>
      <c r="L505">
        <v>0</v>
      </c>
      <c r="O505"/>
    </row>
    <row r="506" spans="1:15" x14ac:dyDescent="0.25">
      <c r="A506" t="s">
        <v>9</v>
      </c>
      <c r="B506" t="s">
        <v>14</v>
      </c>
      <c r="C506" t="s">
        <v>14</v>
      </c>
      <c r="D506" t="s">
        <v>35</v>
      </c>
      <c r="E506" t="s">
        <v>66</v>
      </c>
      <c r="F506" t="s">
        <v>66</v>
      </c>
      <c r="G506">
        <v>101.2</v>
      </c>
      <c r="H506">
        <v>46.24</v>
      </c>
      <c r="I506">
        <v>4.6963699999999997E-2</v>
      </c>
      <c r="J506" t="s">
        <v>4063</v>
      </c>
      <c r="K506" t="s">
        <v>572</v>
      </c>
      <c r="L506">
        <v>0</v>
      </c>
      <c r="O506"/>
    </row>
    <row r="507" spans="1:15" x14ac:dyDescent="0.25">
      <c r="A507" t="s">
        <v>9</v>
      </c>
      <c r="B507" t="s">
        <v>14</v>
      </c>
      <c r="C507" t="s">
        <v>14</v>
      </c>
      <c r="D507" t="s">
        <v>35</v>
      </c>
      <c r="E507" t="s">
        <v>331</v>
      </c>
      <c r="F507" t="s">
        <v>331</v>
      </c>
      <c r="G507">
        <v>108.3</v>
      </c>
      <c r="H507">
        <v>13.8</v>
      </c>
      <c r="I507">
        <v>0</v>
      </c>
      <c r="J507" t="s">
        <v>4064</v>
      </c>
      <c r="K507" t="s">
        <v>332</v>
      </c>
      <c r="L507">
        <v>3</v>
      </c>
      <c r="O507" t="s">
        <v>3763</v>
      </c>
    </row>
    <row r="508" spans="1:15" x14ac:dyDescent="0.25">
      <c r="A508" t="s">
        <v>9</v>
      </c>
      <c r="B508" t="s">
        <v>14</v>
      </c>
      <c r="C508" t="s">
        <v>14</v>
      </c>
      <c r="D508" t="s">
        <v>35</v>
      </c>
      <c r="E508" t="s">
        <v>333</v>
      </c>
      <c r="F508" t="s">
        <v>333</v>
      </c>
      <c r="G508">
        <v>108.3</v>
      </c>
      <c r="H508">
        <v>13.8</v>
      </c>
      <c r="I508">
        <v>0</v>
      </c>
      <c r="J508" t="s">
        <v>4065</v>
      </c>
      <c r="K508" t="s">
        <v>334</v>
      </c>
      <c r="L508">
        <v>3</v>
      </c>
      <c r="O508" t="s">
        <v>3763</v>
      </c>
    </row>
    <row r="509" spans="1:15" x14ac:dyDescent="0.25">
      <c r="A509" t="s">
        <v>9</v>
      </c>
      <c r="B509" t="s">
        <v>14</v>
      </c>
      <c r="C509" t="s">
        <v>14</v>
      </c>
      <c r="D509" t="s">
        <v>35</v>
      </c>
      <c r="E509" t="s">
        <v>335</v>
      </c>
      <c r="F509" t="s">
        <v>335</v>
      </c>
      <c r="G509">
        <v>108.3</v>
      </c>
      <c r="H509">
        <v>13.8</v>
      </c>
      <c r="I509">
        <v>0</v>
      </c>
      <c r="J509" t="s">
        <v>4066</v>
      </c>
      <c r="K509" t="s">
        <v>336</v>
      </c>
      <c r="L509">
        <v>3</v>
      </c>
      <c r="O509" t="s">
        <v>3763</v>
      </c>
    </row>
    <row r="510" spans="1:15" x14ac:dyDescent="0.25">
      <c r="A510" t="s">
        <v>9</v>
      </c>
      <c r="B510" t="s">
        <v>14</v>
      </c>
      <c r="C510" t="s">
        <v>14</v>
      </c>
      <c r="D510" t="s">
        <v>35</v>
      </c>
      <c r="E510" t="s">
        <v>337</v>
      </c>
      <c r="F510" t="s">
        <v>337</v>
      </c>
      <c r="G510">
        <v>108.3</v>
      </c>
      <c r="H510">
        <v>13.8</v>
      </c>
      <c r="I510">
        <v>0</v>
      </c>
      <c r="J510" t="s">
        <v>4067</v>
      </c>
      <c r="K510" t="s">
        <v>338</v>
      </c>
      <c r="L510">
        <v>3</v>
      </c>
      <c r="O510" t="s">
        <v>3763</v>
      </c>
    </row>
    <row r="511" spans="1:15" x14ac:dyDescent="0.25">
      <c r="A511" t="s">
        <v>9</v>
      </c>
      <c r="B511" t="s">
        <v>14</v>
      </c>
      <c r="C511" t="s">
        <v>14</v>
      </c>
      <c r="D511" t="s">
        <v>35</v>
      </c>
      <c r="E511" t="s">
        <v>364</v>
      </c>
      <c r="F511" t="s">
        <v>364</v>
      </c>
      <c r="G511">
        <v>106.3</v>
      </c>
      <c r="H511">
        <v>18</v>
      </c>
      <c r="I511">
        <v>0</v>
      </c>
      <c r="J511" t="s">
        <v>4068</v>
      </c>
      <c r="K511" t="s">
        <v>365</v>
      </c>
      <c r="L511">
        <v>3</v>
      </c>
      <c r="O511" t="s">
        <v>3763</v>
      </c>
    </row>
    <row r="512" spans="1:15" x14ac:dyDescent="0.25">
      <c r="A512" t="s">
        <v>9</v>
      </c>
      <c r="B512" t="s">
        <v>14</v>
      </c>
      <c r="C512" t="s">
        <v>14</v>
      </c>
      <c r="D512" t="s">
        <v>35</v>
      </c>
      <c r="E512" t="s">
        <v>36</v>
      </c>
      <c r="F512" t="s">
        <v>206</v>
      </c>
      <c r="G512">
        <v>102.25</v>
      </c>
      <c r="H512">
        <v>1</v>
      </c>
      <c r="I512">
        <v>0</v>
      </c>
      <c r="J512" t="s">
        <v>4069</v>
      </c>
      <c r="K512" t="s">
        <v>38</v>
      </c>
      <c r="L512">
        <v>3</v>
      </c>
      <c r="O512" t="s">
        <v>3763</v>
      </c>
    </row>
    <row r="513" spans="1:15" x14ac:dyDescent="0.25">
      <c r="A513" t="s">
        <v>9</v>
      </c>
      <c r="B513" t="s">
        <v>14</v>
      </c>
      <c r="C513" t="s">
        <v>14</v>
      </c>
      <c r="D513" t="s">
        <v>35</v>
      </c>
      <c r="E513" t="s">
        <v>36</v>
      </c>
      <c r="F513" t="s">
        <v>37</v>
      </c>
      <c r="G513">
        <v>13.2</v>
      </c>
      <c r="H513">
        <v>1</v>
      </c>
      <c r="I513">
        <v>0</v>
      </c>
      <c r="J513" t="s">
        <v>4069</v>
      </c>
      <c r="K513" t="s">
        <v>38</v>
      </c>
      <c r="L513">
        <v>3</v>
      </c>
      <c r="O513" t="s">
        <v>3763</v>
      </c>
    </row>
    <row r="514" spans="1:15" x14ac:dyDescent="0.25">
      <c r="A514" t="s">
        <v>9</v>
      </c>
      <c r="B514" t="s">
        <v>14</v>
      </c>
      <c r="C514" t="s">
        <v>14</v>
      </c>
      <c r="D514" t="s">
        <v>35</v>
      </c>
      <c r="E514" t="s">
        <v>36</v>
      </c>
      <c r="F514" t="s">
        <v>39</v>
      </c>
      <c r="G514">
        <v>13.2</v>
      </c>
      <c r="H514">
        <v>1</v>
      </c>
      <c r="I514">
        <v>0</v>
      </c>
      <c r="J514" t="s">
        <v>4069</v>
      </c>
      <c r="K514" t="s">
        <v>38</v>
      </c>
      <c r="L514">
        <v>3</v>
      </c>
      <c r="O514" t="s">
        <v>3763</v>
      </c>
    </row>
    <row r="515" spans="1:15" x14ac:dyDescent="0.25">
      <c r="A515" t="s">
        <v>9</v>
      </c>
      <c r="B515" t="s">
        <v>14</v>
      </c>
      <c r="C515" t="s">
        <v>14</v>
      </c>
      <c r="D515" t="s">
        <v>234</v>
      </c>
      <c r="E515" t="s">
        <v>31</v>
      </c>
      <c r="F515" t="s">
        <v>31</v>
      </c>
      <c r="G515">
        <v>46</v>
      </c>
      <c r="H515">
        <v>2.2000000000000002</v>
      </c>
      <c r="I515">
        <v>5.8992300000000001E-3</v>
      </c>
      <c r="J515" t="s">
        <v>4070</v>
      </c>
      <c r="K515" t="s">
        <v>236</v>
      </c>
      <c r="L515">
        <v>1</v>
      </c>
      <c r="O515"/>
    </row>
    <row r="516" spans="1:15" x14ac:dyDescent="0.25">
      <c r="A516" t="s">
        <v>9</v>
      </c>
      <c r="B516" t="s">
        <v>14</v>
      </c>
      <c r="C516" t="s">
        <v>14</v>
      </c>
      <c r="D516" t="s">
        <v>234</v>
      </c>
      <c r="E516" t="s">
        <v>25</v>
      </c>
      <c r="F516" t="s">
        <v>25</v>
      </c>
      <c r="G516">
        <v>46</v>
      </c>
      <c r="H516">
        <v>2.2000000000000002</v>
      </c>
      <c r="I516">
        <v>5.8992000000000003E-3</v>
      </c>
      <c r="J516" t="s">
        <v>4071</v>
      </c>
      <c r="K516" t="s">
        <v>237</v>
      </c>
      <c r="L516">
        <v>1</v>
      </c>
      <c r="O516"/>
    </row>
    <row r="517" spans="1:15" x14ac:dyDescent="0.25">
      <c r="A517" t="s">
        <v>9</v>
      </c>
      <c r="B517" t="s">
        <v>14</v>
      </c>
      <c r="C517" t="s">
        <v>14</v>
      </c>
      <c r="D517" t="s">
        <v>234</v>
      </c>
      <c r="E517" t="s">
        <v>66</v>
      </c>
      <c r="F517" t="s">
        <v>66</v>
      </c>
      <c r="G517">
        <v>46</v>
      </c>
      <c r="H517">
        <v>2.2000000000000002</v>
      </c>
      <c r="I517">
        <v>0</v>
      </c>
      <c r="J517" t="s">
        <v>4072</v>
      </c>
      <c r="K517" t="s">
        <v>238</v>
      </c>
      <c r="L517">
        <v>1</v>
      </c>
      <c r="O517"/>
    </row>
    <row r="518" spans="1:15" x14ac:dyDescent="0.25">
      <c r="A518" t="s">
        <v>9</v>
      </c>
      <c r="B518" t="s">
        <v>14</v>
      </c>
      <c r="C518" t="s">
        <v>14</v>
      </c>
      <c r="D518" t="s">
        <v>234</v>
      </c>
      <c r="E518" t="s">
        <v>47</v>
      </c>
      <c r="F518" t="s">
        <v>47</v>
      </c>
      <c r="G518">
        <v>46</v>
      </c>
      <c r="H518">
        <v>2.2000000000000002</v>
      </c>
      <c r="I518">
        <v>0</v>
      </c>
      <c r="J518" t="s">
        <v>4073</v>
      </c>
      <c r="K518" t="s">
        <v>235</v>
      </c>
      <c r="L518">
        <v>1</v>
      </c>
      <c r="O518"/>
    </row>
    <row r="519" spans="1:15" x14ac:dyDescent="0.25">
      <c r="A519" t="s">
        <v>9</v>
      </c>
      <c r="B519" t="s">
        <v>14</v>
      </c>
      <c r="C519" t="s">
        <v>14</v>
      </c>
      <c r="D519" t="s">
        <v>431</v>
      </c>
      <c r="E519" t="s">
        <v>267</v>
      </c>
      <c r="F519" t="s">
        <v>267</v>
      </c>
      <c r="G519">
        <v>96.8</v>
      </c>
      <c r="H519">
        <v>44.05</v>
      </c>
      <c r="I519">
        <v>3.4692300000000002E-2</v>
      </c>
      <c r="J519" t="s">
        <v>4074</v>
      </c>
      <c r="K519" t="s">
        <v>432</v>
      </c>
      <c r="L519">
        <v>0</v>
      </c>
      <c r="O519"/>
    </row>
    <row r="520" spans="1:15" x14ac:dyDescent="0.25">
      <c r="A520" t="s">
        <v>9</v>
      </c>
      <c r="B520" t="s">
        <v>14</v>
      </c>
      <c r="C520" t="s">
        <v>14</v>
      </c>
      <c r="D520" t="s">
        <v>431</v>
      </c>
      <c r="E520" t="s">
        <v>269</v>
      </c>
      <c r="F520" t="s">
        <v>269</v>
      </c>
      <c r="G520">
        <v>96.8</v>
      </c>
      <c r="H520">
        <v>44.05</v>
      </c>
      <c r="I520">
        <v>3.3682299999999998E-2</v>
      </c>
      <c r="J520" t="s">
        <v>4075</v>
      </c>
      <c r="K520" t="s">
        <v>433</v>
      </c>
      <c r="L520">
        <v>0</v>
      </c>
      <c r="O520"/>
    </row>
    <row r="521" spans="1:15" x14ac:dyDescent="0.25">
      <c r="A521" t="s">
        <v>9</v>
      </c>
      <c r="B521" t="s">
        <v>14</v>
      </c>
      <c r="C521" t="s">
        <v>14</v>
      </c>
      <c r="D521" t="s">
        <v>108</v>
      </c>
      <c r="E521" t="s">
        <v>98</v>
      </c>
      <c r="F521" t="s">
        <v>210</v>
      </c>
      <c r="G521">
        <v>230</v>
      </c>
      <c r="H521">
        <v>1</v>
      </c>
      <c r="I521">
        <v>0.220078</v>
      </c>
      <c r="J521" t="s">
        <v>4076</v>
      </c>
      <c r="K521" t="s">
        <v>110</v>
      </c>
      <c r="L521">
        <v>0</v>
      </c>
      <c r="O521"/>
    </row>
    <row r="522" spans="1:15" x14ac:dyDescent="0.25">
      <c r="A522" t="s">
        <v>9</v>
      </c>
      <c r="B522" t="s">
        <v>14</v>
      </c>
      <c r="C522" t="s">
        <v>14</v>
      </c>
      <c r="D522" t="s">
        <v>108</v>
      </c>
      <c r="E522" t="s">
        <v>98</v>
      </c>
      <c r="F522" t="s">
        <v>205</v>
      </c>
      <c r="G522">
        <v>99.4</v>
      </c>
      <c r="H522">
        <v>1</v>
      </c>
      <c r="I522">
        <v>2.1240200000000001E-2</v>
      </c>
      <c r="J522" t="s">
        <v>4076</v>
      </c>
      <c r="K522" t="s">
        <v>110</v>
      </c>
      <c r="L522">
        <v>0</v>
      </c>
      <c r="O522"/>
    </row>
    <row r="523" spans="1:15" x14ac:dyDescent="0.25">
      <c r="A523" t="s">
        <v>9</v>
      </c>
      <c r="B523" t="s">
        <v>14</v>
      </c>
      <c r="C523" t="s">
        <v>14</v>
      </c>
      <c r="D523" t="s">
        <v>108</v>
      </c>
      <c r="E523" t="s">
        <v>98</v>
      </c>
      <c r="F523" t="s">
        <v>99</v>
      </c>
      <c r="G523">
        <v>43</v>
      </c>
      <c r="H523">
        <v>1</v>
      </c>
      <c r="I523">
        <v>0</v>
      </c>
      <c r="J523" t="s">
        <v>4076</v>
      </c>
      <c r="K523" t="s">
        <v>110</v>
      </c>
      <c r="L523">
        <v>0</v>
      </c>
      <c r="O523"/>
    </row>
    <row r="524" spans="1:15" x14ac:dyDescent="0.25">
      <c r="A524" t="s">
        <v>9</v>
      </c>
      <c r="B524" t="s">
        <v>14</v>
      </c>
      <c r="C524" t="s">
        <v>14</v>
      </c>
      <c r="D524" t="s">
        <v>108</v>
      </c>
      <c r="E524" t="s">
        <v>103</v>
      </c>
      <c r="F524" t="s">
        <v>209</v>
      </c>
      <c r="G524">
        <v>230</v>
      </c>
      <c r="H524">
        <v>1</v>
      </c>
      <c r="I524">
        <v>0.12837200000000001</v>
      </c>
      <c r="J524" t="s">
        <v>4077</v>
      </c>
      <c r="K524" t="s">
        <v>109</v>
      </c>
      <c r="L524">
        <v>0</v>
      </c>
      <c r="O524"/>
    </row>
    <row r="525" spans="1:15" x14ac:dyDescent="0.25">
      <c r="A525" t="s">
        <v>9</v>
      </c>
      <c r="B525" t="s">
        <v>14</v>
      </c>
      <c r="C525" t="s">
        <v>14</v>
      </c>
      <c r="D525" t="s">
        <v>108</v>
      </c>
      <c r="E525" t="s">
        <v>103</v>
      </c>
      <c r="F525" t="s">
        <v>202</v>
      </c>
      <c r="G525">
        <v>99.4</v>
      </c>
      <c r="H525">
        <v>1</v>
      </c>
      <c r="I525">
        <v>0.17297399999999999</v>
      </c>
      <c r="J525" t="s">
        <v>4077</v>
      </c>
      <c r="K525" t="s">
        <v>109</v>
      </c>
      <c r="L525">
        <v>0</v>
      </c>
      <c r="O525"/>
    </row>
    <row r="526" spans="1:15" x14ac:dyDescent="0.25">
      <c r="A526" t="s">
        <v>9</v>
      </c>
      <c r="B526" t="s">
        <v>14</v>
      </c>
      <c r="C526" t="s">
        <v>14</v>
      </c>
      <c r="D526" t="s">
        <v>108</v>
      </c>
      <c r="E526" t="s">
        <v>103</v>
      </c>
      <c r="F526" t="s">
        <v>104</v>
      </c>
      <c r="G526">
        <v>43</v>
      </c>
      <c r="H526">
        <v>1</v>
      </c>
      <c r="I526">
        <v>2.0084399999999998E-3</v>
      </c>
      <c r="J526" t="s">
        <v>4077</v>
      </c>
      <c r="K526" t="s">
        <v>109</v>
      </c>
      <c r="L526">
        <v>0</v>
      </c>
      <c r="O526"/>
    </row>
    <row r="527" spans="1:15" x14ac:dyDescent="0.25">
      <c r="A527" t="s">
        <v>9</v>
      </c>
      <c r="B527" t="s">
        <v>14</v>
      </c>
      <c r="C527" t="s">
        <v>14</v>
      </c>
      <c r="D527" t="s">
        <v>108</v>
      </c>
      <c r="E527" t="s">
        <v>87</v>
      </c>
      <c r="F527" t="s">
        <v>211</v>
      </c>
      <c r="G527">
        <v>230</v>
      </c>
      <c r="H527">
        <v>1</v>
      </c>
      <c r="I527">
        <v>0</v>
      </c>
      <c r="J527" t="s">
        <v>4078</v>
      </c>
      <c r="K527" t="s">
        <v>114</v>
      </c>
      <c r="L527">
        <v>0</v>
      </c>
      <c r="O527"/>
    </row>
    <row r="528" spans="1:15" x14ac:dyDescent="0.25">
      <c r="A528" t="s">
        <v>9</v>
      </c>
      <c r="B528" t="s">
        <v>14</v>
      </c>
      <c r="C528" t="s">
        <v>14</v>
      </c>
      <c r="D528" t="s">
        <v>108</v>
      </c>
      <c r="E528" t="s">
        <v>87</v>
      </c>
      <c r="F528" t="s">
        <v>204</v>
      </c>
      <c r="G528">
        <v>99.4</v>
      </c>
      <c r="H528">
        <v>1</v>
      </c>
      <c r="I528">
        <v>0</v>
      </c>
      <c r="J528" t="s">
        <v>4078</v>
      </c>
      <c r="K528" t="s">
        <v>114</v>
      </c>
      <c r="L528">
        <v>0</v>
      </c>
      <c r="O528"/>
    </row>
    <row r="529" spans="1:15" x14ac:dyDescent="0.25">
      <c r="A529" t="s">
        <v>9</v>
      </c>
      <c r="B529" t="s">
        <v>14</v>
      </c>
      <c r="C529" t="s">
        <v>14</v>
      </c>
      <c r="D529" t="s">
        <v>108</v>
      </c>
      <c r="E529" t="s">
        <v>87</v>
      </c>
      <c r="F529" t="s">
        <v>88</v>
      </c>
      <c r="G529">
        <v>43</v>
      </c>
      <c r="H529">
        <v>1</v>
      </c>
      <c r="I529">
        <v>0</v>
      </c>
      <c r="J529" t="s">
        <v>4078</v>
      </c>
      <c r="K529" t="s">
        <v>114</v>
      </c>
      <c r="L529">
        <v>0</v>
      </c>
      <c r="O529"/>
    </row>
    <row r="530" spans="1:15" x14ac:dyDescent="0.25">
      <c r="A530" t="s">
        <v>9</v>
      </c>
      <c r="B530" t="s">
        <v>14</v>
      </c>
      <c r="C530" t="s">
        <v>14</v>
      </c>
      <c r="D530" t="s">
        <v>805</v>
      </c>
      <c r="E530" t="s">
        <v>98</v>
      </c>
      <c r="F530" t="s">
        <v>98</v>
      </c>
      <c r="G530">
        <v>550</v>
      </c>
      <c r="H530">
        <v>240</v>
      </c>
      <c r="I530">
        <v>0.53936799999999996</v>
      </c>
      <c r="J530" t="s">
        <v>4079</v>
      </c>
      <c r="K530" t="s">
        <v>806</v>
      </c>
      <c r="L530">
        <v>2</v>
      </c>
      <c r="O530"/>
    </row>
    <row r="531" spans="1:15" x14ac:dyDescent="0.25">
      <c r="A531" t="s">
        <v>9</v>
      </c>
      <c r="B531" t="s">
        <v>14</v>
      </c>
      <c r="C531" t="s">
        <v>14</v>
      </c>
      <c r="D531" t="s">
        <v>805</v>
      </c>
      <c r="E531" t="s">
        <v>25</v>
      </c>
      <c r="F531" t="s">
        <v>25</v>
      </c>
      <c r="G531">
        <v>18</v>
      </c>
      <c r="H531">
        <v>242</v>
      </c>
      <c r="I531">
        <v>0</v>
      </c>
      <c r="J531" t="s">
        <v>4080</v>
      </c>
      <c r="K531" t="s">
        <v>811</v>
      </c>
      <c r="L531">
        <v>2</v>
      </c>
      <c r="O531"/>
    </row>
    <row r="532" spans="1:15" x14ac:dyDescent="0.25">
      <c r="A532" t="s">
        <v>9</v>
      </c>
      <c r="B532" t="s">
        <v>14</v>
      </c>
      <c r="C532" t="s">
        <v>14</v>
      </c>
      <c r="D532" t="s">
        <v>805</v>
      </c>
      <c r="E532" t="s">
        <v>31</v>
      </c>
      <c r="F532" t="s">
        <v>31</v>
      </c>
      <c r="G532">
        <v>18</v>
      </c>
      <c r="H532">
        <v>241.5</v>
      </c>
      <c r="I532">
        <v>0</v>
      </c>
      <c r="J532" t="s">
        <v>4081</v>
      </c>
      <c r="K532" t="s">
        <v>812</v>
      </c>
      <c r="L532">
        <v>2</v>
      </c>
      <c r="O532"/>
    </row>
    <row r="533" spans="1:15" x14ac:dyDescent="0.25">
      <c r="A533" t="s">
        <v>9</v>
      </c>
      <c r="B533" t="s">
        <v>14</v>
      </c>
      <c r="C533" t="s">
        <v>14</v>
      </c>
      <c r="D533" t="s">
        <v>805</v>
      </c>
      <c r="E533" t="s">
        <v>66</v>
      </c>
      <c r="F533" t="s">
        <v>66</v>
      </c>
      <c r="G533">
        <v>18</v>
      </c>
      <c r="H533">
        <v>241.5</v>
      </c>
      <c r="I533">
        <v>0</v>
      </c>
      <c r="J533" t="s">
        <v>4082</v>
      </c>
      <c r="K533" t="s">
        <v>813</v>
      </c>
      <c r="L533">
        <v>2</v>
      </c>
      <c r="O533"/>
    </row>
    <row r="534" spans="1:15" x14ac:dyDescent="0.25">
      <c r="A534" t="s">
        <v>9</v>
      </c>
      <c r="B534" t="s">
        <v>14</v>
      </c>
      <c r="C534" t="s">
        <v>14</v>
      </c>
      <c r="D534" t="s">
        <v>805</v>
      </c>
      <c r="E534" t="s">
        <v>47</v>
      </c>
      <c r="F534" t="s">
        <v>47</v>
      </c>
      <c r="G534">
        <v>18</v>
      </c>
      <c r="H534">
        <v>235.75</v>
      </c>
      <c r="I534">
        <v>0.44294699999999998</v>
      </c>
      <c r="J534" t="s">
        <v>4083</v>
      </c>
      <c r="K534" t="s">
        <v>807</v>
      </c>
      <c r="L534">
        <v>2</v>
      </c>
      <c r="O534"/>
    </row>
    <row r="535" spans="1:15" x14ac:dyDescent="0.25">
      <c r="A535" t="s">
        <v>9</v>
      </c>
      <c r="B535" t="s">
        <v>14</v>
      </c>
      <c r="C535" t="s">
        <v>14</v>
      </c>
      <c r="D535" t="s">
        <v>805</v>
      </c>
      <c r="E535" t="s">
        <v>44</v>
      </c>
      <c r="F535" t="s">
        <v>44</v>
      </c>
      <c r="G535">
        <v>18</v>
      </c>
      <c r="H535">
        <v>235.75</v>
      </c>
      <c r="I535">
        <v>0.43588300000000002</v>
      </c>
      <c r="J535" t="s">
        <v>4084</v>
      </c>
      <c r="K535" t="s">
        <v>808</v>
      </c>
      <c r="L535">
        <v>2</v>
      </c>
      <c r="O535"/>
    </row>
    <row r="536" spans="1:15" x14ac:dyDescent="0.25">
      <c r="A536" t="s">
        <v>9</v>
      </c>
      <c r="B536" t="s">
        <v>14</v>
      </c>
      <c r="C536" t="s">
        <v>14</v>
      </c>
      <c r="D536" t="s">
        <v>805</v>
      </c>
      <c r="E536" t="s">
        <v>809</v>
      </c>
      <c r="F536" t="s">
        <v>809</v>
      </c>
      <c r="G536">
        <v>18</v>
      </c>
      <c r="H536">
        <v>235.75</v>
      </c>
      <c r="I536">
        <v>0.52520800000000001</v>
      </c>
      <c r="J536" t="s">
        <v>4085</v>
      </c>
      <c r="K536" t="s">
        <v>810</v>
      </c>
      <c r="L536">
        <v>2</v>
      </c>
      <c r="O536"/>
    </row>
    <row r="537" spans="1:15" x14ac:dyDescent="0.25">
      <c r="A537" t="s">
        <v>9</v>
      </c>
      <c r="B537" t="s">
        <v>14</v>
      </c>
      <c r="C537" t="s">
        <v>14</v>
      </c>
      <c r="D537" t="s">
        <v>523</v>
      </c>
      <c r="E537" t="s">
        <v>25</v>
      </c>
      <c r="F537" t="s">
        <v>25</v>
      </c>
      <c r="G537">
        <v>105.7</v>
      </c>
      <c r="H537">
        <v>46.2</v>
      </c>
      <c r="I537">
        <v>4.1008900000000001E-2</v>
      </c>
      <c r="J537" t="s">
        <v>4086</v>
      </c>
      <c r="K537" t="s">
        <v>525</v>
      </c>
      <c r="L537">
        <v>0</v>
      </c>
      <c r="O537"/>
    </row>
    <row r="538" spans="1:15" x14ac:dyDescent="0.25">
      <c r="A538" t="s">
        <v>9</v>
      </c>
      <c r="B538" t="s">
        <v>14</v>
      </c>
      <c r="C538" t="s">
        <v>14</v>
      </c>
      <c r="D538" t="s">
        <v>523</v>
      </c>
      <c r="E538" t="s">
        <v>31</v>
      </c>
      <c r="F538" t="s">
        <v>31</v>
      </c>
      <c r="G538">
        <v>105.7</v>
      </c>
      <c r="H538">
        <v>46.2</v>
      </c>
      <c r="I538">
        <v>4.2396499999999997E-2</v>
      </c>
      <c r="J538" t="s">
        <v>4087</v>
      </c>
      <c r="K538" t="s">
        <v>524</v>
      </c>
      <c r="L538">
        <v>0</v>
      </c>
      <c r="O538"/>
    </row>
    <row r="539" spans="1:15" x14ac:dyDescent="0.25">
      <c r="A539" t="s">
        <v>9</v>
      </c>
      <c r="B539" t="s">
        <v>14</v>
      </c>
      <c r="C539" t="s">
        <v>14</v>
      </c>
      <c r="D539" t="s">
        <v>120</v>
      </c>
      <c r="E539" t="s">
        <v>87</v>
      </c>
      <c r="F539" t="s">
        <v>211</v>
      </c>
      <c r="G539">
        <v>230</v>
      </c>
      <c r="H539">
        <v>1</v>
      </c>
      <c r="I539">
        <v>0.16089400000000001</v>
      </c>
      <c r="J539" t="s">
        <v>4088</v>
      </c>
      <c r="K539" t="s">
        <v>121</v>
      </c>
      <c r="L539">
        <v>0</v>
      </c>
      <c r="O539"/>
    </row>
    <row r="540" spans="1:15" x14ac:dyDescent="0.25">
      <c r="A540" t="s">
        <v>9</v>
      </c>
      <c r="B540" t="s">
        <v>14</v>
      </c>
      <c r="C540" t="s">
        <v>14</v>
      </c>
      <c r="D540" t="s">
        <v>120</v>
      </c>
      <c r="E540" t="s">
        <v>87</v>
      </c>
      <c r="F540" t="s">
        <v>204</v>
      </c>
      <c r="G540">
        <v>99.4</v>
      </c>
      <c r="H540">
        <v>1</v>
      </c>
      <c r="I540">
        <v>4.0721900000000001E-4</v>
      </c>
      <c r="J540" t="s">
        <v>4088</v>
      </c>
      <c r="K540" t="s">
        <v>121</v>
      </c>
      <c r="L540">
        <v>0</v>
      </c>
      <c r="O540"/>
    </row>
    <row r="541" spans="1:15" x14ac:dyDescent="0.25">
      <c r="A541" t="s">
        <v>9</v>
      </c>
      <c r="B541" t="s">
        <v>14</v>
      </c>
      <c r="C541" t="s">
        <v>14</v>
      </c>
      <c r="D541" t="s">
        <v>120</v>
      </c>
      <c r="E541" t="s">
        <v>87</v>
      </c>
      <c r="F541" t="s">
        <v>88</v>
      </c>
      <c r="G541">
        <v>44</v>
      </c>
      <c r="H541">
        <v>1</v>
      </c>
      <c r="I541">
        <v>6.6661799999999998E-3</v>
      </c>
      <c r="J541" t="s">
        <v>4088</v>
      </c>
      <c r="K541" t="s">
        <v>121</v>
      </c>
      <c r="L541">
        <v>0</v>
      </c>
      <c r="O541"/>
    </row>
    <row r="542" spans="1:15" x14ac:dyDescent="0.25">
      <c r="A542" t="s">
        <v>9</v>
      </c>
      <c r="B542" t="s">
        <v>14</v>
      </c>
      <c r="C542" t="s">
        <v>14</v>
      </c>
      <c r="D542" t="s">
        <v>120</v>
      </c>
      <c r="E542" t="s">
        <v>77</v>
      </c>
      <c r="F542" t="s">
        <v>212</v>
      </c>
      <c r="G542">
        <v>230</v>
      </c>
      <c r="H542">
        <v>1</v>
      </c>
      <c r="I542">
        <v>0.174541</v>
      </c>
      <c r="J542" t="s">
        <v>4089</v>
      </c>
      <c r="K542" t="s">
        <v>147</v>
      </c>
      <c r="L542">
        <v>0</v>
      </c>
      <c r="O542"/>
    </row>
    <row r="543" spans="1:15" x14ac:dyDescent="0.25">
      <c r="A543" t="s">
        <v>9</v>
      </c>
      <c r="B543" t="s">
        <v>14</v>
      </c>
      <c r="C543" t="s">
        <v>14</v>
      </c>
      <c r="D543" t="s">
        <v>120</v>
      </c>
      <c r="E543" t="s">
        <v>77</v>
      </c>
      <c r="F543" t="s">
        <v>203</v>
      </c>
      <c r="G543">
        <v>99.4</v>
      </c>
      <c r="H543">
        <v>1</v>
      </c>
      <c r="I543">
        <v>3.0517600000000001E-3</v>
      </c>
      <c r="J543" t="s">
        <v>4089</v>
      </c>
      <c r="K543" t="s">
        <v>147</v>
      </c>
      <c r="L543">
        <v>0</v>
      </c>
      <c r="O543"/>
    </row>
    <row r="544" spans="1:15" x14ac:dyDescent="0.25">
      <c r="A544" t="s">
        <v>9</v>
      </c>
      <c r="B544" t="s">
        <v>14</v>
      </c>
      <c r="C544" t="s">
        <v>14</v>
      </c>
      <c r="D544" t="s">
        <v>120</v>
      </c>
      <c r="E544" t="s">
        <v>77</v>
      </c>
      <c r="F544" t="s">
        <v>78</v>
      </c>
      <c r="G544">
        <v>44</v>
      </c>
      <c r="H544">
        <v>1</v>
      </c>
      <c r="I544">
        <v>0</v>
      </c>
      <c r="J544" t="s">
        <v>4089</v>
      </c>
      <c r="K544" t="s">
        <v>147</v>
      </c>
      <c r="L544">
        <v>0</v>
      </c>
      <c r="O544"/>
    </row>
    <row r="545" spans="1:15" x14ac:dyDescent="0.25">
      <c r="A545" t="s">
        <v>9</v>
      </c>
      <c r="B545" t="s">
        <v>14</v>
      </c>
      <c r="C545" t="s">
        <v>14</v>
      </c>
      <c r="D545" t="s">
        <v>413</v>
      </c>
      <c r="E545" t="s">
        <v>47</v>
      </c>
      <c r="F545" t="s">
        <v>47</v>
      </c>
      <c r="G545">
        <v>92.4</v>
      </c>
      <c r="H545">
        <v>41.57</v>
      </c>
      <c r="I545">
        <v>6.2498100000000001E-2</v>
      </c>
      <c r="J545" t="s">
        <v>4090</v>
      </c>
      <c r="K545" t="s">
        <v>414</v>
      </c>
      <c r="L545">
        <v>0</v>
      </c>
      <c r="O545"/>
    </row>
    <row r="546" spans="1:15" x14ac:dyDescent="0.25">
      <c r="A546" t="s">
        <v>9</v>
      </c>
      <c r="B546" t="s">
        <v>14</v>
      </c>
      <c r="C546" t="s">
        <v>14</v>
      </c>
      <c r="D546" t="s">
        <v>413</v>
      </c>
      <c r="E546" t="s">
        <v>44</v>
      </c>
      <c r="F546" t="s">
        <v>44</v>
      </c>
      <c r="G546">
        <v>96.8</v>
      </c>
      <c r="H546">
        <v>44.05</v>
      </c>
      <c r="I546">
        <v>3.3288999999999999E-2</v>
      </c>
      <c r="J546" t="s">
        <v>4091</v>
      </c>
      <c r="K546" t="s">
        <v>437</v>
      </c>
      <c r="L546">
        <v>0</v>
      </c>
      <c r="O546"/>
    </row>
    <row r="547" spans="1:15" x14ac:dyDescent="0.25">
      <c r="A547" t="s">
        <v>9</v>
      </c>
      <c r="B547" t="s">
        <v>14</v>
      </c>
      <c r="C547" t="s">
        <v>14</v>
      </c>
      <c r="D547" t="s">
        <v>413</v>
      </c>
      <c r="E547" t="s">
        <v>53</v>
      </c>
      <c r="F547" t="s">
        <v>53</v>
      </c>
      <c r="G547">
        <v>96.8</v>
      </c>
      <c r="H547">
        <v>44.05</v>
      </c>
      <c r="I547">
        <v>3.4252600000000001E-2</v>
      </c>
      <c r="J547" t="s">
        <v>4092</v>
      </c>
      <c r="K547" t="s">
        <v>434</v>
      </c>
      <c r="L547">
        <v>0</v>
      </c>
      <c r="O547"/>
    </row>
    <row r="548" spans="1:15" x14ac:dyDescent="0.25">
      <c r="A548" t="s">
        <v>9</v>
      </c>
      <c r="B548" t="s">
        <v>14</v>
      </c>
      <c r="C548" t="s">
        <v>14</v>
      </c>
      <c r="D548" t="s">
        <v>663</v>
      </c>
      <c r="E548" t="s">
        <v>25</v>
      </c>
      <c r="F548" t="s">
        <v>25</v>
      </c>
      <c r="G548">
        <v>105.75</v>
      </c>
      <c r="H548">
        <v>46.24</v>
      </c>
      <c r="I548">
        <v>3.0031700000000001E-2</v>
      </c>
      <c r="J548" t="s">
        <v>4093</v>
      </c>
      <c r="K548" t="s">
        <v>664</v>
      </c>
      <c r="L548">
        <v>0</v>
      </c>
      <c r="O548"/>
    </row>
    <row r="549" spans="1:15" x14ac:dyDescent="0.25">
      <c r="A549" t="s">
        <v>9</v>
      </c>
      <c r="B549" t="s">
        <v>14</v>
      </c>
      <c r="C549" t="s">
        <v>14</v>
      </c>
      <c r="D549" t="s">
        <v>663</v>
      </c>
      <c r="E549" t="s">
        <v>31</v>
      </c>
      <c r="F549" t="s">
        <v>31</v>
      </c>
      <c r="G549">
        <v>105.75</v>
      </c>
      <c r="H549">
        <v>46.24</v>
      </c>
      <c r="I549">
        <v>2.9918199999999999E-2</v>
      </c>
      <c r="J549" t="s">
        <v>4094</v>
      </c>
      <c r="K549" t="s">
        <v>665</v>
      </c>
      <c r="L549">
        <v>0</v>
      </c>
      <c r="O549"/>
    </row>
    <row r="550" spans="1:15" x14ac:dyDescent="0.25">
      <c r="A550" t="s">
        <v>9</v>
      </c>
      <c r="B550" t="s">
        <v>14</v>
      </c>
      <c r="C550" t="s">
        <v>14</v>
      </c>
      <c r="D550" t="s">
        <v>659</v>
      </c>
      <c r="E550" t="s">
        <v>25</v>
      </c>
      <c r="F550" t="s">
        <v>25</v>
      </c>
      <c r="G550">
        <v>105.75</v>
      </c>
      <c r="H550">
        <v>46.24</v>
      </c>
      <c r="I550">
        <v>2.8238300000000001E-2</v>
      </c>
      <c r="J550" t="s">
        <v>4095</v>
      </c>
      <c r="K550" t="s">
        <v>666</v>
      </c>
      <c r="L550">
        <v>0</v>
      </c>
      <c r="O550"/>
    </row>
    <row r="551" spans="1:15" x14ac:dyDescent="0.25">
      <c r="A551" t="s">
        <v>9</v>
      </c>
      <c r="B551" t="s">
        <v>14</v>
      </c>
      <c r="C551" t="s">
        <v>14</v>
      </c>
      <c r="D551" t="s">
        <v>659</v>
      </c>
      <c r="E551" t="s">
        <v>31</v>
      </c>
      <c r="F551" t="s">
        <v>31</v>
      </c>
      <c r="G551">
        <v>105.75</v>
      </c>
      <c r="H551">
        <v>46.24</v>
      </c>
      <c r="I551">
        <v>3.7239099999999997E-2</v>
      </c>
      <c r="J551" t="s">
        <v>4096</v>
      </c>
      <c r="K551" t="s">
        <v>660</v>
      </c>
      <c r="L551">
        <v>0</v>
      </c>
      <c r="O551"/>
    </row>
    <row r="552" spans="1:15" x14ac:dyDescent="0.25">
      <c r="A552" t="s">
        <v>9</v>
      </c>
      <c r="B552" t="s">
        <v>14</v>
      </c>
      <c r="C552" t="s">
        <v>14</v>
      </c>
      <c r="D552" t="s">
        <v>194</v>
      </c>
      <c r="E552" t="s">
        <v>98</v>
      </c>
      <c r="F552" t="s">
        <v>210</v>
      </c>
      <c r="G552">
        <v>230</v>
      </c>
      <c r="H552">
        <v>1</v>
      </c>
      <c r="I552">
        <v>0.164322</v>
      </c>
      <c r="J552" t="s">
        <v>4097</v>
      </c>
      <c r="K552" t="s">
        <v>196</v>
      </c>
      <c r="L552">
        <v>0</v>
      </c>
      <c r="O552"/>
    </row>
    <row r="553" spans="1:15" x14ac:dyDescent="0.25">
      <c r="A553" t="s">
        <v>9</v>
      </c>
      <c r="B553" t="s">
        <v>14</v>
      </c>
      <c r="C553" t="s">
        <v>14</v>
      </c>
      <c r="D553" t="s">
        <v>194</v>
      </c>
      <c r="E553" t="s">
        <v>98</v>
      </c>
      <c r="F553" t="s">
        <v>205</v>
      </c>
      <c r="G553">
        <v>104.6</v>
      </c>
      <c r="H553">
        <v>1</v>
      </c>
      <c r="I553">
        <v>2.4009699999999998E-2</v>
      </c>
      <c r="J553" t="s">
        <v>4097</v>
      </c>
      <c r="K553" t="s">
        <v>196</v>
      </c>
      <c r="L553">
        <v>0</v>
      </c>
      <c r="O553"/>
    </row>
    <row r="554" spans="1:15" x14ac:dyDescent="0.25">
      <c r="A554" t="s">
        <v>9</v>
      </c>
      <c r="B554" t="s">
        <v>14</v>
      </c>
      <c r="C554" t="s">
        <v>14</v>
      </c>
      <c r="D554" t="s">
        <v>194</v>
      </c>
      <c r="E554" t="s">
        <v>98</v>
      </c>
      <c r="F554" t="s">
        <v>99</v>
      </c>
      <c r="G554">
        <v>47</v>
      </c>
      <c r="H554">
        <v>1</v>
      </c>
      <c r="I554">
        <v>8.6460100000000008E-3</v>
      </c>
      <c r="J554" t="s">
        <v>4097</v>
      </c>
      <c r="K554" t="s">
        <v>196</v>
      </c>
      <c r="L554">
        <v>0</v>
      </c>
      <c r="O554"/>
    </row>
    <row r="555" spans="1:15" x14ac:dyDescent="0.25">
      <c r="A555" t="s">
        <v>9</v>
      </c>
      <c r="B555" t="s">
        <v>14</v>
      </c>
      <c r="C555" t="s">
        <v>14</v>
      </c>
      <c r="D555" t="s">
        <v>194</v>
      </c>
      <c r="E555" t="s">
        <v>103</v>
      </c>
      <c r="F555" t="s">
        <v>209</v>
      </c>
      <c r="G555">
        <v>230</v>
      </c>
      <c r="H555">
        <v>1</v>
      </c>
      <c r="I555">
        <v>0.19670899999999999</v>
      </c>
      <c r="J555" t="s">
        <v>4098</v>
      </c>
      <c r="K555" t="s">
        <v>195</v>
      </c>
      <c r="L555">
        <v>0</v>
      </c>
      <c r="O555"/>
    </row>
    <row r="556" spans="1:15" x14ac:dyDescent="0.25">
      <c r="A556" t="s">
        <v>9</v>
      </c>
      <c r="B556" t="s">
        <v>14</v>
      </c>
      <c r="C556" t="s">
        <v>14</v>
      </c>
      <c r="D556" t="s">
        <v>194</v>
      </c>
      <c r="E556" t="s">
        <v>103</v>
      </c>
      <c r="F556" t="s">
        <v>202</v>
      </c>
      <c r="G556">
        <v>104.6</v>
      </c>
      <c r="H556">
        <v>1</v>
      </c>
      <c r="I556">
        <v>2.8007500000000001E-2</v>
      </c>
      <c r="J556" t="s">
        <v>4098</v>
      </c>
      <c r="K556" t="s">
        <v>195</v>
      </c>
      <c r="L556">
        <v>0</v>
      </c>
      <c r="O556"/>
    </row>
    <row r="557" spans="1:15" x14ac:dyDescent="0.25">
      <c r="A557" t="s">
        <v>9</v>
      </c>
      <c r="B557" t="s">
        <v>14</v>
      </c>
      <c r="C557" t="s">
        <v>14</v>
      </c>
      <c r="D557" t="s">
        <v>194</v>
      </c>
      <c r="E557" t="s">
        <v>103</v>
      </c>
      <c r="F557" t="s">
        <v>104</v>
      </c>
      <c r="G557">
        <v>47</v>
      </c>
      <c r="H557">
        <v>1</v>
      </c>
      <c r="I557">
        <v>1.05133E-2</v>
      </c>
      <c r="J557" t="s">
        <v>4098</v>
      </c>
      <c r="K557" t="s">
        <v>195</v>
      </c>
      <c r="L557">
        <v>0</v>
      </c>
      <c r="O557"/>
    </row>
    <row r="558" spans="1:15" x14ac:dyDescent="0.25">
      <c r="A558" t="s">
        <v>9</v>
      </c>
      <c r="B558" t="s">
        <v>14</v>
      </c>
      <c r="C558" t="s">
        <v>14</v>
      </c>
      <c r="D558" t="s">
        <v>159</v>
      </c>
      <c r="E558" t="s">
        <v>103</v>
      </c>
      <c r="F558" t="s">
        <v>209</v>
      </c>
      <c r="G558">
        <v>230</v>
      </c>
      <c r="H558">
        <v>1</v>
      </c>
      <c r="I558">
        <v>0.182251</v>
      </c>
      <c r="J558" t="s">
        <v>4099</v>
      </c>
      <c r="K558" t="s">
        <v>160</v>
      </c>
      <c r="L558">
        <v>0</v>
      </c>
      <c r="O558"/>
    </row>
    <row r="559" spans="1:15" x14ac:dyDescent="0.25">
      <c r="A559" t="s">
        <v>9</v>
      </c>
      <c r="B559" t="s">
        <v>14</v>
      </c>
      <c r="C559" t="s">
        <v>14</v>
      </c>
      <c r="D559" t="s">
        <v>159</v>
      </c>
      <c r="E559" t="s">
        <v>103</v>
      </c>
      <c r="F559" t="s">
        <v>202</v>
      </c>
      <c r="G559">
        <v>104.6</v>
      </c>
      <c r="H559">
        <v>1</v>
      </c>
      <c r="I559">
        <v>1.52359E-2</v>
      </c>
      <c r="J559" t="s">
        <v>4099</v>
      </c>
      <c r="K559" t="s">
        <v>160</v>
      </c>
      <c r="L559">
        <v>0</v>
      </c>
      <c r="O559"/>
    </row>
    <row r="560" spans="1:15" x14ac:dyDescent="0.25">
      <c r="A560" t="s">
        <v>9</v>
      </c>
      <c r="B560" t="s">
        <v>14</v>
      </c>
      <c r="C560" t="s">
        <v>14</v>
      </c>
      <c r="D560" t="s">
        <v>159</v>
      </c>
      <c r="E560" t="s">
        <v>103</v>
      </c>
      <c r="F560" t="s">
        <v>104</v>
      </c>
      <c r="G560">
        <v>45</v>
      </c>
      <c r="H560">
        <v>1</v>
      </c>
      <c r="I560">
        <v>1.36223E-2</v>
      </c>
      <c r="J560" t="s">
        <v>4099</v>
      </c>
      <c r="K560" t="s">
        <v>160</v>
      </c>
      <c r="L560">
        <v>0</v>
      </c>
      <c r="O560"/>
    </row>
    <row r="561" spans="1:15" x14ac:dyDescent="0.25">
      <c r="A561" t="s">
        <v>9</v>
      </c>
      <c r="B561" t="s">
        <v>14</v>
      </c>
      <c r="C561" t="s">
        <v>14</v>
      </c>
      <c r="D561" t="s">
        <v>159</v>
      </c>
      <c r="E561" t="s">
        <v>87</v>
      </c>
      <c r="F561" t="s">
        <v>211</v>
      </c>
      <c r="G561">
        <v>230</v>
      </c>
      <c r="H561">
        <v>1</v>
      </c>
      <c r="I561">
        <v>0.137932</v>
      </c>
      <c r="J561" t="s">
        <v>4100</v>
      </c>
      <c r="K561" t="s">
        <v>175</v>
      </c>
      <c r="L561">
        <v>0</v>
      </c>
      <c r="O561"/>
    </row>
    <row r="562" spans="1:15" x14ac:dyDescent="0.25">
      <c r="A562" t="s">
        <v>9</v>
      </c>
      <c r="B562" t="s">
        <v>14</v>
      </c>
      <c r="C562" t="s">
        <v>14</v>
      </c>
      <c r="D562" t="s">
        <v>159</v>
      </c>
      <c r="E562" t="s">
        <v>87</v>
      </c>
      <c r="F562" t="s">
        <v>204</v>
      </c>
      <c r="G562">
        <v>104.6</v>
      </c>
      <c r="H562">
        <v>1</v>
      </c>
      <c r="I562">
        <v>1.3427700000000001E-2</v>
      </c>
      <c r="J562" t="s">
        <v>4100</v>
      </c>
      <c r="K562" t="s">
        <v>175</v>
      </c>
      <c r="L562">
        <v>0</v>
      </c>
      <c r="O562"/>
    </row>
    <row r="563" spans="1:15" x14ac:dyDescent="0.25">
      <c r="A563" t="s">
        <v>9</v>
      </c>
      <c r="B563" t="s">
        <v>14</v>
      </c>
      <c r="C563" t="s">
        <v>14</v>
      </c>
      <c r="D563" t="s">
        <v>159</v>
      </c>
      <c r="E563" t="s">
        <v>87</v>
      </c>
      <c r="F563" t="s">
        <v>88</v>
      </c>
      <c r="G563">
        <v>45</v>
      </c>
      <c r="H563">
        <v>1</v>
      </c>
      <c r="I563">
        <v>0</v>
      </c>
      <c r="J563" t="s">
        <v>4100</v>
      </c>
      <c r="K563" t="s">
        <v>175</v>
      </c>
      <c r="L563">
        <v>0</v>
      </c>
      <c r="O563"/>
    </row>
    <row r="564" spans="1:15" x14ac:dyDescent="0.25">
      <c r="A564" t="s">
        <v>9</v>
      </c>
      <c r="B564" t="s">
        <v>14</v>
      </c>
      <c r="C564" t="s">
        <v>14</v>
      </c>
      <c r="D564" t="s">
        <v>159</v>
      </c>
      <c r="E564" t="s">
        <v>77</v>
      </c>
      <c r="F564" t="s">
        <v>212</v>
      </c>
      <c r="G564">
        <v>230</v>
      </c>
      <c r="H564">
        <v>1</v>
      </c>
      <c r="I564">
        <v>0.132713</v>
      </c>
      <c r="J564" t="s">
        <v>4101</v>
      </c>
      <c r="K564" t="s">
        <v>161</v>
      </c>
      <c r="L564">
        <v>0</v>
      </c>
      <c r="O564"/>
    </row>
    <row r="565" spans="1:15" x14ac:dyDescent="0.25">
      <c r="A565" t="s">
        <v>9</v>
      </c>
      <c r="B565" t="s">
        <v>14</v>
      </c>
      <c r="C565" t="s">
        <v>14</v>
      </c>
      <c r="D565" t="s">
        <v>159</v>
      </c>
      <c r="E565" t="s">
        <v>77</v>
      </c>
      <c r="F565" t="s">
        <v>203</v>
      </c>
      <c r="G565">
        <v>104.6</v>
      </c>
      <c r="H565">
        <v>1</v>
      </c>
      <c r="I565">
        <v>6.5879800000000002E-3</v>
      </c>
      <c r="J565" t="s">
        <v>4101</v>
      </c>
      <c r="K565" t="s">
        <v>161</v>
      </c>
      <c r="L565">
        <v>0</v>
      </c>
      <c r="O565"/>
    </row>
    <row r="566" spans="1:15" x14ac:dyDescent="0.25">
      <c r="A566" t="s">
        <v>9</v>
      </c>
      <c r="B566" t="s">
        <v>14</v>
      </c>
      <c r="C566" t="s">
        <v>14</v>
      </c>
      <c r="D566" t="s">
        <v>159</v>
      </c>
      <c r="E566" t="s">
        <v>77</v>
      </c>
      <c r="F566" t="s">
        <v>78</v>
      </c>
      <c r="G566">
        <v>45</v>
      </c>
      <c r="H566">
        <v>1</v>
      </c>
      <c r="I566">
        <v>1.2325300000000001E-2</v>
      </c>
      <c r="J566" t="s">
        <v>4101</v>
      </c>
      <c r="K566" t="s">
        <v>161</v>
      </c>
      <c r="L566">
        <v>0</v>
      </c>
      <c r="O566"/>
    </row>
    <row r="567" spans="1:15" x14ac:dyDescent="0.25">
      <c r="A567" t="s">
        <v>9</v>
      </c>
      <c r="B567" t="s">
        <v>14</v>
      </c>
      <c r="C567" t="s">
        <v>14</v>
      </c>
      <c r="D567" t="s">
        <v>727</v>
      </c>
      <c r="E567" t="s">
        <v>103</v>
      </c>
      <c r="F567" t="s">
        <v>103</v>
      </c>
      <c r="G567">
        <v>230</v>
      </c>
      <c r="H567">
        <v>99.4</v>
      </c>
      <c r="I567">
        <v>0.189384</v>
      </c>
      <c r="J567" t="s">
        <v>4102</v>
      </c>
      <c r="K567" t="s">
        <v>731</v>
      </c>
      <c r="L567">
        <v>0</v>
      </c>
      <c r="O567"/>
    </row>
    <row r="568" spans="1:15" x14ac:dyDescent="0.25">
      <c r="A568" t="s">
        <v>9</v>
      </c>
      <c r="B568" t="s">
        <v>14</v>
      </c>
      <c r="C568" t="s">
        <v>14</v>
      </c>
      <c r="D568" t="s">
        <v>727</v>
      </c>
      <c r="E568" t="s">
        <v>87</v>
      </c>
      <c r="F568" t="s">
        <v>87</v>
      </c>
      <c r="G568">
        <v>230</v>
      </c>
      <c r="H568">
        <v>99.4</v>
      </c>
      <c r="I568">
        <v>0.26805099999999998</v>
      </c>
      <c r="J568" t="s">
        <v>4103</v>
      </c>
      <c r="K568" t="s">
        <v>728</v>
      </c>
      <c r="L568">
        <v>0</v>
      </c>
      <c r="O568"/>
    </row>
    <row r="569" spans="1:15" x14ac:dyDescent="0.25">
      <c r="A569" t="s">
        <v>9</v>
      </c>
      <c r="B569" t="s">
        <v>14</v>
      </c>
      <c r="C569" t="s">
        <v>14</v>
      </c>
      <c r="D569" t="s">
        <v>727</v>
      </c>
      <c r="E569" t="s">
        <v>98</v>
      </c>
      <c r="F569" t="s">
        <v>98</v>
      </c>
      <c r="G569">
        <v>230</v>
      </c>
      <c r="H569">
        <v>99.4</v>
      </c>
      <c r="I569">
        <v>0.18320500000000001</v>
      </c>
      <c r="J569" t="s">
        <v>4104</v>
      </c>
      <c r="K569" t="s">
        <v>732</v>
      </c>
      <c r="L569">
        <v>0</v>
      </c>
      <c r="O569"/>
    </row>
    <row r="570" spans="1:15" x14ac:dyDescent="0.25">
      <c r="A570" t="s">
        <v>9</v>
      </c>
      <c r="B570" t="s">
        <v>14</v>
      </c>
      <c r="C570" t="s">
        <v>14</v>
      </c>
      <c r="D570" t="s">
        <v>486</v>
      </c>
      <c r="E570" t="s">
        <v>25</v>
      </c>
      <c r="F570" t="s">
        <v>25</v>
      </c>
      <c r="G570">
        <v>101.3</v>
      </c>
      <c r="H570">
        <v>46.2</v>
      </c>
      <c r="I570">
        <v>4.9172399999999998E-2</v>
      </c>
      <c r="J570" t="s">
        <v>4105</v>
      </c>
      <c r="K570" t="s">
        <v>487</v>
      </c>
      <c r="L570">
        <v>0</v>
      </c>
      <c r="O570"/>
    </row>
    <row r="571" spans="1:15" x14ac:dyDescent="0.25">
      <c r="A571" t="s">
        <v>9</v>
      </c>
      <c r="B571" t="s">
        <v>14</v>
      </c>
      <c r="C571" t="s">
        <v>14</v>
      </c>
      <c r="D571" t="s">
        <v>486</v>
      </c>
      <c r="E571" t="s">
        <v>31</v>
      </c>
      <c r="F571" t="s">
        <v>31</v>
      </c>
      <c r="G571">
        <v>101.3</v>
      </c>
      <c r="H571">
        <v>46.2</v>
      </c>
      <c r="I571">
        <v>4.7480599999999998E-2</v>
      </c>
      <c r="J571" t="s">
        <v>4106</v>
      </c>
      <c r="K571" t="s">
        <v>488</v>
      </c>
      <c r="L571">
        <v>0</v>
      </c>
      <c r="O571"/>
    </row>
    <row r="572" spans="1:15" x14ac:dyDescent="0.25">
      <c r="A572" t="s">
        <v>9</v>
      </c>
      <c r="B572" t="s">
        <v>14</v>
      </c>
      <c r="C572" t="s">
        <v>14</v>
      </c>
      <c r="D572" t="s">
        <v>486</v>
      </c>
      <c r="E572" t="s">
        <v>66</v>
      </c>
      <c r="F572" t="s">
        <v>66</v>
      </c>
      <c r="G572">
        <v>101.3</v>
      </c>
      <c r="H572">
        <v>46.2</v>
      </c>
      <c r="I572">
        <v>3.1290499999999999E-2</v>
      </c>
      <c r="J572" t="s">
        <v>4107</v>
      </c>
      <c r="K572" t="s">
        <v>489</v>
      </c>
      <c r="L572">
        <v>0</v>
      </c>
      <c r="O572"/>
    </row>
    <row r="573" spans="1:15" x14ac:dyDescent="0.25">
      <c r="A573" t="s">
        <v>9</v>
      </c>
      <c r="B573" t="s">
        <v>14</v>
      </c>
      <c r="C573" t="s">
        <v>14</v>
      </c>
      <c r="D573" t="s">
        <v>681</v>
      </c>
      <c r="E573" t="s">
        <v>31</v>
      </c>
      <c r="F573" t="s">
        <v>31</v>
      </c>
      <c r="G573">
        <v>105.6</v>
      </c>
      <c r="H573">
        <v>46.25</v>
      </c>
      <c r="I573">
        <v>8.1619300000000006E-2</v>
      </c>
      <c r="J573" t="s">
        <v>4108</v>
      </c>
      <c r="K573" t="s">
        <v>682</v>
      </c>
      <c r="L573">
        <v>0</v>
      </c>
      <c r="O573"/>
    </row>
    <row r="574" spans="1:15" x14ac:dyDescent="0.25">
      <c r="A574" t="s">
        <v>9</v>
      </c>
      <c r="B574" t="s">
        <v>14</v>
      </c>
      <c r="C574" t="s">
        <v>14</v>
      </c>
      <c r="D574" t="s">
        <v>681</v>
      </c>
      <c r="E574" t="s">
        <v>66</v>
      </c>
      <c r="F574" t="s">
        <v>66</v>
      </c>
      <c r="G574">
        <v>105.6</v>
      </c>
      <c r="H574">
        <v>46.25</v>
      </c>
      <c r="I574">
        <v>7.9764399999999999E-2</v>
      </c>
      <c r="J574" t="s">
        <v>4109</v>
      </c>
      <c r="K574" t="s">
        <v>683</v>
      </c>
      <c r="L574">
        <v>0</v>
      </c>
      <c r="O574"/>
    </row>
    <row r="575" spans="1:15" x14ac:dyDescent="0.25">
      <c r="A575" t="s">
        <v>9</v>
      </c>
      <c r="B575" t="s">
        <v>14</v>
      </c>
      <c r="C575" t="s">
        <v>14</v>
      </c>
      <c r="D575" t="s">
        <v>451</v>
      </c>
      <c r="E575" t="s">
        <v>31</v>
      </c>
      <c r="F575" t="s">
        <v>31</v>
      </c>
      <c r="G575">
        <v>105.8</v>
      </c>
      <c r="H575">
        <v>46.2</v>
      </c>
      <c r="I575">
        <v>3.8847E-2</v>
      </c>
      <c r="J575" t="s">
        <v>4110</v>
      </c>
      <c r="K575" t="s">
        <v>530</v>
      </c>
      <c r="L575">
        <v>0</v>
      </c>
      <c r="O575"/>
    </row>
    <row r="576" spans="1:15" x14ac:dyDescent="0.25">
      <c r="A576" t="s">
        <v>9</v>
      </c>
      <c r="B576" t="s">
        <v>14</v>
      </c>
      <c r="C576" t="s">
        <v>14</v>
      </c>
      <c r="D576" t="s">
        <v>451</v>
      </c>
      <c r="E576" t="s">
        <v>66</v>
      </c>
      <c r="F576" t="s">
        <v>66</v>
      </c>
      <c r="G576">
        <v>105.8</v>
      </c>
      <c r="H576">
        <v>46.2</v>
      </c>
      <c r="I576">
        <v>3.8891799999999997E-2</v>
      </c>
      <c r="J576" t="s">
        <v>4111</v>
      </c>
      <c r="K576" t="s">
        <v>529</v>
      </c>
      <c r="L576">
        <v>0</v>
      </c>
      <c r="O576"/>
    </row>
    <row r="577" spans="1:15" x14ac:dyDescent="0.25">
      <c r="A577" t="s">
        <v>9</v>
      </c>
      <c r="B577" t="s">
        <v>14</v>
      </c>
      <c r="C577" t="s">
        <v>14</v>
      </c>
      <c r="D577" t="s">
        <v>451</v>
      </c>
      <c r="E577" t="s">
        <v>267</v>
      </c>
      <c r="F577" t="s">
        <v>267</v>
      </c>
      <c r="G577">
        <v>13.09</v>
      </c>
      <c r="H577">
        <v>45</v>
      </c>
      <c r="I577">
        <v>2.0792999999999999E-2</v>
      </c>
      <c r="J577" t="s">
        <v>4112</v>
      </c>
      <c r="K577" t="s">
        <v>453</v>
      </c>
      <c r="L577">
        <v>0</v>
      </c>
      <c r="O577"/>
    </row>
    <row r="578" spans="1:15" x14ac:dyDescent="0.25">
      <c r="A578" t="s">
        <v>9</v>
      </c>
      <c r="B578" t="s">
        <v>14</v>
      </c>
      <c r="C578" t="s">
        <v>14</v>
      </c>
      <c r="D578" t="s">
        <v>451</v>
      </c>
      <c r="E578" t="s">
        <v>269</v>
      </c>
      <c r="F578" t="s">
        <v>269</v>
      </c>
      <c r="G578">
        <v>13.09</v>
      </c>
      <c r="H578">
        <v>45</v>
      </c>
      <c r="I578">
        <v>2.0902199999999999E-2</v>
      </c>
      <c r="J578" t="s">
        <v>4113</v>
      </c>
      <c r="K578" t="s">
        <v>452</v>
      </c>
      <c r="L578">
        <v>0</v>
      </c>
      <c r="O578"/>
    </row>
    <row r="579" spans="1:15" x14ac:dyDescent="0.25">
      <c r="A579" t="s">
        <v>9</v>
      </c>
      <c r="B579" t="s">
        <v>14</v>
      </c>
      <c r="C579" t="s">
        <v>14</v>
      </c>
      <c r="D579" t="s">
        <v>417</v>
      </c>
      <c r="E579" t="s">
        <v>25</v>
      </c>
      <c r="F579" t="s">
        <v>25</v>
      </c>
      <c r="G579">
        <v>96.8</v>
      </c>
      <c r="H579">
        <v>44</v>
      </c>
      <c r="I579">
        <v>4.1930700000000001E-2</v>
      </c>
      <c r="J579" t="s">
        <v>4114</v>
      </c>
      <c r="K579" t="s">
        <v>420</v>
      </c>
      <c r="L579">
        <v>0</v>
      </c>
      <c r="O579"/>
    </row>
    <row r="580" spans="1:15" x14ac:dyDescent="0.25">
      <c r="A580" t="s">
        <v>9</v>
      </c>
      <c r="B580" t="s">
        <v>14</v>
      </c>
      <c r="C580" t="s">
        <v>14</v>
      </c>
      <c r="D580" t="s">
        <v>417</v>
      </c>
      <c r="E580" t="s">
        <v>31</v>
      </c>
      <c r="F580" t="s">
        <v>31</v>
      </c>
      <c r="G580">
        <v>96.8</v>
      </c>
      <c r="H580">
        <v>44</v>
      </c>
      <c r="I580">
        <v>4.0060999999999999E-2</v>
      </c>
      <c r="J580" t="s">
        <v>4115</v>
      </c>
      <c r="K580" t="s">
        <v>418</v>
      </c>
      <c r="L580">
        <v>0</v>
      </c>
      <c r="O580"/>
    </row>
    <row r="581" spans="1:15" x14ac:dyDescent="0.25">
      <c r="A581" t="s">
        <v>9</v>
      </c>
      <c r="B581" t="s">
        <v>14</v>
      </c>
      <c r="C581" t="s">
        <v>14</v>
      </c>
      <c r="D581" t="s">
        <v>417</v>
      </c>
      <c r="E581" t="s">
        <v>66</v>
      </c>
      <c r="F581" t="s">
        <v>66</v>
      </c>
      <c r="G581">
        <v>96.8</v>
      </c>
      <c r="H581">
        <v>44</v>
      </c>
      <c r="I581">
        <v>4.0225499999999997E-2</v>
      </c>
      <c r="J581" t="s">
        <v>4116</v>
      </c>
      <c r="K581" t="s">
        <v>419</v>
      </c>
      <c r="L581">
        <v>0</v>
      </c>
      <c r="O581"/>
    </row>
    <row r="582" spans="1:15" x14ac:dyDescent="0.25">
      <c r="A582" t="s">
        <v>9</v>
      </c>
      <c r="B582" t="s">
        <v>14</v>
      </c>
      <c r="C582" t="s">
        <v>14</v>
      </c>
      <c r="D582" t="s">
        <v>301</v>
      </c>
      <c r="E582" t="s">
        <v>25</v>
      </c>
      <c r="F582" t="s">
        <v>25</v>
      </c>
      <c r="G582">
        <v>103.5</v>
      </c>
      <c r="H582">
        <v>46.24</v>
      </c>
      <c r="I582">
        <v>5.3448700000000002E-2</v>
      </c>
      <c r="J582" t="s">
        <v>4117</v>
      </c>
      <c r="K582" t="s">
        <v>594</v>
      </c>
      <c r="L582">
        <v>0</v>
      </c>
      <c r="O582"/>
    </row>
    <row r="583" spans="1:15" x14ac:dyDescent="0.25">
      <c r="A583" t="s">
        <v>9</v>
      </c>
      <c r="B583" t="s">
        <v>14</v>
      </c>
      <c r="C583" t="s">
        <v>14</v>
      </c>
      <c r="D583" t="s">
        <v>301</v>
      </c>
      <c r="E583" t="s">
        <v>31</v>
      </c>
      <c r="F583" t="s">
        <v>31</v>
      </c>
      <c r="G583">
        <v>103.5</v>
      </c>
      <c r="H583">
        <v>46.24</v>
      </c>
      <c r="I583">
        <v>5.3448700000000002E-2</v>
      </c>
      <c r="J583" t="s">
        <v>4118</v>
      </c>
      <c r="K583" t="s">
        <v>595</v>
      </c>
      <c r="L583">
        <v>0</v>
      </c>
      <c r="O583"/>
    </row>
    <row r="584" spans="1:15" x14ac:dyDescent="0.25">
      <c r="A584" t="s">
        <v>9</v>
      </c>
      <c r="B584" t="s">
        <v>14</v>
      </c>
      <c r="C584" t="s">
        <v>14</v>
      </c>
      <c r="D584" t="s">
        <v>301</v>
      </c>
      <c r="E584" t="s">
        <v>44</v>
      </c>
      <c r="F584" t="s">
        <v>44</v>
      </c>
      <c r="G584">
        <v>94.5</v>
      </c>
      <c r="H584">
        <v>12.5</v>
      </c>
      <c r="I584">
        <v>7.1920399999999995E-2</v>
      </c>
      <c r="J584" t="s">
        <v>4119</v>
      </c>
      <c r="K584" t="s">
        <v>302</v>
      </c>
      <c r="L584">
        <v>0</v>
      </c>
      <c r="O584"/>
    </row>
    <row r="585" spans="1:15" x14ac:dyDescent="0.25">
      <c r="A585" t="s">
        <v>9</v>
      </c>
      <c r="B585" t="s">
        <v>14</v>
      </c>
      <c r="C585" t="s">
        <v>14</v>
      </c>
      <c r="D585" t="s">
        <v>198</v>
      </c>
      <c r="E585" t="s">
        <v>87</v>
      </c>
      <c r="F585" t="s">
        <v>211</v>
      </c>
      <c r="G585">
        <v>230</v>
      </c>
      <c r="H585">
        <v>1</v>
      </c>
      <c r="I585">
        <v>0.182281</v>
      </c>
      <c r="J585" t="s">
        <v>4120</v>
      </c>
      <c r="K585" t="s">
        <v>199</v>
      </c>
      <c r="L585">
        <v>0</v>
      </c>
      <c r="O585"/>
    </row>
    <row r="586" spans="1:15" x14ac:dyDescent="0.25">
      <c r="A586" t="s">
        <v>9</v>
      </c>
      <c r="B586" t="s">
        <v>14</v>
      </c>
      <c r="C586" t="s">
        <v>14</v>
      </c>
      <c r="D586" t="s">
        <v>198</v>
      </c>
      <c r="E586" t="s">
        <v>87</v>
      </c>
      <c r="F586" t="s">
        <v>204</v>
      </c>
      <c r="G586">
        <v>104.6</v>
      </c>
      <c r="H586">
        <v>1</v>
      </c>
      <c r="I586">
        <v>4.9697900000000003E-2</v>
      </c>
      <c r="J586" t="s">
        <v>4120</v>
      </c>
      <c r="K586" t="s">
        <v>199</v>
      </c>
      <c r="L586">
        <v>0</v>
      </c>
      <c r="O586"/>
    </row>
    <row r="587" spans="1:15" x14ac:dyDescent="0.25">
      <c r="A587" t="s">
        <v>9</v>
      </c>
      <c r="B587" t="s">
        <v>14</v>
      </c>
      <c r="C587" t="s">
        <v>14</v>
      </c>
      <c r="D587" t="s">
        <v>198</v>
      </c>
      <c r="E587" t="s">
        <v>87</v>
      </c>
      <c r="F587" t="s">
        <v>88</v>
      </c>
      <c r="G587">
        <v>48</v>
      </c>
      <c r="H587">
        <v>1</v>
      </c>
      <c r="I587">
        <v>1.62735E-2</v>
      </c>
      <c r="J587" t="s">
        <v>4120</v>
      </c>
      <c r="K587" t="s">
        <v>199</v>
      </c>
      <c r="L587">
        <v>0</v>
      </c>
      <c r="O587"/>
    </row>
    <row r="588" spans="1:15" x14ac:dyDescent="0.25">
      <c r="A588" t="s">
        <v>9</v>
      </c>
      <c r="B588" t="s">
        <v>14</v>
      </c>
      <c r="C588" t="s">
        <v>14</v>
      </c>
      <c r="D588" t="s">
        <v>198</v>
      </c>
      <c r="E588" t="s">
        <v>90</v>
      </c>
      <c r="F588" t="s">
        <v>214</v>
      </c>
      <c r="G588">
        <v>230</v>
      </c>
      <c r="H588">
        <v>1</v>
      </c>
      <c r="I588">
        <v>0.11811099999999999</v>
      </c>
      <c r="J588" t="s">
        <v>4121</v>
      </c>
      <c r="K588" t="s">
        <v>201</v>
      </c>
      <c r="L588">
        <v>0</v>
      </c>
      <c r="O588"/>
    </row>
    <row r="589" spans="1:15" x14ac:dyDescent="0.25">
      <c r="A589" t="s">
        <v>9</v>
      </c>
      <c r="B589" t="s">
        <v>14</v>
      </c>
      <c r="C589" t="s">
        <v>14</v>
      </c>
      <c r="D589" t="s">
        <v>198</v>
      </c>
      <c r="E589" t="s">
        <v>90</v>
      </c>
      <c r="F589" t="s">
        <v>208</v>
      </c>
      <c r="G589">
        <v>104.6</v>
      </c>
      <c r="H589">
        <v>1</v>
      </c>
      <c r="I589">
        <v>4.1526800000000003E-2</v>
      </c>
      <c r="J589" t="s">
        <v>4121</v>
      </c>
      <c r="K589" t="s">
        <v>201</v>
      </c>
      <c r="L589">
        <v>0</v>
      </c>
      <c r="O589"/>
    </row>
    <row r="590" spans="1:15" x14ac:dyDescent="0.25">
      <c r="A590" t="s">
        <v>9</v>
      </c>
      <c r="B590" t="s">
        <v>14</v>
      </c>
      <c r="C590" t="s">
        <v>14</v>
      </c>
      <c r="D590" t="s">
        <v>198</v>
      </c>
      <c r="E590" t="s">
        <v>90</v>
      </c>
      <c r="F590" t="s">
        <v>91</v>
      </c>
      <c r="G590">
        <v>48</v>
      </c>
      <c r="H590">
        <v>1</v>
      </c>
      <c r="I590">
        <v>0</v>
      </c>
      <c r="J590" t="s">
        <v>4121</v>
      </c>
      <c r="K590" t="s">
        <v>201</v>
      </c>
      <c r="L590">
        <v>0</v>
      </c>
      <c r="O590"/>
    </row>
    <row r="591" spans="1:15" x14ac:dyDescent="0.25">
      <c r="A591" t="s">
        <v>9</v>
      </c>
      <c r="B591" t="s">
        <v>14</v>
      </c>
      <c r="C591" t="s">
        <v>14</v>
      </c>
      <c r="D591" t="s">
        <v>198</v>
      </c>
      <c r="E591" t="s">
        <v>73</v>
      </c>
      <c r="F591" t="s">
        <v>213</v>
      </c>
      <c r="G591">
        <v>230</v>
      </c>
      <c r="H591">
        <v>1</v>
      </c>
      <c r="I591">
        <v>0.172318</v>
      </c>
      <c r="J591" t="s">
        <v>4122</v>
      </c>
      <c r="K591" t="s">
        <v>200</v>
      </c>
      <c r="L591">
        <v>0</v>
      </c>
      <c r="O591"/>
    </row>
    <row r="592" spans="1:15" x14ac:dyDescent="0.25">
      <c r="A592" t="s">
        <v>9</v>
      </c>
      <c r="B592" t="s">
        <v>14</v>
      </c>
      <c r="C592" t="s">
        <v>14</v>
      </c>
      <c r="D592" t="s">
        <v>198</v>
      </c>
      <c r="E592" t="s">
        <v>73</v>
      </c>
      <c r="F592" t="s">
        <v>207</v>
      </c>
      <c r="G592">
        <v>104.6</v>
      </c>
      <c r="H592">
        <v>1</v>
      </c>
      <c r="I592">
        <v>2.48566E-2</v>
      </c>
      <c r="J592" t="s">
        <v>4122</v>
      </c>
      <c r="K592" t="s">
        <v>200</v>
      </c>
      <c r="L592">
        <v>0</v>
      </c>
      <c r="O592"/>
    </row>
    <row r="593" spans="1:15" x14ac:dyDescent="0.25">
      <c r="A593" t="s">
        <v>9</v>
      </c>
      <c r="B593" t="s">
        <v>14</v>
      </c>
      <c r="C593" t="s">
        <v>14</v>
      </c>
      <c r="D593" t="s">
        <v>198</v>
      </c>
      <c r="E593" t="s">
        <v>73</v>
      </c>
      <c r="F593" t="s">
        <v>74</v>
      </c>
      <c r="G593">
        <v>48</v>
      </c>
      <c r="H593">
        <v>1</v>
      </c>
      <c r="I593">
        <v>2.0628000000000001E-3</v>
      </c>
      <c r="J593" t="s">
        <v>4122</v>
      </c>
      <c r="K593" t="s">
        <v>200</v>
      </c>
      <c r="L593">
        <v>0</v>
      </c>
      <c r="O593"/>
    </row>
    <row r="594" spans="1:15" x14ac:dyDescent="0.25">
      <c r="A594" t="s">
        <v>9</v>
      </c>
      <c r="B594" t="s">
        <v>14</v>
      </c>
      <c r="C594" t="s">
        <v>14</v>
      </c>
      <c r="D594" t="s">
        <v>454</v>
      </c>
      <c r="E594" t="s">
        <v>25</v>
      </c>
      <c r="F594" t="s">
        <v>25</v>
      </c>
      <c r="G594">
        <v>101.2</v>
      </c>
      <c r="H594">
        <v>45.73</v>
      </c>
      <c r="I594">
        <v>9.4902E-2</v>
      </c>
      <c r="J594" t="s">
        <v>4123</v>
      </c>
      <c r="K594" t="s">
        <v>455</v>
      </c>
      <c r="L594">
        <v>0</v>
      </c>
      <c r="O594"/>
    </row>
    <row r="595" spans="1:15" x14ac:dyDescent="0.25">
      <c r="A595" t="s">
        <v>9</v>
      </c>
      <c r="B595" t="s">
        <v>14</v>
      </c>
      <c r="C595" t="s">
        <v>14</v>
      </c>
      <c r="D595" t="s">
        <v>454</v>
      </c>
      <c r="E595" t="s">
        <v>31</v>
      </c>
      <c r="F595" t="s">
        <v>31</v>
      </c>
      <c r="G595">
        <v>101.2</v>
      </c>
      <c r="H595">
        <v>45.73</v>
      </c>
      <c r="I595">
        <v>9.2350000000000002E-2</v>
      </c>
      <c r="J595" t="s">
        <v>4124</v>
      </c>
      <c r="K595" t="s">
        <v>456</v>
      </c>
      <c r="L595">
        <v>0</v>
      </c>
      <c r="O595"/>
    </row>
    <row r="596" spans="1:15" x14ac:dyDescent="0.25">
      <c r="A596" t="s">
        <v>9</v>
      </c>
      <c r="B596" t="s">
        <v>14</v>
      </c>
      <c r="C596" t="s">
        <v>14</v>
      </c>
      <c r="D596" t="s">
        <v>245</v>
      </c>
      <c r="E596" t="s">
        <v>25</v>
      </c>
      <c r="F596" t="s">
        <v>25</v>
      </c>
      <c r="G596">
        <v>46</v>
      </c>
      <c r="H596">
        <v>2.4</v>
      </c>
      <c r="I596">
        <v>0</v>
      </c>
      <c r="J596" t="s">
        <v>4125</v>
      </c>
      <c r="K596" t="s">
        <v>246</v>
      </c>
      <c r="L596">
        <v>1</v>
      </c>
      <c r="O596"/>
    </row>
    <row r="597" spans="1:15" x14ac:dyDescent="0.25">
      <c r="A597" t="s">
        <v>9</v>
      </c>
      <c r="B597" t="s">
        <v>14</v>
      </c>
      <c r="C597" t="s">
        <v>14</v>
      </c>
      <c r="D597" t="s">
        <v>254</v>
      </c>
      <c r="E597" t="s">
        <v>25</v>
      </c>
      <c r="F597" t="s">
        <v>25</v>
      </c>
      <c r="G597">
        <v>44</v>
      </c>
      <c r="H597">
        <v>6.27</v>
      </c>
      <c r="I597">
        <v>2.2984500000000001E-2</v>
      </c>
      <c r="J597" t="s">
        <v>4126</v>
      </c>
      <c r="K597" t="s">
        <v>256</v>
      </c>
      <c r="L597">
        <v>1</v>
      </c>
      <c r="O597"/>
    </row>
    <row r="598" spans="1:15" x14ac:dyDescent="0.25">
      <c r="A598" t="s">
        <v>9</v>
      </c>
      <c r="B598" t="s">
        <v>14</v>
      </c>
      <c r="C598" t="s">
        <v>14</v>
      </c>
      <c r="D598" t="s">
        <v>254</v>
      </c>
      <c r="E598" t="s">
        <v>31</v>
      </c>
      <c r="F598" t="s">
        <v>31</v>
      </c>
      <c r="G598">
        <v>44</v>
      </c>
      <c r="H598">
        <v>6.27</v>
      </c>
      <c r="I598">
        <v>2.3203100000000001E-2</v>
      </c>
      <c r="J598" t="s">
        <v>4127</v>
      </c>
      <c r="K598" t="s">
        <v>255</v>
      </c>
      <c r="L598">
        <v>1</v>
      </c>
      <c r="O598"/>
    </row>
    <row r="599" spans="1:15" x14ac:dyDescent="0.25">
      <c r="A599" t="s">
        <v>9</v>
      </c>
      <c r="B599" t="s">
        <v>14</v>
      </c>
      <c r="C599" t="s">
        <v>14</v>
      </c>
      <c r="D599" t="s">
        <v>421</v>
      </c>
      <c r="E599" t="s">
        <v>25</v>
      </c>
      <c r="F599" t="s">
        <v>25</v>
      </c>
      <c r="G599">
        <v>101.3</v>
      </c>
      <c r="H599">
        <v>46.25</v>
      </c>
      <c r="I599">
        <v>5.4700899999999997E-2</v>
      </c>
      <c r="J599" t="s">
        <v>4128</v>
      </c>
      <c r="K599" t="s">
        <v>674</v>
      </c>
      <c r="L599">
        <v>0</v>
      </c>
      <c r="O599"/>
    </row>
    <row r="600" spans="1:15" x14ac:dyDescent="0.25">
      <c r="A600" t="s">
        <v>9</v>
      </c>
      <c r="B600" t="s">
        <v>14</v>
      </c>
      <c r="C600" t="s">
        <v>14</v>
      </c>
      <c r="D600" t="s">
        <v>421</v>
      </c>
      <c r="E600" t="s">
        <v>31</v>
      </c>
      <c r="F600" t="s">
        <v>31</v>
      </c>
      <c r="G600">
        <v>96.8</v>
      </c>
      <c r="H600">
        <v>44</v>
      </c>
      <c r="I600">
        <v>3.8753000000000003E-2</v>
      </c>
      <c r="J600" t="s">
        <v>4129</v>
      </c>
      <c r="K600" t="s">
        <v>422</v>
      </c>
      <c r="L600">
        <v>0</v>
      </c>
      <c r="O600"/>
    </row>
    <row r="601" spans="1:15" x14ac:dyDescent="0.25">
      <c r="A601" t="s">
        <v>9</v>
      </c>
      <c r="B601" t="s">
        <v>14</v>
      </c>
      <c r="C601" t="s">
        <v>14</v>
      </c>
      <c r="D601" t="s">
        <v>617</v>
      </c>
      <c r="E601" t="s">
        <v>25</v>
      </c>
      <c r="F601" t="s">
        <v>25</v>
      </c>
      <c r="G601">
        <v>103.5</v>
      </c>
      <c r="H601">
        <v>46.24</v>
      </c>
      <c r="I601">
        <v>2.6221299999999999E-2</v>
      </c>
      <c r="J601" t="s">
        <v>4130</v>
      </c>
      <c r="K601" t="s">
        <v>618</v>
      </c>
      <c r="L601">
        <v>0</v>
      </c>
      <c r="O601"/>
    </row>
    <row r="602" spans="1:15" x14ac:dyDescent="0.25">
      <c r="A602" t="s">
        <v>9</v>
      </c>
      <c r="B602" t="s">
        <v>14</v>
      </c>
      <c r="C602" t="s">
        <v>14</v>
      </c>
      <c r="D602" t="s">
        <v>617</v>
      </c>
      <c r="E602" t="s">
        <v>31</v>
      </c>
      <c r="F602" t="s">
        <v>31</v>
      </c>
      <c r="G602">
        <v>103.5</v>
      </c>
      <c r="H602">
        <v>46.24</v>
      </c>
      <c r="I602">
        <v>2.8981699999999999E-2</v>
      </c>
      <c r="J602" t="s">
        <v>4131</v>
      </c>
      <c r="K602" t="s">
        <v>619</v>
      </c>
      <c r="L602">
        <v>0</v>
      </c>
      <c r="O602"/>
    </row>
    <row r="603" spans="1:15" x14ac:dyDescent="0.25">
      <c r="A603" t="s">
        <v>9</v>
      </c>
      <c r="B603" t="s">
        <v>14</v>
      </c>
      <c r="C603" t="s">
        <v>14</v>
      </c>
      <c r="D603" t="s">
        <v>629</v>
      </c>
      <c r="E603" t="s">
        <v>31</v>
      </c>
      <c r="F603" t="s">
        <v>31</v>
      </c>
      <c r="G603">
        <v>105.6</v>
      </c>
      <c r="H603">
        <v>46.24</v>
      </c>
      <c r="I603">
        <v>4.3952900000000003E-2</v>
      </c>
      <c r="J603" t="s">
        <v>4132</v>
      </c>
      <c r="K603" t="s">
        <v>631</v>
      </c>
      <c r="L603">
        <v>0</v>
      </c>
      <c r="O603"/>
    </row>
    <row r="604" spans="1:15" x14ac:dyDescent="0.25">
      <c r="A604" t="s">
        <v>9</v>
      </c>
      <c r="B604" t="s">
        <v>14</v>
      </c>
      <c r="C604" t="s">
        <v>14</v>
      </c>
      <c r="D604" t="s">
        <v>629</v>
      </c>
      <c r="E604" t="s">
        <v>66</v>
      </c>
      <c r="F604" t="s">
        <v>66</v>
      </c>
      <c r="G604">
        <v>105.6</v>
      </c>
      <c r="H604">
        <v>46.24</v>
      </c>
      <c r="I604">
        <v>4.1958799999999997E-2</v>
      </c>
      <c r="J604" t="s">
        <v>4133</v>
      </c>
      <c r="K604" t="s">
        <v>632</v>
      </c>
      <c r="L604">
        <v>0</v>
      </c>
      <c r="O604"/>
    </row>
    <row r="605" spans="1:15" x14ac:dyDescent="0.25">
      <c r="A605" t="s">
        <v>9</v>
      </c>
      <c r="B605" t="s">
        <v>14</v>
      </c>
      <c r="C605" t="s">
        <v>14</v>
      </c>
      <c r="D605" t="s">
        <v>629</v>
      </c>
      <c r="E605" t="s">
        <v>47</v>
      </c>
      <c r="F605" t="s">
        <v>47</v>
      </c>
      <c r="G605">
        <v>105.6</v>
      </c>
      <c r="H605">
        <v>46.24</v>
      </c>
      <c r="I605">
        <v>4.72746E-2</v>
      </c>
      <c r="J605" t="s">
        <v>4134</v>
      </c>
      <c r="K605" t="s">
        <v>630</v>
      </c>
      <c r="L605">
        <v>0</v>
      </c>
      <c r="O605"/>
    </row>
    <row r="606" spans="1:15" x14ac:dyDescent="0.25">
      <c r="A606" t="s">
        <v>9</v>
      </c>
      <c r="B606" t="s">
        <v>14</v>
      </c>
      <c r="C606" t="s">
        <v>14</v>
      </c>
      <c r="D606" t="s">
        <v>504</v>
      </c>
      <c r="E606" t="s">
        <v>31</v>
      </c>
      <c r="F606" t="s">
        <v>31</v>
      </c>
      <c r="G606">
        <v>103.5</v>
      </c>
      <c r="H606">
        <v>46.2</v>
      </c>
      <c r="I606">
        <v>4.2532899999999998E-2</v>
      </c>
      <c r="J606" t="s">
        <v>4135</v>
      </c>
      <c r="K606" t="s">
        <v>505</v>
      </c>
      <c r="L606">
        <v>0</v>
      </c>
      <c r="O606"/>
    </row>
    <row r="607" spans="1:15" x14ac:dyDescent="0.25">
      <c r="A607" t="s">
        <v>9</v>
      </c>
      <c r="B607" t="s">
        <v>14</v>
      </c>
      <c r="C607" t="s">
        <v>14</v>
      </c>
      <c r="D607" t="s">
        <v>504</v>
      </c>
      <c r="E607" t="s">
        <v>66</v>
      </c>
      <c r="F607" t="s">
        <v>66</v>
      </c>
      <c r="G607">
        <v>103.5</v>
      </c>
      <c r="H607">
        <v>46.2</v>
      </c>
      <c r="I607">
        <v>3.9304699999999998E-2</v>
      </c>
      <c r="J607" t="s">
        <v>4136</v>
      </c>
      <c r="K607" t="s">
        <v>506</v>
      </c>
      <c r="L607">
        <v>0</v>
      </c>
      <c r="O607"/>
    </row>
    <row r="608" spans="1:15" x14ac:dyDescent="0.25">
      <c r="A608" t="s">
        <v>9</v>
      </c>
      <c r="B608" t="s">
        <v>14</v>
      </c>
      <c r="C608" t="s">
        <v>14</v>
      </c>
      <c r="D608" t="s">
        <v>766</v>
      </c>
      <c r="E608" t="s">
        <v>25</v>
      </c>
      <c r="F608" t="s">
        <v>25</v>
      </c>
      <c r="G608">
        <v>13.09</v>
      </c>
      <c r="H608">
        <v>103.5</v>
      </c>
      <c r="I608">
        <v>1.74155E-2</v>
      </c>
      <c r="J608" t="s">
        <v>4137</v>
      </c>
      <c r="K608" t="s">
        <v>767</v>
      </c>
      <c r="L608">
        <v>0</v>
      </c>
      <c r="O608"/>
    </row>
    <row r="609" spans="1:15" x14ac:dyDescent="0.25">
      <c r="A609" t="s">
        <v>9</v>
      </c>
      <c r="B609" t="s">
        <v>14</v>
      </c>
      <c r="C609" t="s">
        <v>14</v>
      </c>
      <c r="D609" t="s">
        <v>766</v>
      </c>
      <c r="E609" t="s">
        <v>31</v>
      </c>
      <c r="F609" t="s">
        <v>31</v>
      </c>
      <c r="G609">
        <v>13.09</v>
      </c>
      <c r="H609">
        <v>103.5</v>
      </c>
      <c r="I609">
        <v>1.76387E-2</v>
      </c>
      <c r="J609" t="s">
        <v>4138</v>
      </c>
      <c r="K609" t="s">
        <v>768</v>
      </c>
      <c r="L609">
        <v>0</v>
      </c>
      <c r="O609"/>
    </row>
    <row r="610" spans="1:15" x14ac:dyDescent="0.25">
      <c r="A610" t="s">
        <v>9</v>
      </c>
      <c r="B610" t="s">
        <v>14</v>
      </c>
      <c r="C610" t="s">
        <v>14</v>
      </c>
      <c r="D610" t="s">
        <v>515</v>
      </c>
      <c r="E610" t="s">
        <v>25</v>
      </c>
      <c r="F610" t="s">
        <v>25</v>
      </c>
      <c r="G610">
        <v>105.6</v>
      </c>
      <c r="H610">
        <v>46.2</v>
      </c>
      <c r="I610">
        <v>5.7581899999999998E-2</v>
      </c>
      <c r="J610" t="s">
        <v>4139</v>
      </c>
      <c r="K610" t="s">
        <v>516</v>
      </c>
      <c r="L610">
        <v>0</v>
      </c>
      <c r="O610"/>
    </row>
    <row r="611" spans="1:15" x14ac:dyDescent="0.25">
      <c r="A611" t="s">
        <v>9</v>
      </c>
      <c r="B611" t="s">
        <v>14</v>
      </c>
      <c r="C611" t="s">
        <v>14</v>
      </c>
      <c r="D611" t="s">
        <v>515</v>
      </c>
      <c r="E611" t="s">
        <v>31</v>
      </c>
      <c r="F611" t="s">
        <v>31</v>
      </c>
      <c r="G611">
        <v>105.6</v>
      </c>
      <c r="H611">
        <v>46.2</v>
      </c>
      <c r="I611">
        <v>5.4258300000000002E-2</v>
      </c>
      <c r="J611" t="s">
        <v>4140</v>
      </c>
      <c r="K611" t="s">
        <v>517</v>
      </c>
      <c r="L611">
        <v>0</v>
      </c>
      <c r="O611"/>
    </row>
    <row r="612" spans="1:15" x14ac:dyDescent="0.25">
      <c r="A612" t="s">
        <v>9</v>
      </c>
      <c r="B612" t="s">
        <v>14</v>
      </c>
      <c r="C612" t="s">
        <v>14</v>
      </c>
      <c r="D612" t="s">
        <v>293</v>
      </c>
      <c r="E612" t="s">
        <v>25</v>
      </c>
      <c r="F612" t="s">
        <v>25</v>
      </c>
      <c r="G612">
        <v>108</v>
      </c>
      <c r="H612">
        <v>6.6</v>
      </c>
      <c r="I612">
        <v>0</v>
      </c>
      <c r="J612" t="s">
        <v>4141</v>
      </c>
      <c r="K612" t="s">
        <v>297</v>
      </c>
      <c r="L612">
        <v>1</v>
      </c>
      <c r="O612"/>
    </row>
    <row r="613" spans="1:15" x14ac:dyDescent="0.25">
      <c r="A613" t="s">
        <v>9</v>
      </c>
      <c r="B613" t="s">
        <v>14</v>
      </c>
      <c r="C613" t="s">
        <v>14</v>
      </c>
      <c r="D613" t="s">
        <v>293</v>
      </c>
      <c r="E613" t="s">
        <v>31</v>
      </c>
      <c r="F613" t="s">
        <v>31</v>
      </c>
      <c r="G613">
        <v>108</v>
      </c>
      <c r="H613">
        <v>6.6</v>
      </c>
      <c r="I613">
        <v>0</v>
      </c>
      <c r="J613" t="s">
        <v>4142</v>
      </c>
      <c r="K613" t="s">
        <v>295</v>
      </c>
      <c r="L613">
        <v>1</v>
      </c>
      <c r="O613"/>
    </row>
    <row r="614" spans="1:15" x14ac:dyDescent="0.25">
      <c r="A614" t="s">
        <v>9</v>
      </c>
      <c r="B614" t="s">
        <v>14</v>
      </c>
      <c r="C614" t="s">
        <v>14</v>
      </c>
      <c r="D614" t="s">
        <v>293</v>
      </c>
      <c r="E614" t="s">
        <v>66</v>
      </c>
      <c r="F614" t="s">
        <v>66</v>
      </c>
      <c r="G614">
        <v>108</v>
      </c>
      <c r="H614">
        <v>6.6</v>
      </c>
      <c r="I614">
        <v>2.1899100000000001E-2</v>
      </c>
      <c r="J614" t="s">
        <v>4143</v>
      </c>
      <c r="K614" t="s">
        <v>294</v>
      </c>
      <c r="L614">
        <v>1</v>
      </c>
      <c r="O614"/>
    </row>
    <row r="615" spans="1:15" x14ac:dyDescent="0.25">
      <c r="A615" t="s">
        <v>9</v>
      </c>
      <c r="B615" t="s">
        <v>14</v>
      </c>
      <c r="C615" t="s">
        <v>14</v>
      </c>
      <c r="D615" t="s">
        <v>293</v>
      </c>
      <c r="E615" t="s">
        <v>47</v>
      </c>
      <c r="F615" t="s">
        <v>47</v>
      </c>
      <c r="G615">
        <v>108</v>
      </c>
      <c r="H615">
        <v>6.6</v>
      </c>
      <c r="I615">
        <v>0</v>
      </c>
      <c r="J615" t="s">
        <v>4144</v>
      </c>
      <c r="K615" t="s">
        <v>298</v>
      </c>
      <c r="L615">
        <v>1</v>
      </c>
      <c r="O615"/>
    </row>
    <row r="616" spans="1:15" x14ac:dyDescent="0.25">
      <c r="A616" t="s">
        <v>9</v>
      </c>
      <c r="B616" t="s">
        <v>14</v>
      </c>
      <c r="C616" t="s">
        <v>14</v>
      </c>
      <c r="D616" t="s">
        <v>293</v>
      </c>
      <c r="E616" t="s">
        <v>44</v>
      </c>
      <c r="F616" t="s">
        <v>44</v>
      </c>
      <c r="G616">
        <v>108</v>
      </c>
      <c r="H616">
        <v>6.6</v>
      </c>
      <c r="I616">
        <v>0</v>
      </c>
      <c r="J616" t="s">
        <v>4145</v>
      </c>
      <c r="K616" t="s">
        <v>296</v>
      </c>
      <c r="L616">
        <v>1</v>
      </c>
      <c r="O616"/>
    </row>
    <row r="617" spans="1:15" x14ac:dyDescent="0.25">
      <c r="A617" t="s">
        <v>9</v>
      </c>
      <c r="B617" t="s">
        <v>14</v>
      </c>
      <c r="C617" t="s">
        <v>14</v>
      </c>
      <c r="D617" t="s">
        <v>435</v>
      </c>
      <c r="E617" t="s">
        <v>31</v>
      </c>
      <c r="F617" t="s">
        <v>31</v>
      </c>
      <c r="G617">
        <v>96.8</v>
      </c>
      <c r="H617">
        <v>44.06</v>
      </c>
      <c r="I617">
        <v>2.73073E-2</v>
      </c>
      <c r="J617" t="s">
        <v>4146</v>
      </c>
      <c r="K617" t="s">
        <v>447</v>
      </c>
      <c r="L617">
        <v>0</v>
      </c>
      <c r="O617"/>
    </row>
    <row r="618" spans="1:15" x14ac:dyDescent="0.25">
      <c r="A618" t="s">
        <v>9</v>
      </c>
      <c r="B618" t="s">
        <v>14</v>
      </c>
      <c r="C618" t="s">
        <v>14</v>
      </c>
      <c r="D618" t="s">
        <v>435</v>
      </c>
      <c r="E618" t="s">
        <v>66</v>
      </c>
      <c r="F618" t="s">
        <v>66</v>
      </c>
      <c r="G618">
        <v>96.8</v>
      </c>
      <c r="H618">
        <v>44.05</v>
      </c>
      <c r="I618">
        <v>2.9400099999999998E-2</v>
      </c>
      <c r="J618" t="s">
        <v>4147</v>
      </c>
      <c r="K618" t="s">
        <v>436</v>
      </c>
      <c r="L618">
        <v>0</v>
      </c>
      <c r="O618"/>
    </row>
    <row r="619" spans="1:15" x14ac:dyDescent="0.25">
      <c r="A619" t="s">
        <v>9</v>
      </c>
      <c r="B619" t="s">
        <v>14</v>
      </c>
      <c r="C619" t="s">
        <v>14</v>
      </c>
      <c r="D619" t="s">
        <v>641</v>
      </c>
      <c r="E619" t="s">
        <v>25</v>
      </c>
      <c r="F619" t="s">
        <v>25</v>
      </c>
      <c r="G619">
        <v>105.6</v>
      </c>
      <c r="H619">
        <v>46.24</v>
      </c>
      <c r="I619">
        <v>4.2786100000000001E-2</v>
      </c>
      <c r="J619" t="s">
        <v>4148</v>
      </c>
      <c r="K619" t="s">
        <v>643</v>
      </c>
      <c r="L619">
        <v>0</v>
      </c>
      <c r="O619"/>
    </row>
    <row r="620" spans="1:15" x14ac:dyDescent="0.25">
      <c r="A620" t="s">
        <v>9</v>
      </c>
      <c r="B620" t="s">
        <v>14</v>
      </c>
      <c r="C620" t="s">
        <v>14</v>
      </c>
      <c r="D620" t="s">
        <v>641</v>
      </c>
      <c r="E620" t="s">
        <v>31</v>
      </c>
      <c r="F620" t="s">
        <v>31</v>
      </c>
      <c r="G620">
        <v>105.6</v>
      </c>
      <c r="H620">
        <v>46.24</v>
      </c>
      <c r="I620">
        <v>4.8672199999999999E-2</v>
      </c>
      <c r="J620" t="s">
        <v>4149</v>
      </c>
      <c r="K620" t="s">
        <v>642</v>
      </c>
      <c r="L620">
        <v>0</v>
      </c>
      <c r="O620"/>
    </row>
    <row r="621" spans="1:15" x14ac:dyDescent="0.25">
      <c r="A621" t="s">
        <v>9</v>
      </c>
      <c r="B621" t="s">
        <v>14</v>
      </c>
      <c r="C621" t="s">
        <v>14</v>
      </c>
      <c r="D621" t="s">
        <v>641</v>
      </c>
      <c r="E621" t="s">
        <v>66</v>
      </c>
      <c r="F621" t="s">
        <v>66</v>
      </c>
      <c r="G621">
        <v>105.6</v>
      </c>
      <c r="H621">
        <v>46.24</v>
      </c>
      <c r="I621">
        <v>3.73116E-2</v>
      </c>
      <c r="J621" t="s">
        <v>4150</v>
      </c>
      <c r="K621" t="s">
        <v>644</v>
      </c>
      <c r="L621">
        <v>0</v>
      </c>
      <c r="O621"/>
    </row>
    <row r="622" spans="1:15" x14ac:dyDescent="0.25">
      <c r="A622" t="s">
        <v>9</v>
      </c>
      <c r="B622" t="s">
        <v>14</v>
      </c>
      <c r="C622" t="s">
        <v>14</v>
      </c>
      <c r="D622" t="s">
        <v>518</v>
      </c>
      <c r="E622" t="s">
        <v>25</v>
      </c>
      <c r="F622" t="s">
        <v>25</v>
      </c>
      <c r="G622">
        <v>105.6</v>
      </c>
      <c r="H622">
        <v>46.24</v>
      </c>
      <c r="I622">
        <v>4.1655499999999998E-2</v>
      </c>
      <c r="J622" t="s">
        <v>4151</v>
      </c>
      <c r="K622" t="s">
        <v>640</v>
      </c>
      <c r="L622">
        <v>0</v>
      </c>
      <c r="O622"/>
    </row>
    <row r="623" spans="1:15" x14ac:dyDescent="0.25">
      <c r="A623" t="s">
        <v>9</v>
      </c>
      <c r="B623" t="s">
        <v>14</v>
      </c>
      <c r="C623" t="s">
        <v>14</v>
      </c>
      <c r="D623" t="s">
        <v>518</v>
      </c>
      <c r="E623" t="s">
        <v>31</v>
      </c>
      <c r="F623" t="s">
        <v>31</v>
      </c>
      <c r="G623">
        <v>105.6</v>
      </c>
      <c r="H623">
        <v>46.24</v>
      </c>
      <c r="I623">
        <v>4.3348299999999999E-2</v>
      </c>
      <c r="J623" t="s">
        <v>4152</v>
      </c>
      <c r="K623" t="s">
        <v>639</v>
      </c>
      <c r="L623">
        <v>0</v>
      </c>
      <c r="O623"/>
    </row>
    <row r="624" spans="1:15" x14ac:dyDescent="0.25">
      <c r="A624" t="s">
        <v>9</v>
      </c>
      <c r="B624" t="s">
        <v>14</v>
      </c>
      <c r="C624" t="s">
        <v>14</v>
      </c>
      <c r="D624" t="s">
        <v>518</v>
      </c>
      <c r="E624" t="s">
        <v>66</v>
      </c>
      <c r="F624" t="s">
        <v>66</v>
      </c>
      <c r="G624">
        <v>105.6</v>
      </c>
      <c r="H624">
        <v>46.2</v>
      </c>
      <c r="I624">
        <v>4.8427600000000001E-2</v>
      </c>
      <c r="J624" t="s">
        <v>4153</v>
      </c>
      <c r="K624" t="s">
        <v>519</v>
      </c>
      <c r="L624">
        <v>0</v>
      </c>
      <c r="O624"/>
    </row>
    <row r="625" spans="1:15" x14ac:dyDescent="0.25">
      <c r="A625" t="s">
        <v>9</v>
      </c>
      <c r="B625" t="s">
        <v>14</v>
      </c>
      <c r="C625" t="s">
        <v>14</v>
      </c>
      <c r="D625" t="s">
        <v>526</v>
      </c>
      <c r="E625" t="s">
        <v>66</v>
      </c>
      <c r="F625" t="s">
        <v>66</v>
      </c>
      <c r="G625">
        <v>105.8</v>
      </c>
      <c r="H625">
        <v>46.2</v>
      </c>
      <c r="I625">
        <v>3.6613899999999998E-2</v>
      </c>
      <c r="J625" t="s">
        <v>4154</v>
      </c>
      <c r="K625" t="s">
        <v>527</v>
      </c>
      <c r="L625">
        <v>0</v>
      </c>
      <c r="O625"/>
    </row>
    <row r="626" spans="1:15" x14ac:dyDescent="0.25">
      <c r="A626" t="s">
        <v>9</v>
      </c>
      <c r="B626" t="s">
        <v>14</v>
      </c>
      <c r="C626" t="s">
        <v>14</v>
      </c>
      <c r="D626" t="s">
        <v>526</v>
      </c>
      <c r="E626" t="s">
        <v>47</v>
      </c>
      <c r="F626" t="s">
        <v>47</v>
      </c>
      <c r="G626">
        <v>105.8</v>
      </c>
      <c r="H626">
        <v>46.2</v>
      </c>
      <c r="I626">
        <v>3.6547700000000002E-2</v>
      </c>
      <c r="J626" t="s">
        <v>4155</v>
      </c>
      <c r="K626" t="s">
        <v>528</v>
      </c>
      <c r="L626">
        <v>0</v>
      </c>
      <c r="O626"/>
    </row>
    <row r="627" spans="1:15" x14ac:dyDescent="0.25">
      <c r="A627" t="s">
        <v>9</v>
      </c>
      <c r="B627" t="s">
        <v>14</v>
      </c>
      <c r="C627" t="s">
        <v>14</v>
      </c>
      <c r="D627" t="s">
        <v>832</v>
      </c>
      <c r="E627" t="s">
        <v>25</v>
      </c>
      <c r="F627" t="s">
        <v>25</v>
      </c>
      <c r="G627">
        <v>101.2</v>
      </c>
      <c r="H627">
        <v>46.24</v>
      </c>
      <c r="I627">
        <v>3.7375199999999997E-2</v>
      </c>
      <c r="J627" t="s">
        <v>4156</v>
      </c>
      <c r="K627" t="s">
        <v>817</v>
      </c>
      <c r="L627">
        <v>0</v>
      </c>
      <c r="O627"/>
    </row>
    <row r="628" spans="1:15" x14ac:dyDescent="0.25">
      <c r="A628" t="s">
        <v>9</v>
      </c>
      <c r="B628" t="s">
        <v>14</v>
      </c>
      <c r="C628" t="s">
        <v>14</v>
      </c>
      <c r="D628" t="s">
        <v>118</v>
      </c>
      <c r="E628" t="s">
        <v>98</v>
      </c>
      <c r="F628" t="s">
        <v>210</v>
      </c>
      <c r="G628">
        <v>230</v>
      </c>
      <c r="H628">
        <v>1</v>
      </c>
      <c r="I628">
        <v>0.11274000000000001</v>
      </c>
      <c r="J628" t="s">
        <v>4157</v>
      </c>
      <c r="K628" t="s">
        <v>148</v>
      </c>
      <c r="L628">
        <v>0</v>
      </c>
      <c r="O628"/>
    </row>
    <row r="629" spans="1:15" x14ac:dyDescent="0.25">
      <c r="A629" t="s">
        <v>9</v>
      </c>
      <c r="B629" t="s">
        <v>14</v>
      </c>
      <c r="C629" t="s">
        <v>14</v>
      </c>
      <c r="D629" t="s">
        <v>118</v>
      </c>
      <c r="E629" t="s">
        <v>98</v>
      </c>
      <c r="F629" t="s">
        <v>205</v>
      </c>
      <c r="G629">
        <v>99.4</v>
      </c>
      <c r="H629">
        <v>1</v>
      </c>
      <c r="I629">
        <v>4.8522900000000001E-2</v>
      </c>
      <c r="J629" t="s">
        <v>4157</v>
      </c>
      <c r="K629" t="s">
        <v>148</v>
      </c>
      <c r="L629">
        <v>0</v>
      </c>
      <c r="O629"/>
    </row>
    <row r="630" spans="1:15" x14ac:dyDescent="0.25">
      <c r="A630" t="s">
        <v>9</v>
      </c>
      <c r="B630" t="s">
        <v>14</v>
      </c>
      <c r="C630" t="s">
        <v>14</v>
      </c>
      <c r="D630" t="s">
        <v>118</v>
      </c>
      <c r="E630" t="s">
        <v>98</v>
      </c>
      <c r="F630" t="s">
        <v>99</v>
      </c>
      <c r="G630">
        <v>44</v>
      </c>
      <c r="H630">
        <v>1</v>
      </c>
      <c r="I630">
        <v>0</v>
      </c>
      <c r="J630" t="s">
        <v>4157</v>
      </c>
      <c r="K630" t="s">
        <v>148</v>
      </c>
      <c r="L630">
        <v>0</v>
      </c>
      <c r="O630"/>
    </row>
    <row r="631" spans="1:15" x14ac:dyDescent="0.25">
      <c r="A631" t="s">
        <v>9</v>
      </c>
      <c r="B631" t="s">
        <v>14</v>
      </c>
      <c r="C631" t="s">
        <v>14</v>
      </c>
      <c r="D631" t="s">
        <v>118</v>
      </c>
      <c r="E631" t="s">
        <v>103</v>
      </c>
      <c r="F631" t="s">
        <v>209</v>
      </c>
      <c r="G631">
        <v>230</v>
      </c>
      <c r="H631">
        <v>1</v>
      </c>
      <c r="I631">
        <v>0.10936</v>
      </c>
      <c r="J631" t="s">
        <v>4158</v>
      </c>
      <c r="K631" t="s">
        <v>149</v>
      </c>
      <c r="L631">
        <v>0</v>
      </c>
      <c r="O631"/>
    </row>
    <row r="632" spans="1:15" x14ac:dyDescent="0.25">
      <c r="A632" t="s">
        <v>9</v>
      </c>
      <c r="B632" t="s">
        <v>14</v>
      </c>
      <c r="C632" t="s">
        <v>14</v>
      </c>
      <c r="D632" t="s">
        <v>118</v>
      </c>
      <c r="E632" t="s">
        <v>103</v>
      </c>
      <c r="F632" t="s">
        <v>202</v>
      </c>
      <c r="G632">
        <v>99.4</v>
      </c>
      <c r="H632">
        <v>1</v>
      </c>
      <c r="I632">
        <v>5.4367100000000002E-2</v>
      </c>
      <c r="J632" t="s">
        <v>4158</v>
      </c>
      <c r="K632" t="s">
        <v>149</v>
      </c>
      <c r="L632">
        <v>0</v>
      </c>
      <c r="O632"/>
    </row>
    <row r="633" spans="1:15" x14ac:dyDescent="0.25">
      <c r="A633" t="s">
        <v>9</v>
      </c>
      <c r="B633" t="s">
        <v>14</v>
      </c>
      <c r="C633" t="s">
        <v>14</v>
      </c>
      <c r="D633" t="s">
        <v>118</v>
      </c>
      <c r="E633" t="s">
        <v>103</v>
      </c>
      <c r="F633" t="s">
        <v>104</v>
      </c>
      <c r="G633">
        <v>44</v>
      </c>
      <c r="H633">
        <v>1</v>
      </c>
      <c r="I633">
        <v>0</v>
      </c>
      <c r="J633" t="s">
        <v>4158</v>
      </c>
      <c r="K633" t="s">
        <v>149</v>
      </c>
      <c r="L633">
        <v>0</v>
      </c>
      <c r="O633"/>
    </row>
    <row r="634" spans="1:15" x14ac:dyDescent="0.25">
      <c r="A634" t="s">
        <v>9</v>
      </c>
      <c r="B634" t="s">
        <v>14</v>
      </c>
      <c r="C634" t="s">
        <v>14</v>
      </c>
      <c r="D634" t="s">
        <v>118</v>
      </c>
      <c r="E634" t="s">
        <v>87</v>
      </c>
      <c r="F634" t="s">
        <v>211</v>
      </c>
      <c r="G634">
        <v>230</v>
      </c>
      <c r="H634">
        <v>1</v>
      </c>
      <c r="I634">
        <v>0.13436100000000001</v>
      </c>
      <c r="J634" t="s">
        <v>4159</v>
      </c>
      <c r="K634" t="s">
        <v>126</v>
      </c>
      <c r="L634">
        <v>0</v>
      </c>
      <c r="O634"/>
    </row>
    <row r="635" spans="1:15" x14ac:dyDescent="0.25">
      <c r="A635" t="s">
        <v>9</v>
      </c>
      <c r="B635" t="s">
        <v>14</v>
      </c>
      <c r="C635" t="s">
        <v>14</v>
      </c>
      <c r="D635" t="s">
        <v>118</v>
      </c>
      <c r="E635" t="s">
        <v>87</v>
      </c>
      <c r="F635" t="s">
        <v>204</v>
      </c>
      <c r="G635">
        <v>99.4</v>
      </c>
      <c r="H635">
        <v>1</v>
      </c>
      <c r="I635">
        <v>5.0926199999999998E-2</v>
      </c>
      <c r="J635" t="s">
        <v>4159</v>
      </c>
      <c r="K635" t="s">
        <v>126</v>
      </c>
      <c r="L635">
        <v>0</v>
      </c>
      <c r="O635"/>
    </row>
    <row r="636" spans="1:15" x14ac:dyDescent="0.25">
      <c r="A636" t="s">
        <v>9</v>
      </c>
      <c r="B636" t="s">
        <v>14</v>
      </c>
      <c r="C636" t="s">
        <v>14</v>
      </c>
      <c r="D636" t="s">
        <v>118</v>
      </c>
      <c r="E636" t="s">
        <v>87</v>
      </c>
      <c r="F636" t="s">
        <v>88</v>
      </c>
      <c r="G636">
        <v>44</v>
      </c>
      <c r="H636">
        <v>1</v>
      </c>
      <c r="I636">
        <v>4.8017499999999996E-3</v>
      </c>
      <c r="J636" t="s">
        <v>4159</v>
      </c>
      <c r="K636" t="s">
        <v>126</v>
      </c>
      <c r="L636">
        <v>0</v>
      </c>
      <c r="O636"/>
    </row>
    <row r="637" spans="1:15" x14ac:dyDescent="0.25">
      <c r="A637" t="s">
        <v>9</v>
      </c>
      <c r="B637" t="s">
        <v>14</v>
      </c>
      <c r="C637" t="s">
        <v>14</v>
      </c>
      <c r="D637" t="s">
        <v>118</v>
      </c>
      <c r="E637" t="s">
        <v>77</v>
      </c>
      <c r="F637" t="s">
        <v>212</v>
      </c>
      <c r="G637">
        <v>230</v>
      </c>
      <c r="H637">
        <v>1</v>
      </c>
      <c r="I637">
        <v>0.18505099999999999</v>
      </c>
      <c r="J637" t="s">
        <v>4160</v>
      </c>
      <c r="K637" t="s">
        <v>119</v>
      </c>
      <c r="L637">
        <v>0</v>
      </c>
      <c r="O637"/>
    </row>
    <row r="638" spans="1:15" x14ac:dyDescent="0.25">
      <c r="A638" t="s">
        <v>9</v>
      </c>
      <c r="B638" t="s">
        <v>14</v>
      </c>
      <c r="C638" t="s">
        <v>14</v>
      </c>
      <c r="D638" t="s">
        <v>118</v>
      </c>
      <c r="E638" t="s">
        <v>77</v>
      </c>
      <c r="F638" t="s">
        <v>203</v>
      </c>
      <c r="G638">
        <v>99.4</v>
      </c>
      <c r="H638">
        <v>1</v>
      </c>
      <c r="I638">
        <v>3.9070100000000003E-2</v>
      </c>
      <c r="J638" t="s">
        <v>4160</v>
      </c>
      <c r="K638" t="s">
        <v>119</v>
      </c>
      <c r="L638">
        <v>0</v>
      </c>
      <c r="O638"/>
    </row>
    <row r="639" spans="1:15" x14ac:dyDescent="0.25">
      <c r="A639" t="s">
        <v>9</v>
      </c>
      <c r="B639" t="s">
        <v>14</v>
      </c>
      <c r="C639" t="s">
        <v>14</v>
      </c>
      <c r="D639" t="s">
        <v>118</v>
      </c>
      <c r="E639" t="s">
        <v>77</v>
      </c>
      <c r="F639" t="s">
        <v>78</v>
      </c>
      <c r="G639">
        <v>44</v>
      </c>
      <c r="H639">
        <v>1</v>
      </c>
      <c r="I639">
        <v>9.7827899999999995E-3</v>
      </c>
      <c r="J639" t="s">
        <v>4160</v>
      </c>
      <c r="K639" t="s">
        <v>119</v>
      </c>
      <c r="L639">
        <v>0</v>
      </c>
      <c r="O639"/>
    </row>
    <row r="640" spans="1:15" x14ac:dyDescent="0.25">
      <c r="A640" t="s">
        <v>9</v>
      </c>
      <c r="B640" t="s">
        <v>14</v>
      </c>
      <c r="C640" t="s">
        <v>14</v>
      </c>
      <c r="D640" t="s">
        <v>181</v>
      </c>
      <c r="E640" t="s">
        <v>77</v>
      </c>
      <c r="F640" t="s">
        <v>77</v>
      </c>
      <c r="G640">
        <v>230</v>
      </c>
      <c r="H640">
        <v>104.6</v>
      </c>
      <c r="I640">
        <v>0.22428899999999999</v>
      </c>
      <c r="J640" t="s">
        <v>4161</v>
      </c>
      <c r="K640" t="s">
        <v>775</v>
      </c>
      <c r="L640">
        <v>0</v>
      </c>
      <c r="O640"/>
    </row>
    <row r="641" spans="1:15" x14ac:dyDescent="0.25">
      <c r="A641" t="s">
        <v>9</v>
      </c>
      <c r="B641" t="s">
        <v>14</v>
      </c>
      <c r="C641" t="s">
        <v>14</v>
      </c>
      <c r="D641" t="s">
        <v>181</v>
      </c>
      <c r="E641" t="s">
        <v>90</v>
      </c>
      <c r="F641" t="s">
        <v>214</v>
      </c>
      <c r="G641">
        <v>230</v>
      </c>
      <c r="H641">
        <v>1</v>
      </c>
      <c r="I641">
        <v>0.29527300000000001</v>
      </c>
      <c r="J641" t="s">
        <v>4162</v>
      </c>
      <c r="K641" t="s">
        <v>191</v>
      </c>
      <c r="L641">
        <v>0</v>
      </c>
      <c r="O641"/>
    </row>
    <row r="642" spans="1:15" x14ac:dyDescent="0.25">
      <c r="A642" t="s">
        <v>9</v>
      </c>
      <c r="B642" t="s">
        <v>14</v>
      </c>
      <c r="C642" t="s">
        <v>14</v>
      </c>
      <c r="D642" t="s">
        <v>181</v>
      </c>
      <c r="E642" t="s">
        <v>90</v>
      </c>
      <c r="F642" t="s">
        <v>208</v>
      </c>
      <c r="G642">
        <v>104.6</v>
      </c>
      <c r="H642">
        <v>1</v>
      </c>
      <c r="I642">
        <v>4.6722399999999997E-2</v>
      </c>
      <c r="J642" t="s">
        <v>4162</v>
      </c>
      <c r="K642" t="s">
        <v>191</v>
      </c>
      <c r="L642">
        <v>0</v>
      </c>
      <c r="O642"/>
    </row>
    <row r="643" spans="1:15" x14ac:dyDescent="0.25">
      <c r="A643" t="s">
        <v>9</v>
      </c>
      <c r="B643" t="s">
        <v>14</v>
      </c>
      <c r="C643" t="s">
        <v>14</v>
      </c>
      <c r="D643" t="s">
        <v>181</v>
      </c>
      <c r="E643" t="s">
        <v>90</v>
      </c>
      <c r="F643" t="s">
        <v>91</v>
      </c>
      <c r="G643">
        <v>46</v>
      </c>
      <c r="H643">
        <v>1</v>
      </c>
      <c r="I643">
        <v>4.4250499999999999E-4</v>
      </c>
      <c r="J643" t="s">
        <v>4162</v>
      </c>
      <c r="K643" t="s">
        <v>191</v>
      </c>
      <c r="L643">
        <v>0</v>
      </c>
      <c r="O643"/>
    </row>
    <row r="644" spans="1:15" x14ac:dyDescent="0.25">
      <c r="A644" t="s">
        <v>9</v>
      </c>
      <c r="B644" t="s">
        <v>14</v>
      </c>
      <c r="C644" t="s">
        <v>14</v>
      </c>
      <c r="D644" t="s">
        <v>181</v>
      </c>
      <c r="E644" t="s">
        <v>73</v>
      </c>
      <c r="F644" t="s">
        <v>213</v>
      </c>
      <c r="G644">
        <v>230</v>
      </c>
      <c r="H644">
        <v>1</v>
      </c>
      <c r="I644">
        <v>0.141266</v>
      </c>
      <c r="J644" t="s">
        <v>4163</v>
      </c>
      <c r="K644" t="s">
        <v>182</v>
      </c>
      <c r="L644">
        <v>0</v>
      </c>
      <c r="O644"/>
    </row>
    <row r="645" spans="1:15" x14ac:dyDescent="0.25">
      <c r="A645" t="s">
        <v>9</v>
      </c>
      <c r="B645" t="s">
        <v>14</v>
      </c>
      <c r="C645" t="s">
        <v>14</v>
      </c>
      <c r="D645" t="s">
        <v>181</v>
      </c>
      <c r="E645" t="s">
        <v>73</v>
      </c>
      <c r="F645" t="s">
        <v>207</v>
      </c>
      <c r="G645">
        <v>104.6</v>
      </c>
      <c r="H645">
        <v>1</v>
      </c>
      <c r="I645">
        <v>7.7819799999999995E-2</v>
      </c>
      <c r="J645" t="s">
        <v>4163</v>
      </c>
      <c r="K645" t="s">
        <v>182</v>
      </c>
      <c r="L645">
        <v>0</v>
      </c>
      <c r="O645"/>
    </row>
    <row r="646" spans="1:15" x14ac:dyDescent="0.25">
      <c r="A646" t="s">
        <v>9</v>
      </c>
      <c r="B646" t="s">
        <v>14</v>
      </c>
      <c r="C646" t="s">
        <v>14</v>
      </c>
      <c r="D646" t="s">
        <v>181</v>
      </c>
      <c r="E646" t="s">
        <v>73</v>
      </c>
      <c r="F646" t="s">
        <v>74</v>
      </c>
      <c r="G646">
        <v>46</v>
      </c>
      <c r="H646">
        <v>1</v>
      </c>
      <c r="I646">
        <v>2.4929000000000002E-3</v>
      </c>
      <c r="J646" t="s">
        <v>4163</v>
      </c>
      <c r="K646" t="s">
        <v>182</v>
      </c>
      <c r="L646">
        <v>0</v>
      </c>
      <c r="O646"/>
    </row>
    <row r="647" spans="1:15" x14ac:dyDescent="0.25">
      <c r="A647" t="s">
        <v>9</v>
      </c>
      <c r="B647" t="s">
        <v>14</v>
      </c>
      <c r="C647" t="s">
        <v>14</v>
      </c>
      <c r="D647" t="s">
        <v>475</v>
      </c>
      <c r="E647" t="s">
        <v>25</v>
      </c>
      <c r="F647" t="s">
        <v>25</v>
      </c>
      <c r="G647">
        <v>101.2</v>
      </c>
      <c r="H647">
        <v>46.2</v>
      </c>
      <c r="I647">
        <v>4.0309900000000003E-2</v>
      </c>
      <c r="J647" t="s">
        <v>4164</v>
      </c>
      <c r="K647" t="s">
        <v>476</v>
      </c>
      <c r="L647">
        <v>0</v>
      </c>
      <c r="O647"/>
    </row>
    <row r="648" spans="1:15" x14ac:dyDescent="0.25">
      <c r="A648" t="s">
        <v>9</v>
      </c>
      <c r="B648" t="s">
        <v>14</v>
      </c>
      <c r="C648" t="s">
        <v>14</v>
      </c>
      <c r="D648" t="s">
        <v>475</v>
      </c>
      <c r="E648" t="s">
        <v>31</v>
      </c>
      <c r="F648" t="s">
        <v>31</v>
      </c>
      <c r="G648">
        <v>101.2</v>
      </c>
      <c r="H648">
        <v>46.24</v>
      </c>
      <c r="I648">
        <v>7.2588E-2</v>
      </c>
      <c r="J648" t="s">
        <v>4165</v>
      </c>
      <c r="K648" t="s">
        <v>538</v>
      </c>
      <c r="L648">
        <v>0</v>
      </c>
      <c r="O648"/>
    </row>
    <row r="649" spans="1:15" x14ac:dyDescent="0.25">
      <c r="A649" t="s">
        <v>9</v>
      </c>
      <c r="B649" t="s">
        <v>14</v>
      </c>
      <c r="C649" t="s">
        <v>14</v>
      </c>
      <c r="D649" t="s">
        <v>475</v>
      </c>
      <c r="E649" t="s">
        <v>66</v>
      </c>
      <c r="F649" t="s">
        <v>66</v>
      </c>
      <c r="G649">
        <v>101.2</v>
      </c>
      <c r="H649">
        <v>46.24</v>
      </c>
      <c r="I649">
        <v>6.9104200000000005E-2</v>
      </c>
      <c r="J649" t="s">
        <v>4166</v>
      </c>
      <c r="K649" t="s">
        <v>541</v>
      </c>
      <c r="L649">
        <v>0</v>
      </c>
      <c r="O649"/>
    </row>
    <row r="650" spans="1:15" x14ac:dyDescent="0.25">
      <c r="A650" t="s">
        <v>9</v>
      </c>
      <c r="B650" t="s">
        <v>14</v>
      </c>
      <c r="C650" t="s">
        <v>14</v>
      </c>
      <c r="D650" t="s">
        <v>261</v>
      </c>
      <c r="E650" t="s">
        <v>25</v>
      </c>
      <c r="F650" t="s">
        <v>25</v>
      </c>
      <c r="G650">
        <v>46</v>
      </c>
      <c r="H650">
        <v>6.6</v>
      </c>
      <c r="I650">
        <v>1.52739E-2</v>
      </c>
      <c r="J650" t="s">
        <v>4167</v>
      </c>
      <c r="K650" t="s">
        <v>265</v>
      </c>
      <c r="L650">
        <v>1</v>
      </c>
      <c r="O650"/>
    </row>
    <row r="651" spans="1:15" x14ac:dyDescent="0.25">
      <c r="A651" t="s">
        <v>9</v>
      </c>
      <c r="B651" t="s">
        <v>14</v>
      </c>
      <c r="C651" t="s">
        <v>14</v>
      </c>
      <c r="D651" t="s">
        <v>261</v>
      </c>
      <c r="E651" t="s">
        <v>31</v>
      </c>
      <c r="F651" t="s">
        <v>31</v>
      </c>
      <c r="G651">
        <v>46</v>
      </c>
      <c r="H651">
        <v>6.6</v>
      </c>
      <c r="I651">
        <v>9.5830899999999997E-2</v>
      </c>
      <c r="J651" t="s">
        <v>4168</v>
      </c>
      <c r="K651" t="s">
        <v>264</v>
      </c>
      <c r="L651">
        <v>1</v>
      </c>
      <c r="O651"/>
    </row>
    <row r="652" spans="1:15" x14ac:dyDescent="0.25">
      <c r="A652" t="s">
        <v>9</v>
      </c>
      <c r="B652" t="s">
        <v>14</v>
      </c>
      <c r="C652" t="s">
        <v>14</v>
      </c>
      <c r="D652" t="s">
        <v>261</v>
      </c>
      <c r="E652" t="s">
        <v>66</v>
      </c>
      <c r="F652" t="s">
        <v>66</v>
      </c>
      <c r="G652">
        <v>46</v>
      </c>
      <c r="H652">
        <v>6.6</v>
      </c>
      <c r="I652">
        <v>0</v>
      </c>
      <c r="J652" t="s">
        <v>4169</v>
      </c>
      <c r="K652" t="s">
        <v>263</v>
      </c>
      <c r="L652">
        <v>1</v>
      </c>
      <c r="O652"/>
    </row>
    <row r="653" spans="1:15" x14ac:dyDescent="0.25">
      <c r="A653" t="s">
        <v>9</v>
      </c>
      <c r="B653" t="s">
        <v>14</v>
      </c>
      <c r="C653" t="s">
        <v>14</v>
      </c>
      <c r="D653" t="s">
        <v>261</v>
      </c>
      <c r="E653" t="s">
        <v>47</v>
      </c>
      <c r="F653" t="s">
        <v>47</v>
      </c>
      <c r="G653">
        <v>46</v>
      </c>
      <c r="H653">
        <v>6.6</v>
      </c>
      <c r="I653">
        <v>1.52766E-2</v>
      </c>
      <c r="J653" t="s">
        <v>4170</v>
      </c>
      <c r="K653" t="s">
        <v>262</v>
      </c>
      <c r="L653">
        <v>1</v>
      </c>
      <c r="O653"/>
    </row>
    <row r="654" spans="1:15" x14ac:dyDescent="0.25">
      <c r="A654" t="s">
        <v>9</v>
      </c>
      <c r="B654" t="s">
        <v>14</v>
      </c>
      <c r="C654" t="s">
        <v>14</v>
      </c>
      <c r="D654" t="s">
        <v>261</v>
      </c>
      <c r="E654" t="s">
        <v>44</v>
      </c>
      <c r="F654" t="s">
        <v>44</v>
      </c>
      <c r="G654">
        <v>101.2</v>
      </c>
      <c r="H654">
        <v>46.2</v>
      </c>
      <c r="I654">
        <v>3.5407000000000001E-2</v>
      </c>
      <c r="J654" t="s">
        <v>4171</v>
      </c>
      <c r="K654" t="s">
        <v>484</v>
      </c>
      <c r="L654">
        <v>0</v>
      </c>
      <c r="O654"/>
    </row>
    <row r="655" spans="1:15" x14ac:dyDescent="0.25">
      <c r="A655" t="s">
        <v>9</v>
      </c>
      <c r="B655" t="s">
        <v>14</v>
      </c>
      <c r="C655" t="s">
        <v>14</v>
      </c>
      <c r="D655" t="s">
        <v>261</v>
      </c>
      <c r="E655" t="s">
        <v>53</v>
      </c>
      <c r="F655" t="s">
        <v>53</v>
      </c>
      <c r="G655">
        <v>101.2</v>
      </c>
      <c r="H655">
        <v>46.2</v>
      </c>
      <c r="I655">
        <v>3.31054E-2</v>
      </c>
      <c r="J655" t="s">
        <v>4172</v>
      </c>
      <c r="K655" t="s">
        <v>485</v>
      </c>
      <c r="L655">
        <v>0</v>
      </c>
      <c r="O655"/>
    </row>
    <row r="656" spans="1:15" x14ac:dyDescent="0.25">
      <c r="A656" t="s">
        <v>9</v>
      </c>
      <c r="B656" t="s">
        <v>14</v>
      </c>
      <c r="C656" t="s">
        <v>14</v>
      </c>
      <c r="D656" t="s">
        <v>699</v>
      </c>
      <c r="E656" t="s">
        <v>25</v>
      </c>
      <c r="F656" t="s">
        <v>25</v>
      </c>
      <c r="G656">
        <v>4.16</v>
      </c>
      <c r="H656">
        <v>67</v>
      </c>
      <c r="I656">
        <v>1.36788E-9</v>
      </c>
      <c r="J656" t="s">
        <v>4173</v>
      </c>
      <c r="K656" t="s">
        <v>700</v>
      </c>
      <c r="L656">
        <v>1</v>
      </c>
      <c r="O656"/>
    </row>
    <row r="657" spans="1:15" x14ac:dyDescent="0.25">
      <c r="A657" t="s">
        <v>9</v>
      </c>
      <c r="B657" t="s">
        <v>14</v>
      </c>
      <c r="C657" t="s">
        <v>14</v>
      </c>
      <c r="D657" t="s">
        <v>684</v>
      </c>
      <c r="E657" t="s">
        <v>25</v>
      </c>
      <c r="F657" t="s">
        <v>25</v>
      </c>
      <c r="G657">
        <v>6.6</v>
      </c>
      <c r="H657">
        <v>66</v>
      </c>
      <c r="I657">
        <v>0</v>
      </c>
      <c r="J657" t="s">
        <v>4174</v>
      </c>
      <c r="K657" t="s">
        <v>685</v>
      </c>
      <c r="L657">
        <v>1</v>
      </c>
      <c r="O657"/>
    </row>
    <row r="658" spans="1:15" x14ac:dyDescent="0.25">
      <c r="A658" t="s">
        <v>9</v>
      </c>
      <c r="B658" t="s">
        <v>14</v>
      </c>
      <c r="C658" t="s">
        <v>14</v>
      </c>
      <c r="D658" t="s">
        <v>694</v>
      </c>
      <c r="E658" t="s">
        <v>25</v>
      </c>
      <c r="F658" t="s">
        <v>25</v>
      </c>
      <c r="G658">
        <v>161.30000000000001</v>
      </c>
      <c r="H658">
        <v>66</v>
      </c>
      <c r="I658">
        <v>3.2493599999999997E-2</v>
      </c>
      <c r="J658" t="s">
        <v>4175</v>
      </c>
      <c r="K658" t="s">
        <v>696</v>
      </c>
      <c r="L658">
        <v>0</v>
      </c>
      <c r="O658"/>
    </row>
    <row r="659" spans="1:15" x14ac:dyDescent="0.25">
      <c r="A659" t="s">
        <v>9</v>
      </c>
      <c r="B659" t="s">
        <v>14</v>
      </c>
      <c r="C659" t="s">
        <v>14</v>
      </c>
      <c r="D659" t="s">
        <v>694</v>
      </c>
      <c r="E659" t="s">
        <v>31</v>
      </c>
      <c r="F659" t="s">
        <v>31</v>
      </c>
      <c r="G659">
        <v>161.30000000000001</v>
      </c>
      <c r="H659">
        <v>66</v>
      </c>
      <c r="I659">
        <v>3.3497800000000001E-2</v>
      </c>
      <c r="J659" t="s">
        <v>4176</v>
      </c>
      <c r="K659" t="s">
        <v>695</v>
      </c>
      <c r="L659">
        <v>0</v>
      </c>
      <c r="O659"/>
    </row>
    <row r="660" spans="1:15" x14ac:dyDescent="0.25">
      <c r="A660" t="s">
        <v>9</v>
      </c>
      <c r="B660" t="s">
        <v>14</v>
      </c>
      <c r="C660" t="s">
        <v>14</v>
      </c>
      <c r="D660" t="s">
        <v>694</v>
      </c>
      <c r="E660" t="s">
        <v>66</v>
      </c>
      <c r="F660" t="s">
        <v>66</v>
      </c>
      <c r="G660">
        <v>161.30000000000001</v>
      </c>
      <c r="H660">
        <v>66</v>
      </c>
      <c r="I660">
        <v>1.1240999999999999E-2</v>
      </c>
      <c r="J660" t="s">
        <v>4177</v>
      </c>
      <c r="K660" t="s">
        <v>697</v>
      </c>
      <c r="L660">
        <v>0</v>
      </c>
      <c r="O660"/>
    </row>
    <row r="661" spans="1:15" x14ac:dyDescent="0.25">
      <c r="A661" t="s">
        <v>9</v>
      </c>
      <c r="B661" t="s">
        <v>14</v>
      </c>
      <c r="C661" t="s">
        <v>14</v>
      </c>
      <c r="D661" t="s">
        <v>242</v>
      </c>
      <c r="E661" t="s">
        <v>25</v>
      </c>
      <c r="F661" t="s">
        <v>25</v>
      </c>
      <c r="G661">
        <v>161.25</v>
      </c>
      <c r="H661">
        <v>13.2</v>
      </c>
      <c r="I661">
        <v>4.6566099999999998E-10</v>
      </c>
      <c r="J661" t="s">
        <v>4178</v>
      </c>
      <c r="K661" t="s">
        <v>312</v>
      </c>
      <c r="L661">
        <v>1</v>
      </c>
      <c r="O661"/>
    </row>
    <row r="662" spans="1:15" x14ac:dyDescent="0.25">
      <c r="A662" t="s">
        <v>9</v>
      </c>
      <c r="B662" t="s">
        <v>14</v>
      </c>
      <c r="C662" t="s">
        <v>14</v>
      </c>
      <c r="D662" t="s">
        <v>242</v>
      </c>
      <c r="E662" t="s">
        <v>31</v>
      </c>
      <c r="F662" t="s">
        <v>31</v>
      </c>
      <c r="G662">
        <v>161.25</v>
      </c>
      <c r="H662">
        <v>13.2</v>
      </c>
      <c r="I662">
        <v>4.6566099999999998E-10</v>
      </c>
      <c r="J662" t="s">
        <v>4179</v>
      </c>
      <c r="K662" t="s">
        <v>313</v>
      </c>
      <c r="L662">
        <v>1</v>
      </c>
      <c r="O662"/>
    </row>
    <row r="663" spans="1:15" x14ac:dyDescent="0.25">
      <c r="A663" t="s">
        <v>9</v>
      </c>
      <c r="B663" t="s">
        <v>14</v>
      </c>
      <c r="C663" t="s">
        <v>14</v>
      </c>
      <c r="D663" t="s">
        <v>242</v>
      </c>
      <c r="E663" t="s">
        <v>243</v>
      </c>
      <c r="F663" t="s">
        <v>243</v>
      </c>
      <c r="G663">
        <v>13.2</v>
      </c>
      <c r="H663">
        <v>2.4</v>
      </c>
      <c r="I663">
        <v>0</v>
      </c>
      <c r="J663" t="s">
        <v>4180</v>
      </c>
      <c r="K663" t="s">
        <v>244</v>
      </c>
      <c r="L663">
        <v>1</v>
      </c>
      <c r="O663"/>
    </row>
    <row r="664" spans="1:15" x14ac:dyDescent="0.25">
      <c r="A664" t="s">
        <v>9</v>
      </c>
      <c r="B664" t="s">
        <v>14</v>
      </c>
      <c r="C664" t="s">
        <v>14</v>
      </c>
      <c r="D664" t="s">
        <v>701</v>
      </c>
      <c r="E664" t="s">
        <v>25</v>
      </c>
      <c r="F664" t="s">
        <v>25</v>
      </c>
      <c r="G664">
        <v>4.16</v>
      </c>
      <c r="H664">
        <v>67</v>
      </c>
      <c r="I664">
        <v>0</v>
      </c>
      <c r="J664" t="s">
        <v>4181</v>
      </c>
      <c r="K664" t="s">
        <v>702</v>
      </c>
      <c r="L664">
        <v>1</v>
      </c>
      <c r="O664"/>
    </row>
    <row r="665" spans="1:15" x14ac:dyDescent="0.25">
      <c r="A665" t="s">
        <v>9</v>
      </c>
      <c r="B665" t="s">
        <v>14</v>
      </c>
      <c r="C665" t="s">
        <v>14</v>
      </c>
      <c r="D665" t="s">
        <v>299</v>
      </c>
      <c r="E665" t="s">
        <v>25</v>
      </c>
      <c r="F665" t="s">
        <v>25</v>
      </c>
      <c r="G665">
        <v>168.7</v>
      </c>
      <c r="H665">
        <v>6.6</v>
      </c>
      <c r="I665">
        <v>0</v>
      </c>
      <c r="J665" t="s">
        <v>4182</v>
      </c>
      <c r="K665" t="s">
        <v>300</v>
      </c>
      <c r="L665">
        <v>1</v>
      </c>
      <c r="O665"/>
    </row>
    <row r="666" spans="1:15" x14ac:dyDescent="0.25">
      <c r="A666" t="s">
        <v>9</v>
      </c>
      <c r="B666" t="s">
        <v>14</v>
      </c>
      <c r="C666" t="s">
        <v>14</v>
      </c>
      <c r="D666" t="s">
        <v>299</v>
      </c>
      <c r="E666" t="s">
        <v>31</v>
      </c>
      <c r="F666" t="s">
        <v>31</v>
      </c>
      <c r="G666">
        <v>165</v>
      </c>
      <c r="H666">
        <v>66</v>
      </c>
      <c r="I666">
        <v>1.36271E-2</v>
      </c>
      <c r="J666" t="s">
        <v>4183</v>
      </c>
      <c r="K666" t="s">
        <v>698</v>
      </c>
      <c r="L666">
        <v>0</v>
      </c>
      <c r="O666"/>
    </row>
    <row r="667" spans="1:15" x14ac:dyDescent="0.25">
      <c r="A667" t="s">
        <v>9</v>
      </c>
      <c r="B667" t="s">
        <v>14</v>
      </c>
      <c r="C667" t="s">
        <v>14</v>
      </c>
      <c r="D667" t="s">
        <v>299</v>
      </c>
      <c r="E667" t="s">
        <v>66</v>
      </c>
      <c r="F667" t="s">
        <v>66</v>
      </c>
      <c r="G667">
        <v>161.25</v>
      </c>
      <c r="H667">
        <v>66</v>
      </c>
      <c r="I667">
        <v>3.5070400000000002E-2</v>
      </c>
      <c r="J667" t="s">
        <v>4184</v>
      </c>
      <c r="K667" t="s">
        <v>686</v>
      </c>
      <c r="L667">
        <v>0</v>
      </c>
      <c r="O667"/>
    </row>
    <row r="668" spans="1:15" x14ac:dyDescent="0.25">
      <c r="A668" t="s">
        <v>9</v>
      </c>
      <c r="B668" t="s">
        <v>14</v>
      </c>
      <c r="C668" t="s">
        <v>14</v>
      </c>
      <c r="D668" t="s">
        <v>791</v>
      </c>
      <c r="E668" t="s">
        <v>103</v>
      </c>
      <c r="F668" t="s">
        <v>103</v>
      </c>
      <c r="G668">
        <v>230</v>
      </c>
      <c r="H668">
        <v>160.9</v>
      </c>
      <c r="I668">
        <v>5.7737400000000001E-2</v>
      </c>
      <c r="J668" t="s">
        <v>4185</v>
      </c>
      <c r="K668" t="s">
        <v>793</v>
      </c>
      <c r="L668">
        <v>0</v>
      </c>
      <c r="O668"/>
    </row>
    <row r="669" spans="1:15" x14ac:dyDescent="0.25">
      <c r="A669" t="s">
        <v>9</v>
      </c>
      <c r="B669" t="s">
        <v>14</v>
      </c>
      <c r="C669" t="s">
        <v>14</v>
      </c>
      <c r="D669" t="s">
        <v>791</v>
      </c>
      <c r="E669" t="s">
        <v>87</v>
      </c>
      <c r="F669" t="s">
        <v>87</v>
      </c>
      <c r="G669">
        <v>230</v>
      </c>
      <c r="H669">
        <v>160.9</v>
      </c>
      <c r="I669">
        <v>5.9778199999999997E-2</v>
      </c>
      <c r="J669" t="s">
        <v>4186</v>
      </c>
      <c r="K669" t="s">
        <v>792</v>
      </c>
      <c r="L669">
        <v>0</v>
      </c>
      <c r="O669"/>
    </row>
    <row r="670" spans="1:15" x14ac:dyDescent="0.25">
      <c r="A670" t="s">
        <v>9</v>
      </c>
      <c r="B670" t="s">
        <v>14</v>
      </c>
      <c r="C670" t="s">
        <v>14</v>
      </c>
      <c r="D670" t="s">
        <v>691</v>
      </c>
      <c r="E670" t="s">
        <v>25</v>
      </c>
      <c r="F670" t="s">
        <v>25</v>
      </c>
      <c r="G670">
        <v>161.30000000000001</v>
      </c>
      <c r="H670">
        <v>66</v>
      </c>
      <c r="I670">
        <v>7.7781699999999995E-2</v>
      </c>
      <c r="J670" t="s">
        <v>4187</v>
      </c>
      <c r="K670" t="s">
        <v>693</v>
      </c>
      <c r="L670">
        <v>0</v>
      </c>
      <c r="O670"/>
    </row>
    <row r="671" spans="1:15" x14ac:dyDescent="0.25">
      <c r="A671" t="s">
        <v>9</v>
      </c>
      <c r="B671" t="s">
        <v>14</v>
      </c>
      <c r="C671" t="s">
        <v>14</v>
      </c>
      <c r="D671" t="s">
        <v>691</v>
      </c>
      <c r="E671" t="s">
        <v>31</v>
      </c>
      <c r="F671" t="s">
        <v>31</v>
      </c>
      <c r="G671">
        <v>161.30000000000001</v>
      </c>
      <c r="H671">
        <v>66</v>
      </c>
      <c r="I671">
        <v>7.5805700000000004E-2</v>
      </c>
      <c r="J671" t="s">
        <v>4188</v>
      </c>
      <c r="K671" t="s">
        <v>692</v>
      </c>
      <c r="L671">
        <v>0</v>
      </c>
      <c r="O671"/>
    </row>
    <row r="672" spans="1:15" x14ac:dyDescent="0.25">
      <c r="A672" t="s">
        <v>9</v>
      </c>
      <c r="B672" t="s">
        <v>14</v>
      </c>
      <c r="C672" t="s">
        <v>14</v>
      </c>
      <c r="D672" t="s">
        <v>577</v>
      </c>
      <c r="E672" t="s">
        <v>31</v>
      </c>
      <c r="F672" t="s">
        <v>31</v>
      </c>
      <c r="G672">
        <v>101.25</v>
      </c>
      <c r="H672">
        <v>46.24</v>
      </c>
      <c r="I672">
        <v>2.4839400000000001E-2</v>
      </c>
      <c r="J672" t="s">
        <v>4189</v>
      </c>
      <c r="K672" t="s">
        <v>578</v>
      </c>
      <c r="L672">
        <v>0</v>
      </c>
      <c r="O672"/>
    </row>
    <row r="673" spans="1:15" x14ac:dyDescent="0.25">
      <c r="A673" t="s">
        <v>9</v>
      </c>
      <c r="B673" t="s">
        <v>14</v>
      </c>
      <c r="C673" t="s">
        <v>14</v>
      </c>
      <c r="D673" t="s">
        <v>577</v>
      </c>
      <c r="E673" t="s">
        <v>66</v>
      </c>
      <c r="F673" t="s">
        <v>66</v>
      </c>
      <c r="G673">
        <v>101.25</v>
      </c>
      <c r="H673">
        <v>46.24</v>
      </c>
      <c r="I673">
        <v>2.4837999999999999E-2</v>
      </c>
      <c r="J673" t="s">
        <v>4190</v>
      </c>
      <c r="K673" t="s">
        <v>579</v>
      </c>
      <c r="L673">
        <v>0</v>
      </c>
      <c r="O673"/>
    </row>
    <row r="674" spans="1:15" x14ac:dyDescent="0.25">
      <c r="A674" t="s">
        <v>9</v>
      </c>
      <c r="B674" t="s">
        <v>14</v>
      </c>
      <c r="C674" t="s">
        <v>14</v>
      </c>
      <c r="D674" t="s">
        <v>428</v>
      </c>
      <c r="E674" t="s">
        <v>25</v>
      </c>
      <c r="F674" t="s">
        <v>25</v>
      </c>
      <c r="G674">
        <v>96.8</v>
      </c>
      <c r="H674">
        <v>44.05</v>
      </c>
      <c r="I674">
        <v>4.0625099999999997E-2</v>
      </c>
      <c r="J674" t="s">
        <v>4191</v>
      </c>
      <c r="K674" t="s">
        <v>429</v>
      </c>
      <c r="L674">
        <v>0</v>
      </c>
      <c r="O674"/>
    </row>
    <row r="675" spans="1:15" x14ac:dyDescent="0.25">
      <c r="A675" t="s">
        <v>9</v>
      </c>
      <c r="B675" t="s">
        <v>14</v>
      </c>
      <c r="C675" t="s">
        <v>14</v>
      </c>
      <c r="D675" t="s">
        <v>428</v>
      </c>
      <c r="E675" t="s">
        <v>31</v>
      </c>
      <c r="F675" t="s">
        <v>31</v>
      </c>
      <c r="G675">
        <v>96.8</v>
      </c>
      <c r="H675">
        <v>44.05</v>
      </c>
      <c r="I675">
        <v>3.3249399999999998E-2</v>
      </c>
      <c r="J675" t="s">
        <v>4192</v>
      </c>
      <c r="K675" t="s">
        <v>430</v>
      </c>
      <c r="L675">
        <v>0</v>
      </c>
      <c r="O675"/>
    </row>
    <row r="676" spans="1:15" x14ac:dyDescent="0.25">
      <c r="A676" t="s">
        <v>9</v>
      </c>
      <c r="B676" t="s">
        <v>14</v>
      </c>
      <c r="C676" t="s">
        <v>14</v>
      </c>
      <c r="D676" t="s">
        <v>384</v>
      </c>
      <c r="E676" t="s">
        <v>25</v>
      </c>
      <c r="F676" t="s">
        <v>25</v>
      </c>
      <c r="G676">
        <v>241.5</v>
      </c>
      <c r="H676">
        <v>18</v>
      </c>
      <c r="I676">
        <v>0</v>
      </c>
      <c r="J676" t="s">
        <v>4193</v>
      </c>
      <c r="K676" t="s">
        <v>386</v>
      </c>
      <c r="L676">
        <v>1</v>
      </c>
      <c r="O676"/>
    </row>
    <row r="677" spans="1:15" x14ac:dyDescent="0.25">
      <c r="A677" t="s">
        <v>9</v>
      </c>
      <c r="B677" t="s">
        <v>14</v>
      </c>
      <c r="C677" t="s">
        <v>14</v>
      </c>
      <c r="D677" t="s">
        <v>384</v>
      </c>
      <c r="E677" t="s">
        <v>31</v>
      </c>
      <c r="F677" t="s">
        <v>31</v>
      </c>
      <c r="G677">
        <v>241.5</v>
      </c>
      <c r="H677">
        <v>18</v>
      </c>
      <c r="I677">
        <v>0</v>
      </c>
      <c r="J677" t="s">
        <v>4194</v>
      </c>
      <c r="K677" t="s">
        <v>385</v>
      </c>
      <c r="L677">
        <v>1</v>
      </c>
      <c r="O677"/>
    </row>
    <row r="678" spans="1:15" x14ac:dyDescent="0.25">
      <c r="A678" t="s">
        <v>9</v>
      </c>
      <c r="B678" t="s">
        <v>14</v>
      </c>
      <c r="C678" t="s">
        <v>14</v>
      </c>
      <c r="D678" t="s">
        <v>384</v>
      </c>
      <c r="E678" t="s">
        <v>66</v>
      </c>
      <c r="F678" t="s">
        <v>66</v>
      </c>
      <c r="G678">
        <v>241.5</v>
      </c>
      <c r="H678">
        <v>18</v>
      </c>
      <c r="I678">
        <v>9.2010800000000004E-2</v>
      </c>
      <c r="J678" t="s">
        <v>4195</v>
      </c>
      <c r="K678" t="s">
        <v>389</v>
      </c>
      <c r="L678">
        <v>1</v>
      </c>
      <c r="O678"/>
    </row>
    <row r="679" spans="1:15" x14ac:dyDescent="0.25">
      <c r="A679" t="s">
        <v>9</v>
      </c>
      <c r="B679" t="s">
        <v>14</v>
      </c>
      <c r="C679" t="s">
        <v>14</v>
      </c>
      <c r="D679" t="s">
        <v>384</v>
      </c>
      <c r="E679" t="s">
        <v>47</v>
      </c>
      <c r="F679" t="s">
        <v>47</v>
      </c>
      <c r="G679">
        <v>241.5</v>
      </c>
      <c r="H679">
        <v>18</v>
      </c>
      <c r="I679">
        <v>9.2002799999999996E-2</v>
      </c>
      <c r="J679" t="s">
        <v>4196</v>
      </c>
      <c r="K679" t="s">
        <v>387</v>
      </c>
      <c r="L679">
        <v>1</v>
      </c>
      <c r="O679"/>
    </row>
    <row r="680" spans="1:15" x14ac:dyDescent="0.25">
      <c r="A680" t="s">
        <v>9</v>
      </c>
      <c r="B680" t="s">
        <v>14</v>
      </c>
      <c r="C680" t="s">
        <v>14</v>
      </c>
      <c r="D680" t="s">
        <v>384</v>
      </c>
      <c r="E680" t="s">
        <v>44</v>
      </c>
      <c r="F680" t="s">
        <v>44</v>
      </c>
      <c r="G680">
        <v>241.5</v>
      </c>
      <c r="H680">
        <v>18</v>
      </c>
      <c r="I680">
        <v>0</v>
      </c>
      <c r="J680" t="s">
        <v>4197</v>
      </c>
      <c r="K680" t="s">
        <v>388</v>
      </c>
      <c r="L680">
        <v>1</v>
      </c>
      <c r="O680"/>
    </row>
    <row r="681" spans="1:15" x14ac:dyDescent="0.25">
      <c r="A681" t="s">
        <v>9</v>
      </c>
      <c r="B681" t="s">
        <v>14</v>
      </c>
      <c r="C681" t="s">
        <v>14</v>
      </c>
      <c r="D681" t="s">
        <v>305</v>
      </c>
      <c r="E681" t="s">
        <v>25</v>
      </c>
      <c r="F681" t="s">
        <v>25</v>
      </c>
      <c r="G681">
        <v>13.09</v>
      </c>
      <c r="H681">
        <v>101.25</v>
      </c>
      <c r="I681">
        <v>2.3475599999999999E-2</v>
      </c>
      <c r="J681" t="s">
        <v>4198</v>
      </c>
      <c r="K681" t="s">
        <v>754</v>
      </c>
      <c r="L681">
        <v>0</v>
      </c>
      <c r="O681"/>
    </row>
    <row r="682" spans="1:15" x14ac:dyDescent="0.25">
      <c r="A682" t="s">
        <v>9</v>
      </c>
      <c r="B682" t="s">
        <v>14</v>
      </c>
      <c r="C682" t="s">
        <v>14</v>
      </c>
      <c r="D682" t="s">
        <v>797</v>
      </c>
      <c r="E682" t="s">
        <v>459</v>
      </c>
      <c r="F682" t="s">
        <v>459</v>
      </c>
      <c r="G682">
        <v>95</v>
      </c>
      <c r="H682">
        <v>230</v>
      </c>
      <c r="I682">
        <v>2.7782399999999999E-2</v>
      </c>
      <c r="J682" t="s">
        <v>4199</v>
      </c>
      <c r="K682" t="s">
        <v>798</v>
      </c>
      <c r="L682">
        <v>0</v>
      </c>
      <c r="O682"/>
    </row>
    <row r="683" spans="1:15" x14ac:dyDescent="0.25">
      <c r="A683" t="s">
        <v>9</v>
      </c>
      <c r="B683" t="s">
        <v>14</v>
      </c>
      <c r="C683" t="s">
        <v>14</v>
      </c>
      <c r="D683" t="s">
        <v>797</v>
      </c>
      <c r="E683" t="s">
        <v>291</v>
      </c>
      <c r="F683" t="s">
        <v>291</v>
      </c>
      <c r="G683">
        <v>95</v>
      </c>
      <c r="H683">
        <v>230</v>
      </c>
      <c r="I683">
        <v>2.77863E-2</v>
      </c>
      <c r="J683" t="s">
        <v>4200</v>
      </c>
      <c r="K683" t="s">
        <v>799</v>
      </c>
      <c r="L683">
        <v>0</v>
      </c>
      <c r="O683"/>
    </row>
    <row r="684" spans="1:15" x14ac:dyDescent="0.25">
      <c r="A684" t="s">
        <v>9</v>
      </c>
      <c r="B684" t="s">
        <v>14</v>
      </c>
      <c r="C684" t="s">
        <v>14</v>
      </c>
      <c r="D684" t="s">
        <v>724</v>
      </c>
      <c r="E684" t="s">
        <v>25</v>
      </c>
      <c r="F684" t="s">
        <v>25</v>
      </c>
      <c r="G684">
        <v>24.94</v>
      </c>
      <c r="H684">
        <v>99</v>
      </c>
      <c r="I684">
        <v>1.1141099999999999E-2</v>
      </c>
      <c r="J684" t="s">
        <v>4201</v>
      </c>
      <c r="K684" t="s">
        <v>725</v>
      </c>
      <c r="L684">
        <v>1</v>
      </c>
      <c r="O684"/>
    </row>
    <row r="685" spans="1:15" x14ac:dyDescent="0.25">
      <c r="A685" t="s">
        <v>9</v>
      </c>
      <c r="B685" t="s">
        <v>14</v>
      </c>
      <c r="C685" t="s">
        <v>14</v>
      </c>
      <c r="D685" t="s">
        <v>379</v>
      </c>
      <c r="E685" t="s">
        <v>381</v>
      </c>
      <c r="F685" t="s">
        <v>381</v>
      </c>
      <c r="G685">
        <v>235.95</v>
      </c>
      <c r="H685">
        <v>18</v>
      </c>
      <c r="I685">
        <v>0.55188000000000004</v>
      </c>
      <c r="J685" t="s">
        <v>4202</v>
      </c>
      <c r="K685" t="s">
        <v>382</v>
      </c>
      <c r="L685">
        <v>2</v>
      </c>
      <c r="O685"/>
    </row>
    <row r="686" spans="1:15" x14ac:dyDescent="0.25">
      <c r="A686" t="s">
        <v>9</v>
      </c>
      <c r="B686" t="s">
        <v>14</v>
      </c>
      <c r="C686" t="s">
        <v>14</v>
      </c>
      <c r="D686" t="s">
        <v>379</v>
      </c>
      <c r="E686" t="s">
        <v>64</v>
      </c>
      <c r="F686" t="s">
        <v>64</v>
      </c>
      <c r="G686">
        <v>235.95</v>
      </c>
      <c r="H686">
        <v>18</v>
      </c>
      <c r="I686">
        <v>0.49594100000000002</v>
      </c>
      <c r="J686" t="s">
        <v>4203</v>
      </c>
      <c r="K686" t="s">
        <v>380</v>
      </c>
      <c r="L686">
        <v>2</v>
      </c>
      <c r="O686"/>
    </row>
    <row r="687" spans="1:15" x14ac:dyDescent="0.25">
      <c r="A687" t="s">
        <v>9</v>
      </c>
      <c r="B687" t="s">
        <v>14</v>
      </c>
      <c r="C687" t="s">
        <v>14</v>
      </c>
      <c r="D687" t="s">
        <v>379</v>
      </c>
      <c r="E687" t="s">
        <v>70</v>
      </c>
      <c r="F687" t="s">
        <v>70</v>
      </c>
      <c r="G687">
        <v>235.95</v>
      </c>
      <c r="H687">
        <v>18</v>
      </c>
      <c r="I687">
        <v>0.48271199999999997</v>
      </c>
      <c r="J687" t="s">
        <v>4204</v>
      </c>
      <c r="K687" t="s">
        <v>383</v>
      </c>
      <c r="L687">
        <v>2</v>
      </c>
      <c r="O687"/>
    </row>
    <row r="688" spans="1:15" x14ac:dyDescent="0.25">
      <c r="A688" t="s">
        <v>9</v>
      </c>
      <c r="B688" t="s">
        <v>14</v>
      </c>
      <c r="C688" t="s">
        <v>14</v>
      </c>
      <c r="D688" t="s">
        <v>321</v>
      </c>
      <c r="E688" t="s">
        <v>322</v>
      </c>
      <c r="F688" t="s">
        <v>322</v>
      </c>
      <c r="G688">
        <v>105</v>
      </c>
      <c r="H688">
        <v>13.8</v>
      </c>
      <c r="I688">
        <v>2.4008000000000002E-2</v>
      </c>
      <c r="J688" t="s">
        <v>4205</v>
      </c>
      <c r="K688" t="s">
        <v>323</v>
      </c>
      <c r="L688">
        <v>2</v>
      </c>
      <c r="O688"/>
    </row>
    <row r="689" spans="1:15" x14ac:dyDescent="0.25">
      <c r="A689" t="s">
        <v>9</v>
      </c>
      <c r="B689" t="s">
        <v>14</v>
      </c>
      <c r="C689" t="s">
        <v>14</v>
      </c>
      <c r="D689" t="s">
        <v>321</v>
      </c>
      <c r="E689" t="s">
        <v>324</v>
      </c>
      <c r="F689" t="s">
        <v>324</v>
      </c>
      <c r="G689">
        <v>105</v>
      </c>
      <c r="H689">
        <v>13.8</v>
      </c>
      <c r="I689">
        <v>2.5928799999999998E-2</v>
      </c>
      <c r="J689" t="s">
        <v>4206</v>
      </c>
      <c r="K689" t="s">
        <v>325</v>
      </c>
      <c r="L689">
        <v>2</v>
      </c>
      <c r="O689"/>
    </row>
    <row r="690" spans="1:15" x14ac:dyDescent="0.25">
      <c r="A690" t="s">
        <v>9</v>
      </c>
      <c r="B690" t="s">
        <v>14</v>
      </c>
      <c r="C690" t="s">
        <v>14</v>
      </c>
      <c r="D690" t="s">
        <v>346</v>
      </c>
      <c r="E690" t="s">
        <v>25</v>
      </c>
      <c r="F690" t="s">
        <v>25</v>
      </c>
      <c r="G690">
        <v>241.5</v>
      </c>
      <c r="H690">
        <v>16.5</v>
      </c>
      <c r="I690">
        <v>0</v>
      </c>
      <c r="J690" t="s">
        <v>4207</v>
      </c>
      <c r="K690" t="s">
        <v>347</v>
      </c>
      <c r="L690">
        <v>2</v>
      </c>
      <c r="O690"/>
    </row>
    <row r="691" spans="1:15" x14ac:dyDescent="0.25">
      <c r="A691" t="s">
        <v>9</v>
      </c>
      <c r="B691" t="s">
        <v>14</v>
      </c>
      <c r="C691" t="s">
        <v>14</v>
      </c>
      <c r="D691" t="s">
        <v>346</v>
      </c>
      <c r="E691" t="s">
        <v>31</v>
      </c>
      <c r="F691" t="s">
        <v>31</v>
      </c>
      <c r="G691">
        <v>241.5</v>
      </c>
      <c r="H691">
        <v>16.5</v>
      </c>
      <c r="I691">
        <v>0</v>
      </c>
      <c r="J691" t="s">
        <v>4208</v>
      </c>
      <c r="K691" t="s">
        <v>349</v>
      </c>
      <c r="L691">
        <v>2</v>
      </c>
      <c r="O691"/>
    </row>
    <row r="692" spans="1:15" x14ac:dyDescent="0.25">
      <c r="A692" t="s">
        <v>9</v>
      </c>
      <c r="B692" t="s">
        <v>14</v>
      </c>
      <c r="C692" t="s">
        <v>14</v>
      </c>
      <c r="D692" t="s">
        <v>346</v>
      </c>
      <c r="E692" t="s">
        <v>66</v>
      </c>
      <c r="F692" t="s">
        <v>66</v>
      </c>
      <c r="G692">
        <v>241.5</v>
      </c>
      <c r="H692">
        <v>16.5</v>
      </c>
      <c r="I692">
        <v>0</v>
      </c>
      <c r="J692" t="s">
        <v>4209</v>
      </c>
      <c r="K692" t="s">
        <v>348</v>
      </c>
      <c r="L692">
        <v>2</v>
      </c>
      <c r="O692"/>
    </row>
    <row r="693" spans="1:15" x14ac:dyDescent="0.25">
      <c r="A693" t="s">
        <v>9</v>
      </c>
      <c r="B693" t="s">
        <v>14</v>
      </c>
      <c r="C693" t="s">
        <v>14</v>
      </c>
      <c r="D693" t="s">
        <v>346</v>
      </c>
      <c r="E693" t="s">
        <v>47</v>
      </c>
      <c r="F693" t="s">
        <v>47</v>
      </c>
      <c r="G693">
        <v>241.5</v>
      </c>
      <c r="H693">
        <v>16.5</v>
      </c>
      <c r="I693">
        <v>0</v>
      </c>
      <c r="J693" t="s">
        <v>4210</v>
      </c>
      <c r="K693" t="s">
        <v>350</v>
      </c>
      <c r="L693">
        <v>2</v>
      </c>
      <c r="O693"/>
    </row>
    <row r="694" spans="1:15" x14ac:dyDescent="0.25">
      <c r="A694" t="s">
        <v>9</v>
      </c>
      <c r="B694" t="s">
        <v>14</v>
      </c>
      <c r="C694" t="s">
        <v>14</v>
      </c>
      <c r="D694" t="s">
        <v>357</v>
      </c>
      <c r="E694" t="s">
        <v>50</v>
      </c>
      <c r="F694" t="s">
        <v>50</v>
      </c>
      <c r="G694">
        <v>102.375</v>
      </c>
      <c r="H694">
        <v>18</v>
      </c>
      <c r="I694">
        <v>0.63336199999999998</v>
      </c>
      <c r="J694" t="s">
        <v>4211</v>
      </c>
      <c r="K694" t="s">
        <v>358</v>
      </c>
      <c r="L694">
        <v>2</v>
      </c>
      <c r="O694"/>
    </row>
    <row r="695" spans="1:15" x14ac:dyDescent="0.25">
      <c r="A695" t="s">
        <v>9</v>
      </c>
      <c r="B695" t="s">
        <v>14</v>
      </c>
      <c r="C695" t="s">
        <v>14</v>
      </c>
      <c r="D695" t="s">
        <v>357</v>
      </c>
      <c r="E695" t="s">
        <v>42</v>
      </c>
      <c r="F695" t="s">
        <v>42</v>
      </c>
      <c r="G695">
        <v>102.375</v>
      </c>
      <c r="H695">
        <v>18</v>
      </c>
      <c r="I695">
        <v>0.46553</v>
      </c>
      <c r="J695" t="s">
        <v>4212</v>
      </c>
      <c r="K695" t="s">
        <v>361</v>
      </c>
      <c r="L695">
        <v>2</v>
      </c>
      <c r="O695"/>
    </row>
    <row r="696" spans="1:15" x14ac:dyDescent="0.25">
      <c r="A696" t="s">
        <v>9</v>
      </c>
      <c r="B696" t="s">
        <v>14</v>
      </c>
      <c r="C696" t="s">
        <v>14</v>
      </c>
      <c r="D696" t="s">
        <v>357</v>
      </c>
      <c r="E696" t="s">
        <v>359</v>
      </c>
      <c r="F696" t="s">
        <v>359</v>
      </c>
      <c r="G696">
        <v>102.375</v>
      </c>
      <c r="H696">
        <v>18</v>
      </c>
      <c r="I696">
        <v>0.45512399999999997</v>
      </c>
      <c r="J696" t="s">
        <v>4213</v>
      </c>
      <c r="K696" t="s">
        <v>360</v>
      </c>
      <c r="L696">
        <v>2</v>
      </c>
      <c r="O696"/>
    </row>
    <row r="697" spans="1:15" x14ac:dyDescent="0.25">
      <c r="A697" t="s">
        <v>9</v>
      </c>
      <c r="B697" t="s">
        <v>14</v>
      </c>
      <c r="C697" t="s">
        <v>14</v>
      </c>
      <c r="D697" t="s">
        <v>687</v>
      </c>
      <c r="E697" t="s">
        <v>25</v>
      </c>
      <c r="F697" t="s">
        <v>25</v>
      </c>
      <c r="G697">
        <v>161.25</v>
      </c>
      <c r="H697">
        <v>66</v>
      </c>
      <c r="I697">
        <v>3.02639E-2</v>
      </c>
      <c r="J697" t="s">
        <v>4214</v>
      </c>
      <c r="K697" t="s">
        <v>690</v>
      </c>
      <c r="L697">
        <v>0</v>
      </c>
      <c r="O697"/>
    </row>
    <row r="698" spans="1:15" x14ac:dyDescent="0.25">
      <c r="A698" t="s">
        <v>9</v>
      </c>
      <c r="B698" t="s">
        <v>14</v>
      </c>
      <c r="C698" t="s">
        <v>14</v>
      </c>
      <c r="D698" t="s">
        <v>687</v>
      </c>
      <c r="E698" t="s">
        <v>31</v>
      </c>
      <c r="F698" t="s">
        <v>31</v>
      </c>
      <c r="G698">
        <v>161.25</v>
      </c>
      <c r="H698">
        <v>66</v>
      </c>
      <c r="I698">
        <v>3.5576799999999999E-2</v>
      </c>
      <c r="J698" t="s">
        <v>4215</v>
      </c>
      <c r="K698" t="s">
        <v>688</v>
      </c>
      <c r="L698">
        <v>0</v>
      </c>
      <c r="O698"/>
    </row>
    <row r="699" spans="1:15" x14ac:dyDescent="0.25">
      <c r="A699" t="s">
        <v>9</v>
      </c>
      <c r="B699" t="s">
        <v>14</v>
      </c>
      <c r="C699" t="s">
        <v>14</v>
      </c>
      <c r="D699" t="s">
        <v>687</v>
      </c>
      <c r="E699" t="s">
        <v>66</v>
      </c>
      <c r="F699" t="s">
        <v>66</v>
      </c>
      <c r="G699">
        <v>161.25</v>
      </c>
      <c r="H699">
        <v>66</v>
      </c>
      <c r="I699">
        <v>3.3514000000000002E-2</v>
      </c>
      <c r="J699" t="s">
        <v>4216</v>
      </c>
      <c r="K699" t="s">
        <v>689</v>
      </c>
      <c r="L699">
        <v>0</v>
      </c>
      <c r="O699"/>
    </row>
    <row r="700" spans="1:15" x14ac:dyDescent="0.25">
      <c r="A700" t="s">
        <v>9</v>
      </c>
      <c r="B700" t="s">
        <v>14</v>
      </c>
      <c r="C700" t="s">
        <v>14</v>
      </c>
      <c r="D700" t="s">
        <v>713</v>
      </c>
      <c r="E700" t="s">
        <v>459</v>
      </c>
      <c r="F700" t="s">
        <v>459</v>
      </c>
      <c r="G700">
        <v>13.09</v>
      </c>
      <c r="H700">
        <v>99</v>
      </c>
      <c r="I700">
        <v>3.5698899999999999E-2</v>
      </c>
      <c r="J700" t="s">
        <v>4217</v>
      </c>
      <c r="K700" t="s">
        <v>714</v>
      </c>
      <c r="L700">
        <v>0</v>
      </c>
      <c r="O700"/>
    </row>
    <row r="701" spans="1:15" x14ac:dyDescent="0.25">
      <c r="A701" t="s">
        <v>9</v>
      </c>
      <c r="B701" t="s">
        <v>14</v>
      </c>
      <c r="C701" t="s">
        <v>14</v>
      </c>
      <c r="D701" t="s">
        <v>713</v>
      </c>
      <c r="E701" t="s">
        <v>715</v>
      </c>
      <c r="F701" t="s">
        <v>715</v>
      </c>
      <c r="G701">
        <v>13.09</v>
      </c>
      <c r="H701">
        <v>99</v>
      </c>
      <c r="I701">
        <v>4.2302100000000002E-2</v>
      </c>
      <c r="J701" t="s">
        <v>4218</v>
      </c>
      <c r="K701" t="s">
        <v>716</v>
      </c>
      <c r="L701">
        <v>0</v>
      </c>
      <c r="O701"/>
    </row>
    <row r="702" spans="1:15" x14ac:dyDescent="0.25">
      <c r="A702" t="s">
        <v>9</v>
      </c>
      <c r="B702" t="s">
        <v>14</v>
      </c>
      <c r="C702" t="s">
        <v>14</v>
      </c>
      <c r="D702" t="s">
        <v>784</v>
      </c>
      <c r="E702" t="s">
        <v>25</v>
      </c>
      <c r="F702" t="s">
        <v>25</v>
      </c>
      <c r="G702">
        <v>13.09</v>
      </c>
      <c r="H702">
        <v>105.75</v>
      </c>
      <c r="I702">
        <v>0</v>
      </c>
      <c r="J702" t="s">
        <v>4219</v>
      </c>
      <c r="K702" t="s">
        <v>785</v>
      </c>
      <c r="L702">
        <v>0</v>
      </c>
      <c r="O702"/>
    </row>
    <row r="703" spans="1:15" x14ac:dyDescent="0.25">
      <c r="A703" t="s">
        <v>9</v>
      </c>
      <c r="B703" t="s">
        <v>14</v>
      </c>
      <c r="C703" t="s">
        <v>14</v>
      </c>
      <c r="D703" t="s">
        <v>784</v>
      </c>
      <c r="E703" t="s">
        <v>31</v>
      </c>
      <c r="F703" t="s">
        <v>31</v>
      </c>
      <c r="G703">
        <v>13.09</v>
      </c>
      <c r="H703">
        <v>105.75</v>
      </c>
      <c r="I703">
        <v>1.1217599999999999E-2</v>
      </c>
      <c r="J703" t="s">
        <v>4220</v>
      </c>
      <c r="K703" t="s">
        <v>786</v>
      </c>
      <c r="L703">
        <v>0</v>
      </c>
      <c r="O703"/>
    </row>
    <row r="704" spans="1:15" x14ac:dyDescent="0.25">
      <c r="A704" t="s">
        <v>9</v>
      </c>
      <c r="B704" t="s">
        <v>14</v>
      </c>
      <c r="C704" t="s">
        <v>14</v>
      </c>
      <c r="D704" t="s">
        <v>770</v>
      </c>
      <c r="E704" t="s">
        <v>25</v>
      </c>
      <c r="F704" t="s">
        <v>25</v>
      </c>
      <c r="G704">
        <v>24.94</v>
      </c>
      <c r="H704">
        <v>103.5</v>
      </c>
      <c r="I704">
        <v>4.6777699999999998E-2</v>
      </c>
      <c r="J704" t="s">
        <v>4221</v>
      </c>
      <c r="K704" t="s">
        <v>771</v>
      </c>
      <c r="L704">
        <v>0</v>
      </c>
      <c r="O704"/>
    </row>
    <row r="705" spans="1:15" x14ac:dyDescent="0.25">
      <c r="A705" t="s">
        <v>9</v>
      </c>
      <c r="B705" t="s">
        <v>14</v>
      </c>
      <c r="C705" t="s">
        <v>14</v>
      </c>
      <c r="D705" t="s">
        <v>787</v>
      </c>
      <c r="E705" t="s">
        <v>25</v>
      </c>
      <c r="F705" t="s">
        <v>25</v>
      </c>
      <c r="G705">
        <v>13.09</v>
      </c>
      <c r="H705">
        <v>105.75</v>
      </c>
      <c r="I705">
        <v>1.32327E-2</v>
      </c>
      <c r="J705" t="s">
        <v>4222</v>
      </c>
      <c r="K705" t="s">
        <v>788</v>
      </c>
      <c r="L705">
        <v>2</v>
      </c>
      <c r="O705"/>
    </row>
    <row r="706" spans="1:15" x14ac:dyDescent="0.25">
      <c r="A706" t="s">
        <v>9</v>
      </c>
      <c r="B706" t="s">
        <v>14</v>
      </c>
      <c r="C706" t="s">
        <v>14</v>
      </c>
      <c r="D706" t="s">
        <v>575</v>
      </c>
      <c r="E706" t="s">
        <v>25</v>
      </c>
      <c r="F706" t="s">
        <v>25</v>
      </c>
      <c r="G706">
        <v>105.75</v>
      </c>
      <c r="H706">
        <v>46.24</v>
      </c>
      <c r="I706">
        <v>2.9512900000000002E-2</v>
      </c>
      <c r="J706" t="s">
        <v>4223</v>
      </c>
      <c r="K706" t="s">
        <v>576</v>
      </c>
      <c r="L706">
        <v>0</v>
      </c>
      <c r="O706"/>
    </row>
    <row r="707" spans="1:15" x14ac:dyDescent="0.25">
      <c r="A707" t="s">
        <v>9</v>
      </c>
      <c r="B707" t="s">
        <v>14</v>
      </c>
      <c r="C707" t="s">
        <v>14</v>
      </c>
      <c r="D707" t="s">
        <v>755</v>
      </c>
      <c r="E707" t="s">
        <v>756</v>
      </c>
      <c r="F707" t="s">
        <v>756</v>
      </c>
      <c r="G707">
        <v>13.09</v>
      </c>
      <c r="H707">
        <v>101.25</v>
      </c>
      <c r="I707">
        <v>4.0947400000000002E-2</v>
      </c>
      <c r="J707" t="s">
        <v>4224</v>
      </c>
      <c r="K707" t="s">
        <v>757</v>
      </c>
      <c r="L707">
        <v>0</v>
      </c>
      <c r="O707"/>
    </row>
    <row r="708" spans="1:15" x14ac:dyDescent="0.25">
      <c r="A708" t="s">
        <v>9</v>
      </c>
      <c r="B708" t="s">
        <v>14</v>
      </c>
      <c r="C708" t="s">
        <v>14</v>
      </c>
      <c r="D708" t="s">
        <v>755</v>
      </c>
      <c r="E708" t="s">
        <v>758</v>
      </c>
      <c r="F708" t="s">
        <v>758</v>
      </c>
      <c r="G708">
        <v>13.09</v>
      </c>
      <c r="H708">
        <v>101.25</v>
      </c>
      <c r="I708">
        <v>5.0189999999999999E-2</v>
      </c>
      <c r="J708" t="s">
        <v>4225</v>
      </c>
      <c r="K708" t="s">
        <v>759</v>
      </c>
      <c r="L708">
        <v>0</v>
      </c>
      <c r="O708"/>
    </row>
    <row r="709" spans="1:15" x14ac:dyDescent="0.25">
      <c r="A709" t="s">
        <v>9</v>
      </c>
      <c r="B709" t="s">
        <v>14</v>
      </c>
      <c r="C709" t="s">
        <v>14</v>
      </c>
      <c r="D709" t="s">
        <v>734</v>
      </c>
      <c r="E709" t="s">
        <v>459</v>
      </c>
      <c r="F709" t="s">
        <v>459</v>
      </c>
      <c r="G709">
        <v>24.5</v>
      </c>
      <c r="H709">
        <v>100</v>
      </c>
      <c r="I709">
        <v>0.117758</v>
      </c>
      <c r="J709" t="s">
        <v>4226</v>
      </c>
      <c r="K709" t="s">
        <v>735</v>
      </c>
      <c r="L709">
        <v>0</v>
      </c>
      <c r="O709"/>
    </row>
    <row r="710" spans="1:15" x14ac:dyDescent="0.25">
      <c r="A710" t="s">
        <v>9</v>
      </c>
      <c r="B710" t="s">
        <v>14</v>
      </c>
      <c r="C710" t="s">
        <v>14</v>
      </c>
      <c r="D710" t="s">
        <v>718</v>
      </c>
      <c r="E710" t="s">
        <v>25</v>
      </c>
      <c r="F710" t="s">
        <v>25</v>
      </c>
      <c r="G710">
        <v>13.8</v>
      </c>
      <c r="H710">
        <v>99</v>
      </c>
      <c r="I710">
        <v>1.11045E-2</v>
      </c>
      <c r="J710" t="s">
        <v>4227</v>
      </c>
      <c r="K710" t="s">
        <v>719</v>
      </c>
      <c r="L710">
        <v>3</v>
      </c>
      <c r="O710" t="s">
        <v>3759</v>
      </c>
    </row>
    <row r="711" spans="1:15" x14ac:dyDescent="0.25">
      <c r="A711" t="s">
        <v>9</v>
      </c>
      <c r="B711" t="s">
        <v>14</v>
      </c>
      <c r="C711" t="s">
        <v>14</v>
      </c>
      <c r="D711" t="s">
        <v>718</v>
      </c>
      <c r="E711" t="s">
        <v>25</v>
      </c>
      <c r="F711" t="s">
        <v>25</v>
      </c>
      <c r="G711">
        <v>13.8</v>
      </c>
      <c r="H711">
        <v>99</v>
      </c>
      <c r="I711">
        <v>0</v>
      </c>
      <c r="J711" t="s">
        <v>4227</v>
      </c>
      <c r="K711" t="s">
        <v>717</v>
      </c>
      <c r="L711">
        <v>3</v>
      </c>
      <c r="O711" t="s">
        <v>3759</v>
      </c>
    </row>
    <row r="712" spans="1:15" x14ac:dyDescent="0.25">
      <c r="A712" t="s">
        <v>9</v>
      </c>
      <c r="B712" t="s">
        <v>14</v>
      </c>
      <c r="C712" t="s">
        <v>14</v>
      </c>
      <c r="D712" t="s">
        <v>718</v>
      </c>
      <c r="E712" t="s">
        <v>31</v>
      </c>
      <c r="F712" t="s">
        <v>31</v>
      </c>
      <c r="G712">
        <v>13.8</v>
      </c>
      <c r="H712">
        <v>99</v>
      </c>
      <c r="I712">
        <v>0</v>
      </c>
      <c r="J712" t="s">
        <v>4228</v>
      </c>
      <c r="K712" t="s">
        <v>720</v>
      </c>
      <c r="L712">
        <v>3</v>
      </c>
      <c r="O712" t="s">
        <v>3759</v>
      </c>
    </row>
    <row r="713" spans="1:15" x14ac:dyDescent="0.25">
      <c r="A713" t="s">
        <v>9</v>
      </c>
      <c r="B713" t="s">
        <v>14</v>
      </c>
      <c r="C713" t="s">
        <v>14</v>
      </c>
      <c r="D713" t="s">
        <v>833</v>
      </c>
      <c r="E713" t="s">
        <v>459</v>
      </c>
      <c r="F713" t="s">
        <v>459</v>
      </c>
      <c r="G713">
        <v>24.94</v>
      </c>
      <c r="H713">
        <v>101.25</v>
      </c>
      <c r="I713">
        <v>2.3283100000000002E-10</v>
      </c>
      <c r="J713" t="s">
        <v>4229</v>
      </c>
      <c r="K713" t="s">
        <v>818</v>
      </c>
      <c r="L713">
        <v>0</v>
      </c>
      <c r="O713"/>
    </row>
    <row r="714" spans="1:15" x14ac:dyDescent="0.25">
      <c r="A714" t="s">
        <v>9</v>
      </c>
      <c r="B714" t="s">
        <v>14</v>
      </c>
      <c r="C714" t="s">
        <v>14</v>
      </c>
      <c r="D714" t="s">
        <v>833</v>
      </c>
      <c r="E714" t="s">
        <v>291</v>
      </c>
      <c r="F714" t="s">
        <v>291</v>
      </c>
      <c r="G714">
        <v>24.94</v>
      </c>
      <c r="H714">
        <v>101.25</v>
      </c>
      <c r="I714">
        <v>2.3283100000000002E-10</v>
      </c>
      <c r="J714" t="s">
        <v>4230</v>
      </c>
      <c r="K714" t="s">
        <v>819</v>
      </c>
      <c r="L714">
        <v>0</v>
      </c>
      <c r="O714"/>
    </row>
    <row r="715" spans="1:15" x14ac:dyDescent="0.25">
      <c r="A715" t="s">
        <v>9</v>
      </c>
      <c r="B715" t="s">
        <v>14</v>
      </c>
      <c r="C715" t="s">
        <v>14</v>
      </c>
      <c r="D715" t="s">
        <v>834</v>
      </c>
      <c r="E715" t="s">
        <v>25</v>
      </c>
      <c r="F715" t="s">
        <v>25</v>
      </c>
      <c r="G715">
        <v>13.09</v>
      </c>
      <c r="H715">
        <v>105.75</v>
      </c>
      <c r="I715">
        <v>1.13455E-2</v>
      </c>
      <c r="J715" t="s">
        <v>4231</v>
      </c>
      <c r="K715" t="s">
        <v>820</v>
      </c>
      <c r="L715">
        <v>2</v>
      </c>
      <c r="O715"/>
    </row>
    <row r="716" spans="1:15" x14ac:dyDescent="0.25">
      <c r="A716" t="s">
        <v>9</v>
      </c>
      <c r="B716" t="s">
        <v>14</v>
      </c>
      <c r="C716" t="s">
        <v>14</v>
      </c>
      <c r="D716" t="s">
        <v>4232</v>
      </c>
      <c r="E716" t="s">
        <v>25</v>
      </c>
      <c r="F716" t="s">
        <v>25</v>
      </c>
      <c r="G716">
        <v>34.5</v>
      </c>
      <c r="H716">
        <v>102.5</v>
      </c>
      <c r="I716">
        <v>0</v>
      </c>
      <c r="J716" t="s">
        <v>4233</v>
      </c>
      <c r="K716" t="s">
        <v>4234</v>
      </c>
      <c r="L716">
        <v>2</v>
      </c>
      <c r="O716"/>
    </row>
    <row r="717" spans="1:15" x14ac:dyDescent="0.25">
      <c r="A717" t="s">
        <v>9</v>
      </c>
      <c r="B717" t="s">
        <v>14</v>
      </c>
      <c r="C717" t="s">
        <v>14</v>
      </c>
      <c r="D717" t="s">
        <v>4235</v>
      </c>
      <c r="E717" t="s">
        <v>459</v>
      </c>
      <c r="F717" t="s">
        <v>459</v>
      </c>
      <c r="G717">
        <v>13.09</v>
      </c>
      <c r="H717">
        <v>46</v>
      </c>
      <c r="I717">
        <v>0</v>
      </c>
      <c r="J717" t="s">
        <v>4236</v>
      </c>
      <c r="K717" t="s">
        <v>4237</v>
      </c>
      <c r="L717">
        <v>2</v>
      </c>
      <c r="O717"/>
    </row>
    <row r="718" spans="1:15" x14ac:dyDescent="0.25">
      <c r="A718" t="s">
        <v>9</v>
      </c>
      <c r="B718" t="s">
        <v>14</v>
      </c>
      <c r="C718" t="s">
        <v>14</v>
      </c>
      <c r="D718" t="s">
        <v>4238</v>
      </c>
      <c r="E718" t="s">
        <v>25</v>
      </c>
      <c r="F718" t="s">
        <v>25</v>
      </c>
      <c r="G718">
        <v>24.9</v>
      </c>
      <c r="H718">
        <v>105.75</v>
      </c>
      <c r="I718">
        <v>0</v>
      </c>
      <c r="J718" t="s">
        <v>4239</v>
      </c>
      <c r="K718" t="s">
        <v>4240</v>
      </c>
      <c r="L718">
        <v>2</v>
      </c>
      <c r="O718"/>
    </row>
    <row r="719" spans="1:15" x14ac:dyDescent="0.25">
      <c r="A719" t="s">
        <v>9</v>
      </c>
      <c r="B719" t="s">
        <v>14</v>
      </c>
      <c r="C719" t="s">
        <v>14</v>
      </c>
      <c r="D719" t="s">
        <v>4238</v>
      </c>
      <c r="E719" t="s">
        <v>31</v>
      </c>
      <c r="F719" t="s">
        <v>31</v>
      </c>
      <c r="G719">
        <v>24.9</v>
      </c>
      <c r="H719">
        <v>105.75</v>
      </c>
      <c r="I719">
        <v>0</v>
      </c>
      <c r="J719" t="s">
        <v>4241</v>
      </c>
      <c r="K719" t="s">
        <v>4242</v>
      </c>
      <c r="L719">
        <v>2</v>
      </c>
      <c r="O719"/>
    </row>
    <row r="720" spans="1:15" x14ac:dyDescent="0.25">
      <c r="A720" t="s">
        <v>9</v>
      </c>
      <c r="B720" t="s">
        <v>4243</v>
      </c>
      <c r="C720" t="s">
        <v>4243</v>
      </c>
      <c r="D720" t="s">
        <v>4244</v>
      </c>
      <c r="E720" t="s">
        <v>4245</v>
      </c>
      <c r="F720" t="s">
        <v>4245</v>
      </c>
      <c r="G720">
        <v>13.2</v>
      </c>
      <c r="H720">
        <v>13.2</v>
      </c>
      <c r="I720">
        <v>1.1882799999999999E-3</v>
      </c>
      <c r="J720" t="str">
        <f t="shared" ref="J720:J722" si="0">D720&amp;"_"&amp;E720</f>
        <v>MNCHESTR_REG1</v>
      </c>
      <c r="K720" t="s">
        <v>306</v>
      </c>
      <c r="L720">
        <v>3</v>
      </c>
      <c r="O720" t="s">
        <v>3763</v>
      </c>
    </row>
    <row r="721" spans="1:17" x14ac:dyDescent="0.25">
      <c r="A721" t="s">
        <v>9</v>
      </c>
      <c r="B721" t="s">
        <v>14</v>
      </c>
      <c r="C721" t="s">
        <v>14</v>
      </c>
      <c r="D721" t="s">
        <v>314</v>
      </c>
      <c r="E721" t="s">
        <v>267</v>
      </c>
      <c r="F721" t="s">
        <v>267</v>
      </c>
      <c r="G721">
        <v>104.9</v>
      </c>
      <c r="H721">
        <v>13.8</v>
      </c>
      <c r="I721" s="2">
        <v>0.10233200000000001</v>
      </c>
      <c r="J721" s="2" t="str">
        <f t="shared" si="0"/>
        <v>'LEE'_'BK1A'</v>
      </c>
      <c r="K721" s="2" t="s">
        <v>317</v>
      </c>
      <c r="L721" s="5">
        <v>3</v>
      </c>
      <c r="O721" t="s">
        <v>3759</v>
      </c>
      <c r="P721" s="4"/>
      <c r="Q721" s="4"/>
    </row>
    <row r="722" spans="1:17" x14ac:dyDescent="0.25">
      <c r="A722" t="s">
        <v>9</v>
      </c>
      <c r="B722" t="s">
        <v>14</v>
      </c>
      <c r="C722" t="s">
        <v>14</v>
      </c>
      <c r="D722" t="s">
        <v>314</v>
      </c>
      <c r="E722" t="s">
        <v>318</v>
      </c>
      <c r="F722" t="s">
        <v>318</v>
      </c>
      <c r="G722">
        <v>104.9</v>
      </c>
      <c r="H722">
        <v>13.8</v>
      </c>
      <c r="I722" s="2">
        <v>0.10223699999999999</v>
      </c>
      <c r="J722" s="2" t="str">
        <f t="shared" si="0"/>
        <v>'LEE'_'BK2A'</v>
      </c>
      <c r="K722" s="2" t="s">
        <v>319</v>
      </c>
      <c r="L722" s="5">
        <v>3</v>
      </c>
      <c r="O722" t="s">
        <v>3759</v>
      </c>
      <c r="P722" s="4"/>
      <c r="Q722" s="4"/>
    </row>
    <row r="723" spans="1:17" x14ac:dyDescent="0.25">
      <c r="A723" t="s">
        <v>9</v>
      </c>
      <c r="B723" t="s">
        <v>4243</v>
      </c>
      <c r="C723" t="s">
        <v>4243</v>
      </c>
      <c r="D723" t="s">
        <v>4246</v>
      </c>
      <c r="E723" t="s">
        <v>4247</v>
      </c>
      <c r="F723" t="s">
        <v>4247</v>
      </c>
      <c r="G723">
        <v>105</v>
      </c>
      <c r="H723">
        <v>18</v>
      </c>
      <c r="I723">
        <v>0</v>
      </c>
      <c r="J723" t="s">
        <v>362</v>
      </c>
      <c r="K723" t="s">
        <v>362</v>
      </c>
      <c r="L723">
        <v>3</v>
      </c>
      <c r="O723" t="s">
        <v>3763</v>
      </c>
    </row>
    <row r="724" spans="1:17" x14ac:dyDescent="0.25">
      <c r="A724" t="s">
        <v>9</v>
      </c>
      <c r="B724" t="s">
        <v>4243</v>
      </c>
      <c r="C724" t="s">
        <v>4243</v>
      </c>
      <c r="D724" t="s">
        <v>4246</v>
      </c>
      <c r="E724" t="s">
        <v>4248</v>
      </c>
      <c r="F724" t="s">
        <v>4248</v>
      </c>
      <c r="G724">
        <v>105</v>
      </c>
      <c r="H724">
        <v>18</v>
      </c>
      <c r="I724">
        <v>0</v>
      </c>
      <c r="J724" t="s">
        <v>363</v>
      </c>
      <c r="K724" t="s">
        <v>363</v>
      </c>
      <c r="L724">
        <v>3</v>
      </c>
      <c r="O724" t="s">
        <v>3763</v>
      </c>
    </row>
    <row r="725" spans="1:17" x14ac:dyDescent="0.25">
      <c r="A725" t="s">
        <v>9</v>
      </c>
      <c r="B725" t="s">
        <v>4243</v>
      </c>
      <c r="C725" t="s">
        <v>4243</v>
      </c>
      <c r="D725" t="s">
        <v>4246</v>
      </c>
      <c r="E725" t="s">
        <v>4249</v>
      </c>
      <c r="F725" t="s">
        <v>4249</v>
      </c>
      <c r="G725">
        <v>105</v>
      </c>
      <c r="H725">
        <v>13.8</v>
      </c>
      <c r="I725">
        <v>0</v>
      </c>
      <c r="J725" t="s">
        <v>328</v>
      </c>
      <c r="K725" t="s">
        <v>328</v>
      </c>
      <c r="L725">
        <v>3</v>
      </c>
      <c r="O725" t="s">
        <v>3763</v>
      </c>
    </row>
    <row r="726" spans="1:17" x14ac:dyDescent="0.25">
      <c r="A726" t="s">
        <v>9</v>
      </c>
      <c r="B726" t="s">
        <v>4243</v>
      </c>
      <c r="C726" t="s">
        <v>4243</v>
      </c>
      <c r="D726" t="s">
        <v>4246</v>
      </c>
      <c r="E726" t="s">
        <v>4250</v>
      </c>
      <c r="F726" t="s">
        <v>4250</v>
      </c>
      <c r="G726">
        <v>105</v>
      </c>
      <c r="H726">
        <v>13.8</v>
      </c>
      <c r="I726">
        <v>0</v>
      </c>
      <c r="J726" t="s">
        <v>329</v>
      </c>
      <c r="K726" t="s">
        <v>329</v>
      </c>
      <c r="L726">
        <v>3</v>
      </c>
      <c r="O726" t="s">
        <v>3763</v>
      </c>
    </row>
    <row r="727" spans="1:17" x14ac:dyDescent="0.25">
      <c r="A727" t="s">
        <v>9</v>
      </c>
      <c r="B727" t="s">
        <v>4243</v>
      </c>
      <c r="C727" t="s">
        <v>4243</v>
      </c>
      <c r="D727" t="s">
        <v>4246</v>
      </c>
      <c r="E727" t="s">
        <v>4251</v>
      </c>
      <c r="F727" t="s">
        <v>4251</v>
      </c>
      <c r="G727">
        <v>105</v>
      </c>
      <c r="H727">
        <v>13.8</v>
      </c>
      <c r="I727">
        <v>0</v>
      </c>
      <c r="J727" t="s">
        <v>327</v>
      </c>
      <c r="K727" t="s">
        <v>327</v>
      </c>
      <c r="L727">
        <v>3</v>
      </c>
      <c r="O727" t="s">
        <v>3763</v>
      </c>
    </row>
    <row r="728" spans="1:17" x14ac:dyDescent="0.25">
      <c r="A728" t="s">
        <v>9</v>
      </c>
      <c r="B728" t="s">
        <v>4243</v>
      </c>
      <c r="C728" t="s">
        <v>4243</v>
      </c>
      <c r="D728" t="s">
        <v>4246</v>
      </c>
      <c r="E728" t="s">
        <v>4252</v>
      </c>
      <c r="F728" t="s">
        <v>4252</v>
      </c>
      <c r="G728">
        <v>105</v>
      </c>
      <c r="H728">
        <v>13.8</v>
      </c>
      <c r="I728">
        <v>0</v>
      </c>
      <c r="J728" t="s">
        <v>330</v>
      </c>
      <c r="K728" t="s">
        <v>330</v>
      </c>
      <c r="L728">
        <v>3</v>
      </c>
      <c r="O728" t="s">
        <v>3763</v>
      </c>
    </row>
    <row r="729" spans="1:17" x14ac:dyDescent="0.25">
      <c r="A729" t="s">
        <v>9</v>
      </c>
      <c r="B729" t="s">
        <v>4243</v>
      </c>
      <c r="C729" t="s">
        <v>4243</v>
      </c>
      <c r="D729" t="s">
        <v>4253</v>
      </c>
      <c r="E729" t="s">
        <v>4254</v>
      </c>
      <c r="F729" t="s">
        <v>4254</v>
      </c>
      <c r="G729">
        <v>105.6</v>
      </c>
      <c r="H729">
        <v>46.2</v>
      </c>
      <c r="I729">
        <v>0</v>
      </c>
      <c r="J729" t="s">
        <v>4255</v>
      </c>
      <c r="K729" t="s">
        <v>4255</v>
      </c>
      <c r="L729">
        <v>0</v>
      </c>
      <c r="O729"/>
    </row>
    <row r="730" spans="1:17" x14ac:dyDescent="0.25">
      <c r="A730" t="s">
        <v>9</v>
      </c>
      <c r="B730" t="s">
        <v>4243</v>
      </c>
      <c r="C730" t="s">
        <v>4243</v>
      </c>
      <c r="D730" t="s">
        <v>4256</v>
      </c>
      <c r="E730" t="s">
        <v>4257</v>
      </c>
      <c r="F730" t="s">
        <v>4257</v>
      </c>
      <c r="G730">
        <v>238.4</v>
      </c>
      <c r="H730">
        <v>18</v>
      </c>
      <c r="I730">
        <v>0</v>
      </c>
      <c r="J730" t="str">
        <f t="shared" ref="J730:J740" si="1">D730&amp;"_"&amp;E730</f>
        <v>RVRBEND_BK6B</v>
      </c>
      <c r="K730" t="s">
        <v>4258</v>
      </c>
      <c r="L730">
        <v>3</v>
      </c>
      <c r="O730" t="s">
        <v>3763</v>
      </c>
    </row>
    <row r="731" spans="1:17" x14ac:dyDescent="0.25">
      <c r="A731" t="s">
        <v>9</v>
      </c>
      <c r="B731" t="s">
        <v>14</v>
      </c>
      <c r="C731" t="s">
        <v>14</v>
      </c>
      <c r="D731" t="s">
        <v>4232</v>
      </c>
      <c r="E731" t="s">
        <v>25</v>
      </c>
      <c r="F731" t="s">
        <v>25</v>
      </c>
      <c r="G731">
        <v>34.5</v>
      </c>
      <c r="H731">
        <v>102.5</v>
      </c>
      <c r="I731">
        <v>0</v>
      </c>
      <c r="J731" t="str">
        <f t="shared" si="1"/>
        <v>'RUTHFARM'_'BK-1'</v>
      </c>
      <c r="K731" t="s">
        <v>4234</v>
      </c>
      <c r="L731">
        <v>2</v>
      </c>
      <c r="O731"/>
    </row>
    <row r="732" spans="1:17" x14ac:dyDescent="0.25">
      <c r="A732" t="s">
        <v>9</v>
      </c>
      <c r="B732" t="s">
        <v>14</v>
      </c>
      <c r="C732" t="s">
        <v>14</v>
      </c>
      <c r="D732" t="s">
        <v>4235</v>
      </c>
      <c r="E732" t="s">
        <v>459</v>
      </c>
      <c r="F732" t="s">
        <v>459</v>
      </c>
      <c r="G732">
        <v>13.09</v>
      </c>
      <c r="H732">
        <v>46</v>
      </c>
      <c r="I732">
        <v>0</v>
      </c>
      <c r="J732" t="str">
        <f t="shared" si="1"/>
        <v>'AYRSHIRE'_'BK1'</v>
      </c>
      <c r="K732" t="s">
        <v>4237</v>
      </c>
      <c r="L732">
        <v>2</v>
      </c>
      <c r="O732"/>
    </row>
    <row r="733" spans="1:17" x14ac:dyDescent="0.25">
      <c r="A733" t="s">
        <v>9</v>
      </c>
      <c r="B733" t="s">
        <v>14</v>
      </c>
      <c r="C733" t="s">
        <v>14</v>
      </c>
      <c r="D733" t="s">
        <v>4293</v>
      </c>
      <c r="E733" t="s">
        <v>381</v>
      </c>
      <c r="F733" t="s">
        <v>381</v>
      </c>
      <c r="G733">
        <v>105</v>
      </c>
      <c r="H733">
        <v>18</v>
      </c>
      <c r="I733">
        <v>0</v>
      </c>
      <c r="J733" t="str">
        <f t="shared" si="1"/>
        <v>'WSLEE_CC'_'BK10'</v>
      </c>
      <c r="K733" t="s">
        <v>4315</v>
      </c>
      <c r="L733">
        <v>1</v>
      </c>
    </row>
    <row r="734" spans="1:17" x14ac:dyDescent="0.25">
      <c r="A734" t="s">
        <v>9</v>
      </c>
      <c r="B734" t="s">
        <v>14</v>
      </c>
      <c r="C734" t="s">
        <v>14</v>
      </c>
      <c r="D734" t="s">
        <v>4293</v>
      </c>
      <c r="E734" t="s">
        <v>64</v>
      </c>
      <c r="F734" t="s">
        <v>64</v>
      </c>
      <c r="G734">
        <v>105</v>
      </c>
      <c r="H734">
        <v>18</v>
      </c>
      <c r="I734">
        <v>0</v>
      </c>
      <c r="J734" t="str">
        <f t="shared" si="1"/>
        <v>'WSLEE_CC'_'BK11'</v>
      </c>
      <c r="K734" t="s">
        <v>4316</v>
      </c>
      <c r="L734">
        <v>1</v>
      </c>
    </row>
    <row r="735" spans="1:17" x14ac:dyDescent="0.25">
      <c r="A735" t="s">
        <v>9</v>
      </c>
      <c r="B735" t="s">
        <v>14</v>
      </c>
      <c r="C735" t="s">
        <v>14</v>
      </c>
      <c r="D735" t="s">
        <v>4293</v>
      </c>
      <c r="E735" t="s">
        <v>70</v>
      </c>
      <c r="F735" t="s">
        <v>70</v>
      </c>
      <c r="G735">
        <v>105</v>
      </c>
      <c r="H735">
        <v>18</v>
      </c>
      <c r="I735">
        <v>0</v>
      </c>
      <c r="J735" t="str">
        <f t="shared" si="1"/>
        <v>'WSLEE_CC'_'BK12'</v>
      </c>
      <c r="K735" t="s">
        <v>4317</v>
      </c>
      <c r="L735">
        <v>1</v>
      </c>
    </row>
    <row r="736" spans="1:17" x14ac:dyDescent="0.25">
      <c r="A736" t="s">
        <v>9</v>
      </c>
      <c r="B736" t="s">
        <v>14</v>
      </c>
      <c r="C736" t="s">
        <v>14</v>
      </c>
      <c r="D736" t="s">
        <v>4297</v>
      </c>
      <c r="E736" t="s">
        <v>459</v>
      </c>
      <c r="F736" t="s">
        <v>459</v>
      </c>
      <c r="G736">
        <v>44</v>
      </c>
      <c r="H736">
        <v>24.9</v>
      </c>
      <c r="I736" s="1">
        <v>4.3408900000000004E-6</v>
      </c>
      <c r="J736" t="str">
        <f t="shared" si="1"/>
        <v>'MOCSOLAR'_'BK1'</v>
      </c>
      <c r="K736" t="s">
        <v>4318</v>
      </c>
      <c r="L736">
        <v>2</v>
      </c>
    </row>
    <row r="737" spans="1:15" x14ac:dyDescent="0.25">
      <c r="A737" t="s">
        <v>9</v>
      </c>
      <c r="B737" t="s">
        <v>4243</v>
      </c>
      <c r="C737" t="s">
        <v>14</v>
      </c>
      <c r="D737" t="s">
        <v>35</v>
      </c>
      <c r="E737" t="s">
        <v>77</v>
      </c>
      <c r="F737" t="s">
        <v>78</v>
      </c>
      <c r="G737">
        <v>44</v>
      </c>
      <c r="H737">
        <v>1</v>
      </c>
      <c r="I737">
        <v>9.1037800000000006E-3</v>
      </c>
      <c r="J737" t="str">
        <f t="shared" ref="J737:J738" si="2">D737&amp;"_"&amp;E737</f>
        <v>'RVRBEND'_'AT-4'</v>
      </c>
      <c r="K737" t="s">
        <v>4313</v>
      </c>
      <c r="L737">
        <v>0</v>
      </c>
      <c r="O737"/>
    </row>
    <row r="738" spans="1:15" x14ac:dyDescent="0.25">
      <c r="A738" t="s">
        <v>9</v>
      </c>
      <c r="B738" t="s">
        <v>4243</v>
      </c>
      <c r="C738" t="s">
        <v>14</v>
      </c>
      <c r="D738" t="s">
        <v>35</v>
      </c>
      <c r="E738" t="s">
        <v>90</v>
      </c>
      <c r="F738" t="s">
        <v>214</v>
      </c>
      <c r="G738">
        <v>230</v>
      </c>
      <c r="H738">
        <v>1</v>
      </c>
      <c r="I738">
        <v>0.121491</v>
      </c>
      <c r="J738" t="str">
        <f t="shared" si="2"/>
        <v>'RVRBEND'_'AT-5'</v>
      </c>
      <c r="K738" t="s">
        <v>4314</v>
      </c>
      <c r="L738">
        <v>0</v>
      </c>
      <c r="O738"/>
    </row>
    <row r="739" spans="1:15" x14ac:dyDescent="0.25">
      <c r="C739" t="s">
        <v>4243</v>
      </c>
      <c r="D739" t="s">
        <v>4256</v>
      </c>
      <c r="E739" t="s">
        <v>4259</v>
      </c>
      <c r="F739" t="s">
        <v>4259</v>
      </c>
      <c r="G739">
        <v>106.3</v>
      </c>
      <c r="H739">
        <v>18</v>
      </c>
      <c r="I739">
        <v>0</v>
      </c>
      <c r="J739" t="str">
        <f t="shared" si="1"/>
        <v>RVRBEND_BK7A</v>
      </c>
      <c r="K739" t="s">
        <v>4260</v>
      </c>
      <c r="L739">
        <v>3</v>
      </c>
      <c r="O739" t="s">
        <v>3763</v>
      </c>
    </row>
    <row r="740" spans="1:15" x14ac:dyDescent="0.25">
      <c r="C740" t="s">
        <v>4243</v>
      </c>
      <c r="D740" t="s">
        <v>4256</v>
      </c>
      <c r="E740" t="s">
        <v>4261</v>
      </c>
      <c r="F740" t="s">
        <v>4261</v>
      </c>
      <c r="G740">
        <v>238.4</v>
      </c>
      <c r="H740">
        <v>18</v>
      </c>
      <c r="I740">
        <v>0</v>
      </c>
      <c r="J740" t="str">
        <f t="shared" si="1"/>
        <v>RVRBEND_BK7B</v>
      </c>
      <c r="K740" t="s">
        <v>4262</v>
      </c>
      <c r="L740">
        <v>3</v>
      </c>
      <c r="O740" t="s">
        <v>3763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175" zoomScaleNormal="175" workbookViewId="0">
      <selection activeCell="E4" sqref="E4"/>
    </sheetView>
  </sheetViews>
  <sheetFormatPr defaultRowHeight="15" x14ac:dyDescent="0.25"/>
  <cols>
    <col min="7" max="7" width="12.7109375" bestFit="1" customWidth="1"/>
  </cols>
  <sheetData>
    <row r="1" spans="1:8" x14ac:dyDescent="0.25">
      <c r="A1" t="s">
        <v>821</v>
      </c>
    </row>
    <row r="2" spans="1:8" x14ac:dyDescent="0.25">
      <c r="B2" t="s">
        <v>822</v>
      </c>
      <c r="D2" s="1">
        <f>ln!H3208</f>
        <v>238.92446819555803</v>
      </c>
      <c r="E2" t="s">
        <v>823</v>
      </c>
    </row>
    <row r="3" spans="1:8" x14ac:dyDescent="0.25">
      <c r="B3" t="s">
        <v>824</v>
      </c>
      <c r="D3">
        <f>xf!M718</f>
        <v>39.840916668854661</v>
      </c>
      <c r="E3" t="s">
        <v>823</v>
      </c>
      <c r="G3" t="s">
        <v>829</v>
      </c>
      <c r="H3">
        <f>xf!N718</f>
        <v>31.14072077728769</v>
      </c>
    </row>
    <row r="4" spans="1:8" x14ac:dyDescent="0.25">
      <c r="B4" t="s">
        <v>825</v>
      </c>
      <c r="E4">
        <f>D2+D3</f>
        <v>278.76538486441268</v>
      </c>
      <c r="F4" t="s">
        <v>823</v>
      </c>
      <c r="G4" t="s">
        <v>830</v>
      </c>
      <c r="H4">
        <f>E4+H3</f>
        <v>309.90610564170038</v>
      </c>
    </row>
    <row r="5" spans="1:8" x14ac:dyDescent="0.25">
      <c r="A5" t="s">
        <v>826</v>
      </c>
      <c r="E5" s="6">
        <v>13173.9</v>
      </c>
      <c r="F5" t="s">
        <v>823</v>
      </c>
    </row>
    <row r="6" spans="1:8" x14ac:dyDescent="0.25">
      <c r="G6" t="s">
        <v>831</v>
      </c>
      <c r="H6">
        <f>H3/E5</f>
        <v>2.3638194291202828E-3</v>
      </c>
    </row>
    <row r="7" spans="1:8" x14ac:dyDescent="0.25">
      <c r="A7" t="s">
        <v>827</v>
      </c>
      <c r="E7">
        <f>E4/E5</f>
        <v>2.1160429703004628E-2</v>
      </c>
      <c r="G7" t="s">
        <v>830</v>
      </c>
      <c r="H7">
        <f>H4/E5</f>
        <v>2.3524249132124912E-2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xf</vt:lpstr>
      <vt:lpstr>ln</vt:lpstr>
      <vt:lpstr>XF Cross Reference</vt:lpstr>
      <vt:lpstr>Summary</vt:lpstr>
      <vt:lpstr>txcr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Bob</dc:creator>
  <cp:lastModifiedBy>Pierce, Bob</cp:lastModifiedBy>
  <dcterms:created xsi:type="dcterms:W3CDTF">2016-03-11T13:14:10Z</dcterms:created>
  <dcterms:modified xsi:type="dcterms:W3CDTF">2018-02-21T19:28:01Z</dcterms:modified>
</cp:coreProperties>
</file>