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520" windowHeight="12555"/>
  </bookViews>
  <sheets>
    <sheet name="Final Loss Calculation" sheetId="4" r:id="rId1"/>
    <sheet name="Losses from PSSE" sheetId="1" r:id="rId2"/>
    <sheet name="Core Losses" sheetId="3" r:id="rId3"/>
  </sheets>
  <calcPr calcId="145621"/>
</workbook>
</file>

<file path=xl/calcChain.xml><?xml version="1.0" encoding="utf-8"?>
<calcChain xmlns="http://schemas.openxmlformats.org/spreadsheetml/2006/main">
  <c r="B5" i="3" l="1"/>
  <c r="C2215" i="4" l="1"/>
  <c r="P8" i="1" l="1"/>
  <c r="K8" i="1"/>
  <c r="H8" i="1"/>
  <c r="I8" i="1" s="1"/>
  <c r="P7" i="1"/>
  <c r="K7" i="1"/>
  <c r="H7" i="1"/>
  <c r="I7" i="1" s="1"/>
  <c r="J8" i="1" l="1"/>
  <c r="Q8" i="1"/>
  <c r="Q7" i="1"/>
  <c r="J7" i="1"/>
  <c r="P4" i="1"/>
  <c r="P5" i="1"/>
  <c r="P6" i="1"/>
  <c r="K4" i="1" l="1"/>
  <c r="K5" i="1"/>
  <c r="K6" i="1"/>
  <c r="H4" i="1"/>
  <c r="H5" i="1"/>
  <c r="H6" i="1"/>
  <c r="D7" i="1" l="1"/>
  <c r="D8" i="1"/>
  <c r="I5" i="1"/>
  <c r="S10" i="4" s="1"/>
  <c r="D6" i="1"/>
  <c r="D4" i="1"/>
  <c r="D5" i="1"/>
  <c r="I4" i="1"/>
  <c r="S9" i="4" s="1"/>
  <c r="I6" i="1"/>
  <c r="S8" i="4" s="1"/>
  <c r="S6" i="4" l="1"/>
  <c r="S7" i="4"/>
  <c r="E8" i="1"/>
  <c r="L8" i="1"/>
  <c r="M8" i="1" s="1"/>
  <c r="N8" i="1" s="1"/>
  <c r="L7" i="1"/>
  <c r="M7" i="1" s="1"/>
  <c r="E7" i="1"/>
  <c r="Q5" i="1"/>
  <c r="J5" i="1"/>
  <c r="E5" i="1"/>
  <c r="L5" i="1"/>
  <c r="M5" i="1" s="1"/>
  <c r="E4" i="1"/>
  <c r="L4" i="1"/>
  <c r="M4" i="1" s="1"/>
  <c r="E6" i="1"/>
  <c r="L6" i="1"/>
  <c r="M6" i="1" s="1"/>
  <c r="J6" i="1"/>
  <c r="Q6" i="1"/>
  <c r="J4" i="1"/>
  <c r="Q4" i="1"/>
  <c r="U10" i="4" l="1"/>
  <c r="U7" i="4"/>
  <c r="U9" i="4"/>
  <c r="N7" i="1"/>
  <c r="U8" i="4"/>
  <c r="R8" i="1"/>
  <c r="F8" i="1"/>
  <c r="F7" i="1"/>
  <c r="R7" i="1"/>
  <c r="F6" i="1"/>
  <c r="R6" i="1"/>
  <c r="N4" i="1"/>
  <c r="U6" i="4"/>
  <c r="N6" i="1"/>
  <c r="F4" i="1"/>
  <c r="R4" i="1"/>
  <c r="N5" i="1"/>
  <c r="F5" i="1"/>
  <c r="R5" i="1"/>
  <c r="R10" i="4" l="1"/>
  <c r="Q10" i="4" s="1"/>
  <c r="R8" i="4"/>
  <c r="Q8" i="4" s="1"/>
  <c r="R9" i="4"/>
  <c r="R6" i="4"/>
  <c r="Q6" i="4" s="1"/>
  <c r="R7" i="4"/>
  <c r="Q7" i="4" l="1"/>
  <c r="T8" i="4"/>
  <c r="Q9" i="4"/>
  <c r="V9" i="4"/>
  <c r="F2199" i="4" s="1"/>
  <c r="T9" i="4"/>
  <c r="D2207" i="4" s="1"/>
  <c r="V8" i="4"/>
  <c r="V6" i="4"/>
  <c r="F95" i="4" s="1"/>
  <c r="G95" i="4" s="1"/>
  <c r="T7" i="4"/>
  <c r="V7" i="4"/>
  <c r="T6" i="4"/>
  <c r="D2199" i="4" l="1"/>
  <c r="D2213" i="4"/>
  <c r="D2211" i="4"/>
  <c r="E2211" i="4" s="1"/>
  <c r="D2200" i="4"/>
  <c r="E2200" i="4" s="1"/>
  <c r="D2204" i="4"/>
  <c r="E2204" i="4" s="1"/>
  <c r="D2195" i="4"/>
  <c r="E2195" i="4" s="1"/>
  <c r="D2202" i="4"/>
  <c r="D2194" i="4"/>
  <c r="E2194" i="4" s="1"/>
  <c r="D2198" i="4"/>
  <c r="E2198" i="4" s="1"/>
  <c r="D2209" i="4"/>
  <c r="E2209" i="4" s="1"/>
  <c r="D2210" i="4"/>
  <c r="E2210" i="4" s="1"/>
  <c r="D2191" i="4"/>
  <c r="D2193" i="4"/>
  <c r="D2197" i="4"/>
  <c r="E2197" i="4" s="1"/>
  <c r="D2201" i="4"/>
  <c r="E2201" i="4" s="1"/>
  <c r="D2205" i="4"/>
  <c r="D2212" i="4"/>
  <c r="E2212" i="4" s="1"/>
  <c r="D2192" i="4"/>
  <c r="E2192" i="4" s="1"/>
  <c r="D2196" i="4"/>
  <c r="E2196" i="4" s="1"/>
  <c r="E2207" i="4"/>
  <c r="G2199" i="4"/>
  <c r="K2199" i="4"/>
  <c r="F2195" i="4"/>
  <c r="F2194" i="4"/>
  <c r="F2193" i="4"/>
  <c r="F2197" i="4"/>
  <c r="F2206" i="4"/>
  <c r="F2204" i="4"/>
  <c r="F2208" i="4"/>
  <c r="F1897" i="4"/>
  <c r="G1897" i="4" s="1"/>
  <c r="F2212" i="4"/>
  <c r="F2201" i="4"/>
  <c r="F2203" i="4"/>
  <c r="E2213" i="4"/>
  <c r="F2207" i="4"/>
  <c r="H2207" i="4" s="1"/>
  <c r="F2209" i="4"/>
  <c r="F2192" i="4"/>
  <c r="D2206" i="4"/>
  <c r="F2198" i="4"/>
  <c r="F2205" i="4"/>
  <c r="F2202" i="4"/>
  <c r="D2208" i="4"/>
  <c r="F2211" i="4"/>
  <c r="E2199" i="4"/>
  <c r="H2199" i="4"/>
  <c r="F2153" i="4"/>
  <c r="G2153" i="4" s="1"/>
  <c r="F2210" i="4"/>
  <c r="F2200" i="4"/>
  <c r="F2191" i="4"/>
  <c r="F2213" i="4"/>
  <c r="H2213" i="4" s="1"/>
  <c r="D2203" i="4"/>
  <c r="F2196" i="4"/>
  <c r="F2016" i="4"/>
  <c r="G2016" i="4" s="1"/>
  <c r="F2049" i="4"/>
  <c r="G2049" i="4" s="1"/>
  <c r="F2020" i="4"/>
  <c r="G2020" i="4" s="1"/>
  <c r="F2010" i="4"/>
  <c r="G2010" i="4" s="1"/>
  <c r="F2024" i="4"/>
  <c r="G2024" i="4" s="1"/>
  <c r="F111" i="4"/>
  <c r="G111" i="4" s="1"/>
  <c r="F1981" i="4"/>
  <c r="G1981" i="4" s="1"/>
  <c r="D2176" i="4"/>
  <c r="E2176" i="4" s="1"/>
  <c r="D1935" i="4"/>
  <c r="E1935" i="4" s="1"/>
  <c r="F2032" i="4"/>
  <c r="G2032" i="4" s="1"/>
  <c r="F2068" i="4"/>
  <c r="G2068" i="4" s="1"/>
  <c r="F174" i="4"/>
  <c r="G174" i="4" s="1"/>
  <c r="F2143" i="4"/>
  <c r="G2143" i="4" s="1"/>
  <c r="F2057" i="4"/>
  <c r="G2057" i="4" s="1"/>
  <c r="F2009" i="4"/>
  <c r="G2009" i="4" s="1"/>
  <c r="F2152" i="4"/>
  <c r="G2152" i="4" s="1"/>
  <c r="F2046" i="4"/>
  <c r="G2046" i="4" s="1"/>
  <c r="F120" i="4"/>
  <c r="G120" i="4" s="1"/>
  <c r="F113" i="4"/>
  <c r="G113" i="4" s="1"/>
  <c r="F2078" i="4"/>
  <c r="G2078" i="4" s="1"/>
  <c r="F76" i="4"/>
  <c r="G76" i="4" s="1"/>
  <c r="F1945" i="4"/>
  <c r="G1945" i="4" s="1"/>
  <c r="F89" i="4"/>
  <c r="G89" i="4" s="1"/>
  <c r="F2013" i="4"/>
  <c r="G2013" i="4" s="1"/>
  <c r="F2037" i="4"/>
  <c r="G2037" i="4" s="1"/>
  <c r="F2058" i="4"/>
  <c r="G2058" i="4" s="1"/>
  <c r="F2012" i="4"/>
  <c r="G2012" i="4" s="1"/>
  <c r="F2081" i="4"/>
  <c r="G2081" i="4" s="1"/>
  <c r="F2005" i="4"/>
  <c r="G2005" i="4" s="1"/>
  <c r="F21" i="4"/>
  <c r="G21" i="4" s="1"/>
  <c r="F150" i="4"/>
  <c r="G150" i="4" s="1"/>
  <c r="F157" i="4"/>
  <c r="G157" i="4" s="1"/>
  <c r="F2031" i="4"/>
  <c r="G2031" i="4" s="1"/>
  <c r="F2089" i="4"/>
  <c r="G2089" i="4" s="1"/>
  <c r="F2033" i="4"/>
  <c r="G2033" i="4" s="1"/>
  <c r="F2150" i="4"/>
  <c r="G2150" i="4" s="1"/>
  <c r="F2083" i="4"/>
  <c r="G2083" i="4" s="1"/>
  <c r="F2045" i="4"/>
  <c r="G2045" i="4" s="1"/>
  <c r="F146" i="4"/>
  <c r="G146" i="4" s="1"/>
  <c r="F2066" i="4"/>
  <c r="G2066" i="4" s="1"/>
  <c r="F163" i="4"/>
  <c r="G163" i="4" s="1"/>
  <c r="F2119" i="4"/>
  <c r="G2119" i="4" s="1"/>
  <c r="F2099" i="4"/>
  <c r="G2099" i="4" s="1"/>
  <c r="F2073" i="4"/>
  <c r="G2073" i="4" s="1"/>
  <c r="F2064" i="4"/>
  <c r="G2064" i="4" s="1"/>
  <c r="F1951" i="4"/>
  <c r="G1951" i="4" s="1"/>
  <c r="F2126" i="4"/>
  <c r="G2126" i="4" s="1"/>
  <c r="F2096" i="4"/>
  <c r="G2096" i="4" s="1"/>
  <c r="F67" i="4"/>
  <c r="G67" i="4" s="1"/>
  <c r="F38" i="4"/>
  <c r="G38" i="4" s="1"/>
  <c r="F165" i="4"/>
  <c r="G165" i="4" s="1"/>
  <c r="F2040" i="4"/>
  <c r="G2040" i="4" s="1"/>
  <c r="F1983" i="4"/>
  <c r="G1983" i="4" s="1"/>
  <c r="F2091" i="4"/>
  <c r="G2091" i="4" s="1"/>
  <c r="F2114" i="4"/>
  <c r="G2114" i="4" s="1"/>
  <c r="F1992" i="4"/>
  <c r="G1992" i="4" s="1"/>
  <c r="F2128" i="4"/>
  <c r="G2128" i="4" s="1"/>
  <c r="F2164" i="4"/>
  <c r="G2164" i="4" s="1"/>
  <c r="F2015" i="4"/>
  <c r="G2015" i="4" s="1"/>
  <c r="F2147" i="4"/>
  <c r="G2147" i="4" s="1"/>
  <c r="F2174" i="4"/>
  <c r="G2174" i="4" s="1"/>
  <c r="F1990" i="4"/>
  <c r="G1990" i="4" s="1"/>
  <c r="F2087" i="4"/>
  <c r="G2087" i="4" s="1"/>
  <c r="F2035" i="4"/>
  <c r="G2035" i="4" s="1"/>
  <c r="F2121" i="4"/>
  <c r="G2121" i="4" s="1"/>
  <c r="F2047" i="4"/>
  <c r="G2047" i="4" s="1"/>
  <c r="F7" i="4"/>
  <c r="G7" i="4" s="1"/>
  <c r="F2115" i="4"/>
  <c r="G2115" i="4" s="1"/>
  <c r="F2110" i="4"/>
  <c r="G2110" i="4" s="1"/>
  <c r="F135" i="4"/>
  <c r="G135" i="4" s="1"/>
  <c r="F2002" i="4"/>
  <c r="G2002" i="4" s="1"/>
  <c r="F2141" i="4"/>
  <c r="G2141" i="4" s="1"/>
  <c r="F49" i="4"/>
  <c r="G49" i="4" s="1"/>
  <c r="F1984" i="4"/>
  <c r="G1984" i="4" s="1"/>
  <c r="F1994" i="4"/>
  <c r="G1994" i="4" s="1"/>
  <c r="F179" i="4"/>
  <c r="G179" i="4" s="1"/>
  <c r="F2160" i="4"/>
  <c r="G2160" i="4" s="1"/>
  <c r="F82" i="4"/>
  <c r="G82" i="4" s="1"/>
  <c r="F2076" i="4"/>
  <c r="G2076" i="4" s="1"/>
  <c r="F2168" i="4"/>
  <c r="G2168" i="4" s="1"/>
  <c r="F2181" i="4"/>
  <c r="G2181" i="4" s="1"/>
  <c r="F2017" i="4"/>
  <c r="G2017" i="4" s="1"/>
  <c r="F2125" i="4"/>
  <c r="G2125" i="4" s="1"/>
  <c r="F2182" i="4"/>
  <c r="G2182" i="4" s="1"/>
  <c r="F2175" i="4"/>
  <c r="G2175" i="4" s="1"/>
  <c r="F2177" i="4"/>
  <c r="G2177" i="4" s="1"/>
  <c r="D2183" i="4"/>
  <c r="E2183" i="4" s="1"/>
  <c r="D2039" i="4"/>
  <c r="D2099" i="4"/>
  <c r="E2099" i="4" s="1"/>
  <c r="D2057" i="4"/>
  <c r="E2057" i="4" s="1"/>
  <c r="D1992" i="4"/>
  <c r="E1992" i="4" s="1"/>
  <c r="D2161" i="4"/>
  <c r="E2161" i="4" s="1"/>
  <c r="D2013" i="4"/>
  <c r="E2013" i="4" s="1"/>
  <c r="D2149" i="4"/>
  <c r="E2149" i="4" s="1"/>
  <c r="D2018" i="4"/>
  <c r="E2018" i="4" s="1"/>
  <c r="D2050" i="4"/>
  <c r="D2181" i="4"/>
  <c r="H2181" i="4" s="1"/>
  <c r="I2181" i="4" s="1"/>
  <c r="D2028" i="4"/>
  <c r="E2028" i="4" s="1"/>
  <c r="D2076" i="4"/>
  <c r="E2076" i="4" s="1"/>
  <c r="D1982" i="4"/>
  <c r="E1982" i="4" s="1"/>
  <c r="D2172" i="4"/>
  <c r="E2172" i="4" s="1"/>
  <c r="D2068" i="4"/>
  <c r="E2068" i="4" s="1"/>
  <c r="D2174" i="4"/>
  <c r="E2174" i="4" s="1"/>
  <c r="D2105" i="4"/>
  <c r="E2105" i="4" s="1"/>
  <c r="D2063" i="4"/>
  <c r="E2063" i="4" s="1"/>
  <c r="D2086" i="4"/>
  <c r="E2086" i="4" s="1"/>
  <c r="D2108" i="4"/>
  <c r="E2108" i="4" s="1"/>
  <c r="D2058" i="4"/>
  <c r="E2058" i="4" s="1"/>
  <c r="D2124" i="4"/>
  <c r="E2124" i="4" s="1"/>
  <c r="D2093" i="4"/>
  <c r="D2162" i="4"/>
  <c r="D2051" i="4"/>
  <c r="E2051" i="4" s="1"/>
  <c r="D2006" i="4"/>
  <c r="E2006" i="4" s="1"/>
  <c r="D2178" i="4"/>
  <c r="E2178" i="4" s="1"/>
  <c r="D2159" i="4"/>
  <c r="E2159" i="4" s="1"/>
  <c r="D2024" i="4"/>
  <c r="D2109" i="4"/>
  <c r="E2109" i="4" s="1"/>
  <c r="D2185" i="4"/>
  <c r="E2185" i="4" s="1"/>
  <c r="D2005" i="4"/>
  <c r="E2005" i="4" s="1"/>
  <c r="D2116" i="4"/>
  <c r="E2116" i="4" s="1"/>
  <c r="D2171" i="4"/>
  <c r="D2045" i="4"/>
  <c r="E2045" i="4" s="1"/>
  <c r="D2189" i="4"/>
  <c r="E2189" i="4" s="1"/>
  <c r="D2150" i="4"/>
  <c r="E2150" i="4" s="1"/>
  <c r="D2065" i="4"/>
  <c r="E2065" i="4" s="1"/>
  <c r="D2184" i="4"/>
  <c r="E2184" i="4" s="1"/>
  <c r="D2055" i="4"/>
  <c r="E2055" i="4" s="1"/>
  <c r="D2110" i="4"/>
  <c r="E2110" i="4" s="1"/>
  <c r="D2048" i="4"/>
  <c r="E2048" i="4" s="1"/>
  <c r="D2008" i="4"/>
  <c r="E2008" i="4" s="1"/>
  <c r="D2011" i="4"/>
  <c r="E2011" i="4" s="1"/>
  <c r="D2038" i="4"/>
  <c r="E2038" i="4" s="1"/>
  <c r="D2164" i="4"/>
  <c r="D2135" i="4"/>
  <c r="E2135" i="4" s="1"/>
  <c r="D2062" i="4"/>
  <c r="E2062" i="4" s="1"/>
  <c r="D2139" i="4"/>
  <c r="E2139" i="4" s="1"/>
  <c r="D2009" i="4"/>
  <c r="D2085" i="4"/>
  <c r="D2021" i="4"/>
  <c r="D2098" i="4"/>
  <c r="E2098" i="4" s="1"/>
  <c r="D2163" i="4"/>
  <c r="E2163" i="4" s="1"/>
  <c r="D2026" i="4"/>
  <c r="E2026" i="4" s="1"/>
  <c r="D2080" i="4"/>
  <c r="E2080" i="4" s="1"/>
  <c r="D2023" i="4"/>
  <c r="E2023" i="4" s="1"/>
  <c r="D2144" i="4"/>
  <c r="E2144" i="4" s="1"/>
  <c r="D2054" i="4"/>
  <c r="D2156" i="4"/>
  <c r="E2156" i="4" s="1"/>
  <c r="D2031" i="4"/>
  <c r="E2031" i="4" s="1"/>
  <c r="D1985" i="4"/>
  <c r="E1985" i="4" s="1"/>
  <c r="D2036" i="4"/>
  <c r="E2036" i="4" s="1"/>
  <c r="D2186" i="4"/>
  <c r="E2186" i="4" s="1"/>
  <c r="D2103" i="4"/>
  <c r="E2103" i="4" s="1"/>
  <c r="D2179" i="4"/>
  <c r="D2129" i="4"/>
  <c r="E2129" i="4" s="1"/>
  <c r="D2095" i="4"/>
  <c r="E2095" i="4" s="1"/>
  <c r="D2187" i="4"/>
  <c r="D2143" i="4"/>
  <c r="D2067" i="4"/>
  <c r="E2067" i="4" s="1"/>
  <c r="D2003" i="4"/>
  <c r="E2003" i="4" s="1"/>
  <c r="D2168" i="4"/>
  <c r="E2168" i="4" s="1"/>
  <c r="D2102" i="4"/>
  <c r="E2102" i="4" s="1"/>
  <c r="D2130" i="4"/>
  <c r="E2130" i="4" s="1"/>
  <c r="D2177" i="4"/>
  <c r="D2040" i="4"/>
  <c r="D2152" i="4"/>
  <c r="D2052" i="4"/>
  <c r="E2052" i="4" s="1"/>
  <c r="D2096" i="4"/>
  <c r="E2096" i="4" s="1"/>
  <c r="D1994" i="4"/>
  <c r="D2037" i="4"/>
  <c r="E2037" i="4" s="1"/>
  <c r="D2069" i="4"/>
  <c r="E2069" i="4" s="1"/>
  <c r="D2019" i="4"/>
  <c r="E2019" i="4" s="1"/>
  <c r="D2084" i="4"/>
  <c r="D1996" i="4"/>
  <c r="E1996" i="4" s="1"/>
  <c r="D2022" i="4"/>
  <c r="E2022" i="4" s="1"/>
  <c r="D2126" i="4"/>
  <c r="E2126" i="4" s="1"/>
  <c r="D2111" i="4"/>
  <c r="E2111" i="4" s="1"/>
  <c r="D2056" i="4"/>
  <c r="E2056" i="4" s="1"/>
  <c r="D2128" i="4"/>
  <c r="D2077" i="4"/>
  <c r="E2077" i="4" s="1"/>
  <c r="D2120" i="4"/>
  <c r="E2120" i="4" s="1"/>
  <c r="D2134" i="4"/>
  <c r="E2134" i="4" s="1"/>
  <c r="D2081" i="4"/>
  <c r="D2043" i="4"/>
  <c r="E2043" i="4" s="1"/>
  <c r="D2148" i="4"/>
  <c r="E2148" i="4" s="1"/>
  <c r="D2121" i="4"/>
  <c r="E2121" i="4" s="1"/>
  <c r="D2020" i="4"/>
  <c r="E2020" i="4" s="1"/>
  <c r="D2082" i="4"/>
  <c r="E2082" i="4" s="1"/>
  <c r="D2133" i="4"/>
  <c r="E2133" i="4" s="1"/>
  <c r="D2042" i="4"/>
  <c r="E2042" i="4" s="1"/>
  <c r="D2107" i="4"/>
  <c r="E2107" i="4" s="1"/>
  <c r="D2004" i="4"/>
  <c r="E2004" i="4" s="1"/>
  <c r="D1989" i="4"/>
  <c r="E1989" i="4" s="1"/>
  <c r="D2145" i="4"/>
  <c r="E2145" i="4" s="1"/>
  <c r="D2147" i="4"/>
  <c r="E2147" i="4" s="1"/>
  <c r="D1998" i="4"/>
  <c r="E1998" i="4" s="1"/>
  <c r="D2070" i="4"/>
  <c r="E2070" i="4" s="1"/>
  <c r="D2041" i="4"/>
  <c r="E2041" i="4" s="1"/>
  <c r="D1991" i="4"/>
  <c r="D2073" i="4"/>
  <c r="E2073" i="4" s="1"/>
  <c r="D2017" i="4"/>
  <c r="E2017" i="4" s="1"/>
  <c r="D2078" i="4"/>
  <c r="E2078" i="4" s="1"/>
  <c r="D2029" i="4"/>
  <c r="E2029" i="4" s="1"/>
  <c r="D2119" i="4"/>
  <c r="E2119" i="4" s="1"/>
  <c r="D2066" i="4"/>
  <c r="D2188" i="4"/>
  <c r="D2117" i="4"/>
  <c r="D2166" i="4"/>
  <c r="E2166" i="4" s="1"/>
  <c r="D2104" i="4"/>
  <c r="D1990" i="4"/>
  <c r="E1990" i="4" s="1"/>
  <c r="D2088" i="4"/>
  <c r="E2088" i="4" s="1"/>
  <c r="D2106" i="4"/>
  <c r="E2106" i="4" s="1"/>
  <c r="D1987" i="4"/>
  <c r="E1987" i="4" s="1"/>
  <c r="D2035" i="4"/>
  <c r="E2035" i="4" s="1"/>
  <c r="D2094" i="4"/>
  <c r="E2094" i="4" s="1"/>
  <c r="D2092" i="4"/>
  <c r="E2092" i="4" s="1"/>
  <c r="D2180" i="4"/>
  <c r="E2180" i="4" s="1"/>
  <c r="D2007" i="4"/>
  <c r="E2007" i="4" s="1"/>
  <c r="D2114" i="4"/>
  <c r="E2114" i="4" s="1"/>
  <c r="D2000" i="4"/>
  <c r="E2000" i="4" s="1"/>
  <c r="D2025" i="4"/>
  <c r="D2182" i="4"/>
  <c r="E2182" i="4" s="1"/>
  <c r="D2002" i="4"/>
  <c r="E2002" i="4" s="1"/>
  <c r="D2033" i="4"/>
  <c r="E2033" i="4" s="1"/>
  <c r="D2027" i="4"/>
  <c r="E2027" i="4" s="1"/>
  <c r="D2047" i="4"/>
  <c r="D1995" i="4"/>
  <c r="E1995" i="4" s="1"/>
  <c r="D2138" i="4"/>
  <c r="E2138" i="4" s="1"/>
  <c r="D2083" i="4"/>
  <c r="E2083" i="4" s="1"/>
  <c r="D1983" i="4"/>
  <c r="D1988" i="4"/>
  <c r="E1988" i="4" s="1"/>
  <c r="D2061" i="4"/>
  <c r="E2061" i="4" s="1"/>
  <c r="D2091" i="4"/>
  <c r="E2091" i="4" s="1"/>
  <c r="D2001" i="4"/>
  <c r="E2001" i="4" s="1"/>
  <c r="F2188" i="4"/>
  <c r="G2188" i="4" s="1"/>
  <c r="F2157" i="4"/>
  <c r="G2157" i="4" s="1"/>
  <c r="F2118" i="4"/>
  <c r="G2118" i="4" s="1"/>
  <c r="F2167" i="4"/>
  <c r="G2167" i="4" s="1"/>
  <c r="F2006" i="4"/>
  <c r="G2006" i="4" s="1"/>
  <c r="F2061" i="4"/>
  <c r="G2061" i="4" s="1"/>
  <c r="F2101" i="4"/>
  <c r="G2101" i="4" s="1"/>
  <c r="F2145" i="4"/>
  <c r="G2145" i="4" s="1"/>
  <c r="F2120" i="4"/>
  <c r="G2120" i="4" s="1"/>
  <c r="F2158" i="4"/>
  <c r="G2158" i="4" s="1"/>
  <c r="F2190" i="4"/>
  <c r="F2136" i="4"/>
  <c r="G2136" i="4" s="1"/>
  <c r="F2139" i="4"/>
  <c r="G2139" i="4" s="1"/>
  <c r="F1988" i="4"/>
  <c r="G1988" i="4" s="1"/>
  <c r="F2000" i="4"/>
  <c r="G2000" i="4" s="1"/>
  <c r="F1982" i="4"/>
  <c r="G1982" i="4" s="1"/>
  <c r="F2146" i="4"/>
  <c r="G2146" i="4" s="1"/>
  <c r="F2062" i="4"/>
  <c r="G2062" i="4" s="1"/>
  <c r="F2138" i="4"/>
  <c r="G2138" i="4" s="1"/>
  <c r="F2051" i="4"/>
  <c r="G2051" i="4" s="1"/>
  <c r="F2077" i="4"/>
  <c r="G2077" i="4" s="1"/>
  <c r="F1985" i="4"/>
  <c r="G1985" i="4" s="1"/>
  <c r="F2127" i="4"/>
  <c r="G2127" i="4" s="1"/>
  <c r="F1996" i="4"/>
  <c r="G1996" i="4" s="1"/>
  <c r="F1995" i="4"/>
  <c r="G1995" i="4" s="1"/>
  <c r="F2109" i="4"/>
  <c r="G2109" i="4" s="1"/>
  <c r="F2171" i="4"/>
  <c r="G2171" i="4" s="1"/>
  <c r="F2189" i="4"/>
  <c r="G2189" i="4" s="1"/>
  <c r="F2070" i="4"/>
  <c r="G2070" i="4" s="1"/>
  <c r="F2131" i="4"/>
  <c r="G2131" i="4" s="1"/>
  <c r="F2042" i="4"/>
  <c r="G2042" i="4" s="1"/>
  <c r="F2161" i="4"/>
  <c r="G2161" i="4" s="1"/>
  <c r="F2079" i="4"/>
  <c r="G2079" i="4" s="1"/>
  <c r="F2169" i="4"/>
  <c r="G2169" i="4" s="1"/>
  <c r="F2008" i="4"/>
  <c r="G2008" i="4" s="1"/>
  <c r="F2063" i="4"/>
  <c r="G2063" i="4" s="1"/>
  <c r="F2108" i="4"/>
  <c r="K2108" i="4" s="1"/>
  <c r="F1998" i="4"/>
  <c r="G1998" i="4" s="1"/>
  <c r="F2123" i="4"/>
  <c r="G2123" i="4" s="1"/>
  <c r="F2162" i="4"/>
  <c r="G2162" i="4" s="1"/>
  <c r="F1993" i="4"/>
  <c r="K1993" i="4" s="1"/>
  <c r="F2022" i="4"/>
  <c r="G2022" i="4" s="1"/>
  <c r="F2085" i="4"/>
  <c r="G2085" i="4" s="1"/>
  <c r="F2027" i="4"/>
  <c r="G2027" i="4" s="1"/>
  <c r="F2149" i="4"/>
  <c r="G2149" i="4" s="1"/>
  <c r="F2001" i="4"/>
  <c r="F2140" i="4"/>
  <c r="G2140" i="4" s="1"/>
  <c r="F2134" i="4"/>
  <c r="G2134" i="4" s="1"/>
  <c r="F2043" i="4"/>
  <c r="G2043" i="4" s="1"/>
  <c r="F1987" i="4"/>
  <c r="G1987" i="4" s="1"/>
  <c r="F2018" i="4"/>
  <c r="G2018" i="4" s="1"/>
  <c r="F2102" i="4"/>
  <c r="G2102" i="4" s="1"/>
  <c r="F2072" i="4"/>
  <c r="K2072" i="4" s="1"/>
  <c r="F2011" i="4"/>
  <c r="G2011" i="4" s="1"/>
  <c r="F2122" i="4"/>
  <c r="G2122" i="4" s="1"/>
  <c r="F2075" i="4"/>
  <c r="G2075" i="4" s="1"/>
  <c r="F1999" i="4"/>
  <c r="G1999" i="4" s="1"/>
  <c r="F2054" i="4"/>
  <c r="G2054" i="4" s="1"/>
  <c r="F2176" i="4"/>
  <c r="G2176" i="4" s="1"/>
  <c r="F2019" i="4"/>
  <c r="G2019" i="4" s="1"/>
  <c r="F2084" i="4"/>
  <c r="G2084" i="4" s="1"/>
  <c r="F2159" i="4"/>
  <c r="G2159" i="4" s="1"/>
  <c r="F2025" i="4"/>
  <c r="G2025" i="4" s="1"/>
  <c r="F2100" i="4"/>
  <c r="G2100" i="4" s="1"/>
  <c r="F2129" i="4"/>
  <c r="G2129" i="4" s="1"/>
  <c r="F2003" i="4"/>
  <c r="G2003" i="4" s="1"/>
  <c r="F2041" i="4"/>
  <c r="G2041" i="4" s="1"/>
  <c r="F2092" i="4"/>
  <c r="G2092" i="4" s="1"/>
  <c r="F2028" i="4"/>
  <c r="G2028" i="4" s="1"/>
  <c r="F2021" i="4"/>
  <c r="G2021" i="4" s="1"/>
  <c r="F2060" i="4"/>
  <c r="G2060" i="4" s="1"/>
  <c r="F2144" i="4"/>
  <c r="G2144" i="4" s="1"/>
  <c r="F2170" i="4"/>
  <c r="G2170" i="4" s="1"/>
  <c r="F2055" i="4"/>
  <c r="G2055" i="4" s="1"/>
  <c r="F1980" i="4"/>
  <c r="G1980" i="4" s="1"/>
  <c r="F2184" i="4"/>
  <c r="G2184" i="4" s="1"/>
  <c r="F2148" i="4"/>
  <c r="G2148" i="4" s="1"/>
  <c r="F2163" i="4"/>
  <c r="G2163" i="4" s="1"/>
  <c r="F2116" i="4"/>
  <c r="G2116" i="4" s="1"/>
  <c r="F2086" i="4"/>
  <c r="G2086" i="4" s="1"/>
  <c r="F2098" i="4"/>
  <c r="G2098" i="4" s="1"/>
  <c r="F2080" i="4"/>
  <c r="G2080" i="4" s="1"/>
  <c r="F2142" i="4"/>
  <c r="G2142" i="4" s="1"/>
  <c r="F2166" i="4"/>
  <c r="G2166" i="4" s="1"/>
  <c r="F2053" i="4"/>
  <c r="G2053" i="4" s="1"/>
  <c r="F2004" i="4"/>
  <c r="G2004" i="4" s="1"/>
  <c r="F2082" i="4"/>
  <c r="G2082" i="4" s="1"/>
  <c r="F2048" i="4"/>
  <c r="G2048" i="4" s="1"/>
  <c r="F2038" i="4"/>
  <c r="G2038" i="4" s="1"/>
  <c r="F2154" i="4"/>
  <c r="G2154" i="4" s="1"/>
  <c r="F2165" i="4"/>
  <c r="G2165" i="4" s="1"/>
  <c r="F2059" i="4"/>
  <c r="G2059" i="4" s="1"/>
  <c r="F2185" i="4"/>
  <c r="G2185" i="4" s="1"/>
  <c r="F2044" i="4"/>
  <c r="G2044" i="4" s="1"/>
  <c r="F2186" i="4"/>
  <c r="G2186" i="4" s="1"/>
  <c r="F2023" i="4"/>
  <c r="G2023" i="4" s="1"/>
  <c r="F2090" i="4"/>
  <c r="G2090" i="4" s="1"/>
  <c r="F2106" i="4"/>
  <c r="G2106" i="4" s="1"/>
  <c r="F2104" i="4"/>
  <c r="G2104" i="4" s="1"/>
  <c r="F2173" i="4"/>
  <c r="G2173" i="4" s="1"/>
  <c r="F2071" i="4"/>
  <c r="G2071" i="4" s="1"/>
  <c r="F2132" i="4"/>
  <c r="G2132" i="4" s="1"/>
  <c r="F2156" i="4"/>
  <c r="G2156" i="4" s="1"/>
  <c r="F1989" i="4"/>
  <c r="G1989" i="4" s="1"/>
  <c r="F2097" i="4"/>
  <c r="G2097" i="4" s="1"/>
  <c r="F2135" i="4"/>
  <c r="G2135" i="4" s="1"/>
  <c r="F2034" i="4"/>
  <c r="G2034" i="4" s="1"/>
  <c r="F2107" i="4"/>
  <c r="G2107" i="4" s="1"/>
  <c r="F2088" i="4"/>
  <c r="G2088" i="4" s="1"/>
  <c r="F1997" i="4"/>
  <c r="G1997" i="4" s="1"/>
  <c r="F2036" i="4"/>
  <c r="G2036" i="4" s="1"/>
  <c r="F2014" i="4"/>
  <c r="G2014" i="4" s="1"/>
  <c r="F2093" i="4"/>
  <c r="G2093" i="4" s="1"/>
  <c r="F2056" i="4"/>
  <c r="G2056" i="4" s="1"/>
  <c r="F2039" i="4"/>
  <c r="G2039" i="4" s="1"/>
  <c r="F2183" i="4"/>
  <c r="G2183" i="4" s="1"/>
  <c r="F2180" i="4"/>
  <c r="G2180" i="4" s="1"/>
  <c r="F1991" i="4"/>
  <c r="G1991" i="4" s="1"/>
  <c r="F2069" i="4"/>
  <c r="G2069" i="4" s="1"/>
  <c r="F2124" i="4"/>
  <c r="G2124" i="4" s="1"/>
  <c r="F2133" i="4"/>
  <c r="G2133" i="4" s="1"/>
  <c r="F2052" i="4"/>
  <c r="G2052" i="4" s="1"/>
  <c r="F2029" i="4"/>
  <c r="G2029" i="4" s="1"/>
  <c r="F2179" i="4"/>
  <c r="G2179" i="4" s="1"/>
  <c r="F2026" i="4"/>
  <c r="G2026" i="4" s="1"/>
  <c r="F2094" i="4"/>
  <c r="G2094" i="4" s="1"/>
  <c r="F1986" i="4"/>
  <c r="G1986" i="4" s="1"/>
  <c r="F2095" i="4"/>
  <c r="G2095" i="4" s="1"/>
  <c r="F2151" i="4"/>
  <c r="G2151" i="4" s="1"/>
  <c r="F2111" i="4"/>
  <c r="G2111" i="4" s="1"/>
  <c r="F2113" i="4"/>
  <c r="G2113" i="4" s="1"/>
  <c r="F2178" i="4"/>
  <c r="G2178" i="4" s="1"/>
  <c r="F2074" i="4"/>
  <c r="G2074" i="4" s="1"/>
  <c r="F2050" i="4"/>
  <c r="G2050" i="4" s="1"/>
  <c r="F2112" i="4"/>
  <c r="G2112" i="4" s="1"/>
  <c r="F2137" i="4"/>
  <c r="K2137" i="4" s="1"/>
  <c r="F2187" i="4"/>
  <c r="G2187" i="4" s="1"/>
  <c r="F2067" i="4"/>
  <c r="G2067" i="4" s="1"/>
  <c r="F2117" i="4"/>
  <c r="G2117" i="4" s="1"/>
  <c r="F2155" i="4"/>
  <c r="G2155" i="4" s="1"/>
  <c r="F14" i="4"/>
  <c r="G14" i="4" s="1"/>
  <c r="F78" i="4"/>
  <c r="G78" i="4" s="1"/>
  <c r="F45" i="4"/>
  <c r="G45" i="4" s="1"/>
  <c r="F158" i="4"/>
  <c r="G158" i="4" s="1"/>
  <c r="F106" i="4"/>
  <c r="G106" i="4" s="1"/>
  <c r="F160" i="4"/>
  <c r="G160" i="4" s="1"/>
  <c r="F145" i="4"/>
  <c r="G145" i="4" s="1"/>
  <c r="F11" i="4"/>
  <c r="G11" i="4" s="1"/>
  <c r="F59" i="4"/>
  <c r="G59" i="4" s="1"/>
  <c r="F159" i="4"/>
  <c r="G159" i="4" s="1"/>
  <c r="F37" i="4"/>
  <c r="G37" i="4" s="1"/>
  <c r="F178" i="4"/>
  <c r="G178" i="4" s="1"/>
  <c r="F56" i="4"/>
  <c r="G56" i="4" s="1"/>
  <c r="F31" i="4"/>
  <c r="G31" i="4" s="1"/>
  <c r="F117" i="4"/>
  <c r="G117" i="4" s="1"/>
  <c r="F87" i="4"/>
  <c r="G87" i="4" s="1"/>
  <c r="F80" i="4"/>
  <c r="G80" i="4" s="1"/>
  <c r="F162" i="4"/>
  <c r="G162" i="4" s="1"/>
  <c r="F152" i="4"/>
  <c r="G152" i="4" s="1"/>
  <c r="F72" i="4"/>
  <c r="G72" i="4" s="1"/>
  <c r="F183" i="4"/>
  <c r="G183" i="4" s="1"/>
  <c r="F68" i="4"/>
  <c r="G68" i="4" s="1"/>
  <c r="F51" i="4"/>
  <c r="G51" i="4" s="1"/>
  <c r="F75" i="4"/>
  <c r="G75" i="4" s="1"/>
  <c r="F103" i="4"/>
  <c r="G103" i="4" s="1"/>
  <c r="F130" i="4"/>
  <c r="G130" i="4" s="1"/>
  <c r="F90" i="4"/>
  <c r="G90" i="4" s="1"/>
  <c r="F86" i="4"/>
  <c r="G86" i="4" s="1"/>
  <c r="F170" i="4"/>
  <c r="G170" i="4" s="1"/>
  <c r="F151" i="4"/>
  <c r="G151" i="4" s="1"/>
  <c r="F13" i="4"/>
  <c r="G13" i="4" s="1"/>
  <c r="F62" i="4"/>
  <c r="G62" i="4" s="1"/>
  <c r="F65" i="4"/>
  <c r="G65" i="4" s="1"/>
  <c r="F60" i="4"/>
  <c r="G60" i="4" s="1"/>
  <c r="F98" i="4"/>
  <c r="G98" i="4" s="1"/>
  <c r="F127" i="4"/>
  <c r="G127" i="4" s="1"/>
  <c r="F100" i="4"/>
  <c r="G100" i="4" s="1"/>
  <c r="F131" i="4"/>
  <c r="G131" i="4" s="1"/>
  <c r="F168" i="4"/>
  <c r="G168" i="4" s="1"/>
  <c r="F125" i="4"/>
  <c r="G125" i="4" s="1"/>
  <c r="F155" i="4"/>
  <c r="G155" i="4" s="1"/>
  <c r="F92" i="4"/>
  <c r="G92" i="4" s="1"/>
  <c r="F47" i="4"/>
  <c r="G47" i="4" s="1"/>
  <c r="F94" i="4"/>
  <c r="G94" i="4" s="1"/>
  <c r="F43" i="4"/>
  <c r="G43" i="4" s="1"/>
  <c r="F99" i="4"/>
  <c r="G99" i="4" s="1"/>
  <c r="F149" i="4"/>
  <c r="G149" i="4" s="1"/>
  <c r="F102" i="4"/>
  <c r="G102" i="4" s="1"/>
  <c r="F110" i="4"/>
  <c r="G110" i="4" s="1"/>
  <c r="F35" i="4"/>
  <c r="G35" i="4" s="1"/>
  <c r="F23" i="4"/>
  <c r="G23" i="4" s="1"/>
  <c r="F134" i="4"/>
  <c r="G134" i="4" s="1"/>
  <c r="F116" i="4"/>
  <c r="G116" i="4" s="1"/>
  <c r="F108" i="4"/>
  <c r="G108" i="4" s="1"/>
  <c r="F64" i="4"/>
  <c r="G64" i="4" s="1"/>
  <c r="F10" i="4"/>
  <c r="G10" i="4" s="1"/>
  <c r="F70" i="4"/>
  <c r="G70" i="4" s="1"/>
  <c r="F30" i="4"/>
  <c r="G30" i="4" s="1"/>
  <c r="F19" i="4"/>
  <c r="G19" i="4" s="1"/>
  <c r="F180" i="4"/>
  <c r="G180" i="4" s="1"/>
  <c r="F114" i="4"/>
  <c r="G114" i="4" s="1"/>
  <c r="F154" i="4"/>
  <c r="G154" i="4" s="1"/>
  <c r="F175" i="4"/>
  <c r="G175" i="4" s="1"/>
  <c r="F126" i="4"/>
  <c r="G126" i="4" s="1"/>
  <c r="F74" i="4"/>
  <c r="G74" i="4" s="1"/>
  <c r="F24" i="4"/>
  <c r="G24" i="4" s="1"/>
  <c r="F141" i="4"/>
  <c r="G141" i="4" s="1"/>
  <c r="F77" i="4"/>
  <c r="G77" i="4" s="1"/>
  <c r="F9" i="4"/>
  <c r="G9" i="4" s="1"/>
  <c r="F27" i="4"/>
  <c r="G27" i="4" s="1"/>
  <c r="F109" i="4"/>
  <c r="G109" i="4" s="1"/>
  <c r="F83" i="4"/>
  <c r="G83" i="4" s="1"/>
  <c r="F172" i="4"/>
  <c r="G172" i="4" s="1"/>
  <c r="F144" i="4"/>
  <c r="G144" i="4" s="1"/>
  <c r="F52" i="4"/>
  <c r="G52" i="4" s="1"/>
  <c r="F44" i="4"/>
  <c r="G44" i="4" s="1"/>
  <c r="F91" i="4"/>
  <c r="G91" i="4" s="1"/>
  <c r="F40" i="4"/>
  <c r="G40" i="4" s="1"/>
  <c r="F169" i="4"/>
  <c r="G169" i="4" s="1"/>
  <c r="F32" i="4"/>
  <c r="G32" i="4" s="1"/>
  <c r="F138" i="4"/>
  <c r="G138" i="4" s="1"/>
  <c r="F156" i="4"/>
  <c r="G156" i="4" s="1"/>
  <c r="F177" i="4"/>
  <c r="G177" i="4" s="1"/>
  <c r="F148" i="4"/>
  <c r="G148" i="4" s="1"/>
  <c r="F166" i="4"/>
  <c r="G166" i="4" s="1"/>
  <c r="F119" i="4"/>
  <c r="G119" i="4" s="1"/>
  <c r="F71" i="4"/>
  <c r="G71" i="4" s="1"/>
  <c r="F15" i="4"/>
  <c r="G15" i="4" s="1"/>
  <c r="F136" i="4"/>
  <c r="G136" i="4" s="1"/>
  <c r="F63" i="4"/>
  <c r="G63" i="4" s="1"/>
  <c r="F167" i="4"/>
  <c r="G167" i="4" s="1"/>
  <c r="F20" i="4"/>
  <c r="G20" i="4" s="1"/>
  <c r="F93" i="4"/>
  <c r="G93" i="4" s="1"/>
  <c r="F222" i="4"/>
  <c r="G222" i="4" s="1"/>
  <c r="F73" i="4"/>
  <c r="G73" i="4" s="1"/>
  <c r="F140" i="4"/>
  <c r="G140" i="4" s="1"/>
  <c r="F122" i="4"/>
  <c r="G122" i="4" s="1"/>
  <c r="F26" i="4"/>
  <c r="G26" i="4" s="1"/>
  <c r="F6" i="4"/>
  <c r="F79" i="4"/>
  <c r="G79" i="4" s="1"/>
  <c r="F18" i="4"/>
  <c r="G18" i="4" s="1"/>
  <c r="F105" i="4"/>
  <c r="G105" i="4" s="1"/>
  <c r="F39" i="4"/>
  <c r="G39" i="4" s="1"/>
  <c r="F171" i="4"/>
  <c r="G171" i="4" s="1"/>
  <c r="F34" i="4"/>
  <c r="G34" i="4" s="1"/>
  <c r="F55" i="4"/>
  <c r="G55" i="4" s="1"/>
  <c r="F88" i="4"/>
  <c r="G88" i="4" s="1"/>
  <c r="F176" i="4"/>
  <c r="G176" i="4" s="1"/>
  <c r="F66" i="4"/>
  <c r="G66" i="4" s="1"/>
  <c r="F33" i="4"/>
  <c r="G33" i="4" s="1"/>
  <c r="F347" i="4"/>
  <c r="G347" i="4" s="1"/>
  <c r="F28" i="4"/>
  <c r="G28" i="4" s="1"/>
  <c r="F107" i="4"/>
  <c r="G107" i="4" s="1"/>
  <c r="F41" i="4"/>
  <c r="G41" i="4" s="1"/>
  <c r="F115" i="4"/>
  <c r="G115" i="4" s="1"/>
  <c r="F133" i="4"/>
  <c r="G133" i="4" s="1"/>
  <c r="F121" i="4"/>
  <c r="G121" i="4" s="1"/>
  <c r="F153" i="4"/>
  <c r="G153" i="4" s="1"/>
  <c r="F124" i="4"/>
  <c r="G124" i="4" s="1"/>
  <c r="F25" i="4"/>
  <c r="G25" i="4" s="1"/>
  <c r="F97" i="4"/>
  <c r="G97" i="4" s="1"/>
  <c r="F161" i="4"/>
  <c r="G161" i="4" s="1"/>
  <c r="F8" i="4"/>
  <c r="G8" i="4" s="1"/>
  <c r="F69" i="4"/>
  <c r="G69" i="4" s="1"/>
  <c r="F61" i="4"/>
  <c r="G61" i="4" s="1"/>
  <c r="F46" i="4"/>
  <c r="G46" i="4" s="1"/>
  <c r="F164" i="4"/>
  <c r="G164" i="4" s="1"/>
  <c r="F54" i="4"/>
  <c r="G54" i="4" s="1"/>
  <c r="F129" i="4"/>
  <c r="G129" i="4" s="1"/>
  <c r="F139" i="4"/>
  <c r="G139" i="4" s="1"/>
  <c r="F118" i="4"/>
  <c r="G118" i="4" s="1"/>
  <c r="F295" i="4"/>
  <c r="G295" i="4" s="1"/>
  <c r="F286" i="4"/>
  <c r="G286" i="4" s="1"/>
  <c r="F48" i="4"/>
  <c r="G48" i="4" s="1"/>
  <c r="F36" i="4"/>
  <c r="G36" i="4" s="1"/>
  <c r="F84" i="4"/>
  <c r="G84" i="4" s="1"/>
  <c r="F57" i="4"/>
  <c r="G57" i="4" s="1"/>
  <c r="F17" i="4"/>
  <c r="G17" i="4" s="1"/>
  <c r="F104" i="4"/>
  <c r="G104" i="4" s="1"/>
  <c r="F112" i="4"/>
  <c r="G112" i="4" s="1"/>
  <c r="F123" i="4"/>
  <c r="G123" i="4" s="1"/>
  <c r="F279" i="4"/>
  <c r="G279" i="4" s="1"/>
  <c r="F81" i="4"/>
  <c r="G81" i="4" s="1"/>
  <c r="F85" i="4"/>
  <c r="G85" i="4" s="1"/>
  <c r="F22" i="4"/>
  <c r="G22" i="4" s="1"/>
  <c r="F147" i="4"/>
  <c r="G147" i="4" s="1"/>
  <c r="F143" i="4"/>
  <c r="G143" i="4" s="1"/>
  <c r="F12" i="4"/>
  <c r="G12" i="4" s="1"/>
  <c r="F137" i="4"/>
  <c r="G137" i="4" s="1"/>
  <c r="F29" i="4"/>
  <c r="G29" i="4" s="1"/>
  <c r="F101" i="4"/>
  <c r="G101" i="4" s="1"/>
  <c r="F201" i="4"/>
  <c r="G201" i="4" s="1"/>
  <c r="F53" i="4"/>
  <c r="G53" i="4" s="1"/>
  <c r="F96" i="4"/>
  <c r="G96" i="4" s="1"/>
  <c r="F16" i="4"/>
  <c r="G16" i="4" s="1"/>
  <c r="F42" i="4"/>
  <c r="G42" i="4" s="1"/>
  <c r="F50" i="4"/>
  <c r="G50" i="4" s="1"/>
  <c r="F173" i="4"/>
  <c r="G173" i="4" s="1"/>
  <c r="F58" i="4"/>
  <c r="G58" i="4" s="1"/>
  <c r="F132" i="4"/>
  <c r="G132" i="4" s="1"/>
  <c r="F142" i="4"/>
  <c r="G142" i="4" s="1"/>
  <c r="F128" i="4"/>
  <c r="G128" i="4" s="1"/>
  <c r="D2053" i="4"/>
  <c r="E2053" i="4" s="1"/>
  <c r="D2101" i="4"/>
  <c r="D1997" i="4"/>
  <c r="E1997" i="4" s="1"/>
  <c r="D2044" i="4"/>
  <c r="E2044" i="4" s="1"/>
  <c r="D2071" i="4"/>
  <c r="E2071" i="4" s="1"/>
  <c r="D2165" i="4"/>
  <c r="D2074" i="4"/>
  <c r="D2140" i="4"/>
  <c r="E2140" i="4" s="1"/>
  <c r="D2167" i="4"/>
  <c r="E2167" i="4" s="1"/>
  <c r="D258" i="4"/>
  <c r="E258" i="4" s="1"/>
  <c r="D2160" i="4"/>
  <c r="E2160" i="4" s="1"/>
  <c r="D2125" i="4"/>
  <c r="D2127" i="4"/>
  <c r="E2127" i="4" s="1"/>
  <c r="D2064" i="4"/>
  <c r="E2064" i="4" s="1"/>
  <c r="D2132" i="4"/>
  <c r="E2132" i="4" s="1"/>
  <c r="D1984" i="4"/>
  <c r="E1984" i="4" s="1"/>
  <c r="D2015" i="4"/>
  <c r="E2015" i="4" s="1"/>
  <c r="D2087" i="4"/>
  <c r="D2034" i="4"/>
  <c r="E2034" i="4" s="1"/>
  <c r="D2122" i="4"/>
  <c r="E2122" i="4" s="1"/>
  <c r="D2100" i="4"/>
  <c r="E2100" i="4" s="1"/>
  <c r="D2146" i="4"/>
  <c r="E2146" i="4" s="1"/>
  <c r="D2154" i="4"/>
  <c r="E2154" i="4" s="1"/>
  <c r="D1993" i="4"/>
  <c r="E1993" i="4" s="1"/>
  <c r="D2014" i="4"/>
  <c r="D2060" i="4"/>
  <c r="E2060" i="4" s="1"/>
  <c r="F2172" i="4"/>
  <c r="G2172" i="4" s="1"/>
  <c r="F2030" i="4"/>
  <c r="G2030" i="4" s="1"/>
  <c r="F2065" i="4"/>
  <c r="G2065" i="4" s="1"/>
  <c r="F2103" i="4"/>
  <c r="G2103" i="4" s="1"/>
  <c r="F2130" i="4"/>
  <c r="G2130" i="4" s="1"/>
  <c r="D2173" i="4"/>
  <c r="E2173" i="4" s="1"/>
  <c r="D1999" i="4"/>
  <c r="E1999" i="4" s="1"/>
  <c r="D2046" i="4"/>
  <c r="H2046" i="4" s="1"/>
  <c r="I2046" i="4" s="1"/>
  <c r="D2075" i="4"/>
  <c r="E2075" i="4" s="1"/>
  <c r="F2105" i="4"/>
  <c r="K2105" i="4" s="1"/>
  <c r="D2141" i="4"/>
  <c r="E2141" i="4" s="1"/>
  <c r="D2170" i="4"/>
  <c r="F2007" i="4"/>
  <c r="G2007" i="4" s="1"/>
  <c r="D2079" i="4"/>
  <c r="E2079" i="4" s="1"/>
  <c r="D2112" i="4"/>
  <c r="E2112" i="4" s="1"/>
  <c r="D2142" i="4"/>
  <c r="D2169" i="4"/>
  <c r="E2169" i="4" s="1"/>
  <c r="D2190" i="4"/>
  <c r="E2190" i="4" s="1"/>
  <c r="D2158" i="4"/>
  <c r="E2158" i="4" s="1"/>
  <c r="D2131" i="4"/>
  <c r="D2030" i="4"/>
  <c r="D2072" i="4"/>
  <c r="E2072" i="4" s="1"/>
  <c r="D2016" i="4"/>
  <c r="E2016" i="4" s="1"/>
  <c r="D2118" i="4"/>
  <c r="D2137" i="4"/>
  <c r="E2137" i="4" s="1"/>
  <c r="D2012" i="4"/>
  <c r="E2012" i="4" s="1"/>
  <c r="D2113" i="4"/>
  <c r="E2113" i="4" s="1"/>
  <c r="D2049" i="4"/>
  <c r="D2157" i="4"/>
  <c r="D2010" i="4"/>
  <c r="E2010" i="4" s="1"/>
  <c r="D2123" i="4"/>
  <c r="E2123" i="4" s="1"/>
  <c r="D2175" i="4"/>
  <c r="E2175" i="4" s="1"/>
  <c r="D2097" i="4"/>
  <c r="E2097" i="4" s="1"/>
  <c r="D2155" i="4"/>
  <c r="D1986" i="4"/>
  <c r="D2032" i="4"/>
  <c r="D2136" i="4"/>
  <c r="D2115" i="4"/>
  <c r="D2153" i="4"/>
  <c r="E2153" i="4" s="1"/>
  <c r="D2059" i="4"/>
  <c r="D2090" i="4"/>
  <c r="E2090" i="4" s="1"/>
  <c r="D2151" i="4"/>
  <c r="D2089" i="4"/>
  <c r="E2089" i="4" s="1"/>
  <c r="F1977" i="4"/>
  <c r="G1977" i="4" s="1"/>
  <c r="F1975" i="4"/>
  <c r="G1975" i="4" s="1"/>
  <c r="F1967" i="4"/>
  <c r="G1967" i="4" s="1"/>
  <c r="F1953" i="4"/>
  <c r="G1953" i="4" s="1"/>
  <c r="F1954" i="4"/>
  <c r="G1954" i="4" s="1"/>
  <c r="F1946" i="4"/>
  <c r="G1946" i="4" s="1"/>
  <c r="F1957" i="4"/>
  <c r="G1957" i="4" s="1"/>
  <c r="F1961" i="4"/>
  <c r="G1961" i="4" s="1"/>
  <c r="F1972" i="4"/>
  <c r="G1972" i="4" s="1"/>
  <c r="F1955" i="4"/>
  <c r="G1955" i="4" s="1"/>
  <c r="D257" i="4"/>
  <c r="E257" i="4" s="1"/>
  <c r="D1078" i="4"/>
  <c r="E1078" i="4" s="1"/>
  <c r="D328" i="4"/>
  <c r="E328" i="4" s="1"/>
  <c r="F1966" i="4"/>
  <c r="G1966" i="4" s="1"/>
  <c r="F1962" i="4"/>
  <c r="G1962" i="4" s="1"/>
  <c r="D282" i="4"/>
  <c r="E282" i="4" s="1"/>
  <c r="F1976" i="4"/>
  <c r="G1976" i="4" s="1"/>
  <c r="F1949" i="4"/>
  <c r="F1956" i="4"/>
  <c r="G1956" i="4" s="1"/>
  <c r="F1942" i="4"/>
  <c r="G1942" i="4" s="1"/>
  <c r="F1978" i="4"/>
  <c r="G1978" i="4" s="1"/>
  <c r="D1772" i="4"/>
  <c r="E1772" i="4" s="1"/>
  <c r="D1948" i="4"/>
  <c r="E1948" i="4" s="1"/>
  <c r="D1939" i="4"/>
  <c r="E1939" i="4" s="1"/>
  <c r="D1941" i="4"/>
  <c r="E1941" i="4" s="1"/>
  <c r="D1974" i="4"/>
  <c r="E1974" i="4" s="1"/>
  <c r="D1965" i="4"/>
  <c r="E1965" i="4" s="1"/>
  <c r="F1939" i="4"/>
  <c r="G1939" i="4" s="1"/>
  <c r="F1940" i="4"/>
  <c r="G1940" i="4" s="1"/>
  <c r="F1970" i="4"/>
  <c r="G1970" i="4" s="1"/>
  <c r="F1969" i="4"/>
  <c r="G1969" i="4" s="1"/>
  <c r="D1936" i="4"/>
  <c r="E1936" i="4" s="1"/>
  <c r="D1950" i="4"/>
  <c r="E1950" i="4" s="1"/>
  <c r="F1948" i="4"/>
  <c r="G1948" i="4" s="1"/>
  <c r="F1959" i="4"/>
  <c r="G1959" i="4" s="1"/>
  <c r="F1941" i="4"/>
  <c r="G1941" i="4" s="1"/>
  <c r="D1980" i="4"/>
  <c r="E1980" i="4" s="1"/>
  <c r="D1967" i="4"/>
  <c r="E1967" i="4" s="1"/>
  <c r="D1963" i="4"/>
  <c r="E1963" i="4" s="1"/>
  <c r="D1942" i="4"/>
  <c r="D1979" i="4"/>
  <c r="E1979" i="4" s="1"/>
  <c r="D1943" i="4"/>
  <c r="D1976" i="4"/>
  <c r="D1966" i="4"/>
  <c r="E1966" i="4" s="1"/>
  <c r="D1940" i="4"/>
  <c r="H1940" i="4" s="1"/>
  <c r="I1940" i="4" s="1"/>
  <c r="D1949" i="4"/>
  <c r="E1949" i="4" s="1"/>
  <c r="D1957" i="4"/>
  <c r="E1957" i="4" s="1"/>
  <c r="F1968" i="4"/>
  <c r="G1968" i="4" s="1"/>
  <c r="D1956" i="4"/>
  <c r="F1952" i="4"/>
  <c r="G1952" i="4" s="1"/>
  <c r="D1961" i="4"/>
  <c r="F1963" i="4"/>
  <c r="G1963" i="4" s="1"/>
  <c r="D1978" i="4"/>
  <c r="H1978" i="4" s="1"/>
  <c r="I1978" i="4" s="1"/>
  <c r="F1943" i="4"/>
  <c r="G1943" i="4" s="1"/>
  <c r="F1960" i="4"/>
  <c r="G1960" i="4" s="1"/>
  <c r="F1958" i="4"/>
  <c r="G1958" i="4" s="1"/>
  <c r="F1965" i="4"/>
  <c r="G1965" i="4" s="1"/>
  <c r="D1947" i="4"/>
  <c r="D1972" i="4"/>
  <c r="E1972" i="4" s="1"/>
  <c r="D1968" i="4"/>
  <c r="D1953" i="4"/>
  <c r="D1977" i="4"/>
  <c r="E1977" i="4" s="1"/>
  <c r="D1692" i="4"/>
  <c r="E1692" i="4" s="1"/>
  <c r="D1962" i="4"/>
  <c r="D1945" i="4"/>
  <c r="D1955" i="4"/>
  <c r="E1955" i="4" s="1"/>
  <c r="D1973" i="4"/>
  <c r="E1973" i="4" s="1"/>
  <c r="F1979" i="4"/>
  <c r="G1979" i="4" s="1"/>
  <c r="D1981" i="4"/>
  <c r="E1981" i="4" s="1"/>
  <c r="D1792" i="4"/>
  <c r="E1792" i="4" s="1"/>
  <c r="D1952" i="4"/>
  <c r="E1952" i="4" s="1"/>
  <c r="F1964" i="4"/>
  <c r="G1964" i="4" s="1"/>
  <c r="D1964" i="4"/>
  <c r="E1964" i="4" s="1"/>
  <c r="D1969" i="4"/>
  <c r="E1969" i="4" s="1"/>
  <c r="F1950" i="4"/>
  <c r="G1950" i="4" s="1"/>
  <c r="D1879" i="4"/>
  <c r="E1879" i="4" s="1"/>
  <c r="D1944" i="4"/>
  <c r="F1971" i="4"/>
  <c r="G1971" i="4" s="1"/>
  <c r="D1975" i="4"/>
  <c r="E1975" i="4" s="1"/>
  <c r="D1958" i="4"/>
  <c r="E1958" i="4" s="1"/>
  <c r="D1937" i="4"/>
  <c r="E1937" i="4" s="1"/>
  <c r="D1769" i="4"/>
  <c r="E1769" i="4" s="1"/>
  <c r="D1888" i="4"/>
  <c r="E1888" i="4" s="1"/>
  <c r="D1960" i="4"/>
  <c r="E1960" i="4" s="1"/>
  <c r="D1369" i="4"/>
  <c r="E1369" i="4" s="1"/>
  <c r="D1654" i="4"/>
  <c r="E1654" i="4" s="1"/>
  <c r="D541" i="4"/>
  <c r="E541" i="4" s="1"/>
  <c r="D1951" i="4"/>
  <c r="E1951" i="4" s="1"/>
  <c r="D1959" i="4"/>
  <c r="E1959" i="4" s="1"/>
  <c r="D1970" i="4"/>
  <c r="F1947" i="4"/>
  <c r="G1947" i="4" s="1"/>
  <c r="F1973" i="4"/>
  <c r="G1973" i="4" s="1"/>
  <c r="D1971" i="4"/>
  <c r="E1971" i="4" s="1"/>
  <c r="D1954" i="4"/>
  <c r="F1944" i="4"/>
  <c r="G1944" i="4" s="1"/>
  <c r="D1946" i="4"/>
  <c r="E1946" i="4" s="1"/>
  <c r="F1974" i="4"/>
  <c r="G1974" i="4" s="1"/>
  <c r="F1808" i="4"/>
  <c r="G1808" i="4" s="1"/>
  <c r="F1836" i="4"/>
  <c r="K1836" i="4" s="1"/>
  <c r="F1886" i="4"/>
  <c r="G1886" i="4" s="1"/>
  <c r="F1786" i="4"/>
  <c r="G1786" i="4" s="1"/>
  <c r="F1638" i="4"/>
  <c r="G1638" i="4" s="1"/>
  <c r="D404" i="4"/>
  <c r="E404" i="4" s="1"/>
  <c r="F1640" i="4"/>
  <c r="G1640" i="4" s="1"/>
  <c r="D729" i="4"/>
  <c r="E729" i="4" s="1"/>
  <c r="F1801" i="4"/>
  <c r="G1801" i="4" s="1"/>
  <c r="F1803" i="4"/>
  <c r="G1803" i="4" s="1"/>
  <c r="D1908" i="4"/>
  <c r="F1777" i="4"/>
  <c r="G1777" i="4" s="1"/>
  <c r="F1825" i="4"/>
  <c r="G1825" i="4" s="1"/>
  <c r="F1864" i="4"/>
  <c r="G1864" i="4" s="1"/>
  <c r="F1636" i="4"/>
  <c r="G1636" i="4" s="1"/>
  <c r="F1816" i="4"/>
  <c r="G1816" i="4" s="1"/>
  <c r="D1909" i="4"/>
  <c r="E1909" i="4" s="1"/>
  <c r="F1688" i="4"/>
  <c r="G1688" i="4" s="1"/>
  <c r="F1683" i="4"/>
  <c r="G1683" i="4" s="1"/>
  <c r="F1680" i="4"/>
  <c r="G1680" i="4" s="1"/>
  <c r="F1670" i="4"/>
  <c r="G1670" i="4" s="1"/>
  <c r="F1665" i="4"/>
  <c r="G1665" i="4" s="1"/>
  <c r="F407" i="4"/>
  <c r="G407" i="4" s="1"/>
  <c r="F1878" i="4"/>
  <c r="F1806" i="4"/>
  <c r="G1806" i="4" s="1"/>
  <c r="D1187" i="4"/>
  <c r="E1187" i="4" s="1"/>
  <c r="F1713" i="4"/>
  <c r="G1713" i="4" s="1"/>
  <c r="F1797" i="4"/>
  <c r="G1797" i="4" s="1"/>
  <c r="F1764" i="4"/>
  <c r="K1764" i="4" s="1"/>
  <c r="F1848" i="4"/>
  <c r="G1848" i="4" s="1"/>
  <c r="D1682" i="4"/>
  <c r="E1682" i="4" s="1"/>
  <c r="D1756" i="4"/>
  <c r="D1779" i="4"/>
  <c r="E1779" i="4" s="1"/>
  <c r="F1856" i="4"/>
  <c r="G1856" i="4" s="1"/>
  <c r="D1834" i="4"/>
  <c r="E1834" i="4" s="1"/>
  <c r="D1677" i="4"/>
  <c r="E1677" i="4" s="1"/>
  <c r="F1832" i="4"/>
  <c r="G1832" i="4" s="1"/>
  <c r="F1731" i="4"/>
  <c r="G1731" i="4" s="1"/>
  <c r="D1841" i="4"/>
  <c r="E1841" i="4" s="1"/>
  <c r="F1712" i="4"/>
  <c r="F1831" i="4"/>
  <c r="G1831" i="4" s="1"/>
  <c r="D1904" i="4"/>
  <c r="E1904" i="4" s="1"/>
  <c r="F1882" i="4"/>
  <c r="G1882" i="4" s="1"/>
  <c r="F1769" i="4"/>
  <c r="G1769" i="4" s="1"/>
  <c r="F842" i="4"/>
  <c r="G842" i="4" s="1"/>
  <c r="F1661" i="4"/>
  <c r="G1661" i="4" s="1"/>
  <c r="F1707" i="4"/>
  <c r="G1707" i="4" s="1"/>
  <c r="F1781" i="4"/>
  <c r="F1800" i="4"/>
  <c r="G1800" i="4" s="1"/>
  <c r="D1641" i="4"/>
  <c r="E1641" i="4" s="1"/>
  <c r="D493" i="4"/>
  <c r="E493" i="4" s="1"/>
  <c r="F1189" i="4"/>
  <c r="G1189" i="4" s="1"/>
  <c r="D1675" i="4"/>
  <c r="E1675" i="4" s="1"/>
  <c r="D1224" i="4"/>
  <c r="E1224" i="4" s="1"/>
  <c r="F1711" i="4"/>
  <c r="G1711" i="4" s="1"/>
  <c r="F1771" i="4"/>
  <c r="F1747" i="4"/>
  <c r="G1747" i="4" s="1"/>
  <c r="D1783" i="4"/>
  <c r="E1783" i="4" s="1"/>
  <c r="D877" i="4"/>
  <c r="E877" i="4" s="1"/>
  <c r="F1783" i="4"/>
  <c r="G1783" i="4" s="1"/>
  <c r="D1715" i="4"/>
  <c r="E1715" i="4" s="1"/>
  <c r="F1775" i="4"/>
  <c r="G1775" i="4" s="1"/>
  <c r="D1816" i="4"/>
  <c r="E1816" i="4" s="1"/>
  <c r="D1828" i="4"/>
  <c r="F1729" i="4"/>
  <c r="G1729" i="4" s="1"/>
  <c r="D1922" i="4"/>
  <c r="E1922" i="4" s="1"/>
  <c r="D1901" i="4"/>
  <c r="E1901" i="4" s="1"/>
  <c r="D350" i="4"/>
  <c r="E350" i="4" s="1"/>
  <c r="D307" i="4"/>
  <c r="E307" i="4" s="1"/>
  <c r="D477" i="4"/>
  <c r="E477" i="4" s="1"/>
  <c r="D970" i="4"/>
  <c r="E970" i="4" s="1"/>
  <c r="D748" i="4"/>
  <c r="E748" i="4" s="1"/>
  <c r="D1914" i="4"/>
  <c r="E1914" i="4" s="1"/>
  <c r="D1345" i="4"/>
  <c r="E1345" i="4" s="1"/>
  <c r="D1740" i="4"/>
  <c r="E1740" i="4" s="1"/>
  <c r="D1814" i="4"/>
  <c r="E1814" i="4" s="1"/>
  <c r="F1631" i="4"/>
  <c r="G1631" i="4" s="1"/>
  <c r="D1775" i="4"/>
  <c r="E1775" i="4" s="1"/>
  <c r="D1858" i="4"/>
  <c r="F1685" i="4"/>
  <c r="G1685" i="4" s="1"/>
  <c r="D1671" i="4"/>
  <c r="E1671" i="4" s="1"/>
  <c r="D1852" i="4"/>
  <c r="E1852" i="4" s="1"/>
  <c r="F1662" i="4"/>
  <c r="G1662" i="4" s="1"/>
  <c r="D1859" i="4"/>
  <c r="E1859" i="4" s="1"/>
  <c r="F1866" i="4"/>
  <c r="G1866" i="4" s="1"/>
  <c r="F1842" i="4"/>
  <c r="G1842" i="4" s="1"/>
  <c r="D1709" i="4"/>
  <c r="E1709" i="4" s="1"/>
  <c r="D1849" i="4"/>
  <c r="D1748" i="4"/>
  <c r="E1748" i="4" s="1"/>
  <c r="F1883" i="4"/>
  <c r="G1883" i="4" s="1"/>
  <c r="F1714" i="4"/>
  <c r="G1714" i="4" s="1"/>
  <c r="D1838" i="4"/>
  <c r="E1838" i="4" s="1"/>
  <c r="F1907" i="4"/>
  <c r="G1907" i="4" s="1"/>
  <c r="F1746" i="4"/>
  <c r="G1746" i="4" s="1"/>
  <c r="F1772" i="4"/>
  <c r="G1772" i="4" s="1"/>
  <c r="F1718" i="4"/>
  <c r="G1718" i="4" s="1"/>
  <c r="F1845" i="4"/>
  <c r="G1845" i="4" s="1"/>
  <c r="D1660" i="4"/>
  <c r="E1660" i="4" s="1"/>
  <c r="D1843" i="4"/>
  <c r="E1843" i="4" s="1"/>
  <c r="F1639" i="4"/>
  <c r="G1639" i="4" s="1"/>
  <c r="D1883" i="4"/>
  <c r="E1883" i="4" s="1"/>
  <c r="F1697" i="4"/>
  <c r="G1697" i="4" s="1"/>
  <c r="F1645" i="4"/>
  <c r="G1645" i="4" s="1"/>
  <c r="F1675" i="4"/>
  <c r="D1842" i="4"/>
  <c r="E1842" i="4" s="1"/>
  <c r="D1911" i="4"/>
  <c r="E1911" i="4" s="1"/>
  <c r="F1798" i="4"/>
  <c r="G1798" i="4" s="1"/>
  <c r="F1898" i="4"/>
  <c r="G1898" i="4" s="1"/>
  <c r="D526" i="4"/>
  <c r="E526" i="4" s="1"/>
  <c r="D1650" i="4"/>
  <c r="E1650" i="4" s="1"/>
  <c r="D1875" i="4"/>
  <c r="E1875" i="4" s="1"/>
  <c r="D1801" i="4"/>
  <c r="D1146" i="4"/>
  <c r="E1146" i="4" s="1"/>
  <c r="D355" i="4"/>
  <c r="E355" i="4" s="1"/>
  <c r="F1776" i="4"/>
  <c r="G1776" i="4" s="1"/>
  <c r="D516" i="4"/>
  <c r="E516" i="4" s="1"/>
  <c r="F1250" i="4"/>
  <c r="G1250" i="4" s="1"/>
  <c r="F1025" i="4"/>
  <c r="G1025" i="4" s="1"/>
  <c r="D1855" i="4"/>
  <c r="E1855" i="4" s="1"/>
  <c r="F1637" i="4"/>
  <c r="G1637" i="4" s="1"/>
  <c r="F1899" i="4"/>
  <c r="G1899" i="4" s="1"/>
  <c r="F1495" i="4"/>
  <c r="G1495" i="4" s="1"/>
  <c r="D1703" i="4"/>
  <c r="E1703" i="4" s="1"/>
  <c r="D1751" i="4"/>
  <c r="E1751" i="4" s="1"/>
  <c r="D1674" i="4"/>
  <c r="E1674" i="4" s="1"/>
  <c r="F1859" i="4"/>
  <c r="G1859" i="4" s="1"/>
  <c r="F1676" i="4"/>
  <c r="G1676" i="4" s="1"/>
  <c r="D1869" i="4"/>
  <c r="D1747" i="4"/>
  <c r="E1747" i="4" s="1"/>
  <c r="F1849" i="4"/>
  <c r="G1849" i="4" s="1"/>
  <c r="D1720" i="4"/>
  <c r="E1720" i="4" s="1"/>
  <c r="D1853" i="4"/>
  <c r="E1853" i="4" s="1"/>
  <c r="D1750" i="4"/>
  <c r="E1750" i="4" s="1"/>
  <c r="F1890" i="4"/>
  <c r="G1890" i="4" s="1"/>
  <c r="D1732" i="4"/>
  <c r="D1850" i="4"/>
  <c r="D1871" i="4"/>
  <c r="E1871" i="4" s="1"/>
  <c r="F1655" i="4"/>
  <c r="G1655" i="4" s="1"/>
  <c r="F1735" i="4"/>
  <c r="G1735" i="4" s="1"/>
  <c r="F1763" i="4"/>
  <c r="G1763" i="4" s="1"/>
  <c r="D441" i="4"/>
  <c r="E441" i="4" s="1"/>
  <c r="F1787" i="4"/>
  <c r="G1787" i="4" s="1"/>
  <c r="D1768" i="4"/>
  <c r="E1768" i="4" s="1"/>
  <c r="D1743" i="4"/>
  <c r="E1743" i="4" s="1"/>
  <c r="D1781" i="4"/>
  <c r="D1891" i="4"/>
  <c r="E1891" i="4" s="1"/>
  <c r="D1802" i="4"/>
  <c r="E1802" i="4" s="1"/>
  <c r="D1636" i="4"/>
  <c r="E1636" i="4" s="1"/>
  <c r="F1760" i="4"/>
  <c r="G1760" i="4" s="1"/>
  <c r="D1642" i="4"/>
  <c r="E1642" i="4" s="1"/>
  <c r="F1807" i="4"/>
  <c r="G1807" i="4" s="1"/>
  <c r="F1663" i="4"/>
  <c r="F1918" i="4"/>
  <c r="G1918" i="4" s="1"/>
  <c r="F1938" i="4"/>
  <c r="G1938" i="4" s="1"/>
  <c r="D1870" i="4"/>
  <c r="E1870" i="4" s="1"/>
  <c r="D1217" i="4"/>
  <c r="E1217" i="4" s="1"/>
  <c r="D1771" i="4"/>
  <c r="E1771" i="4" s="1"/>
  <c r="D1846" i="4"/>
  <c r="E1846" i="4" s="1"/>
  <c r="D1836" i="4"/>
  <c r="E1836" i="4" s="1"/>
  <c r="F1724" i="4"/>
  <c r="D694" i="4"/>
  <c r="E694" i="4" s="1"/>
  <c r="D1856" i="4"/>
  <c r="H1856" i="4" s="1"/>
  <c r="I1856" i="4" s="1"/>
  <c r="D1632" i="4"/>
  <c r="F1669" i="4"/>
  <c r="G1669" i="4" s="1"/>
  <c r="D515" i="4"/>
  <c r="E515" i="4" s="1"/>
  <c r="D1254" i="4"/>
  <c r="E1254" i="4" s="1"/>
  <c r="F1753" i="4"/>
  <c r="G1753" i="4" s="1"/>
  <c r="F1630" i="4"/>
  <c r="F1709" i="4"/>
  <c r="G1709" i="4" s="1"/>
  <c r="D1757" i="4"/>
  <c r="E1757" i="4" s="1"/>
  <c r="D1699" i="4"/>
  <c r="E1699" i="4" s="1"/>
  <c r="F1875" i="4"/>
  <c r="G1875" i="4" s="1"/>
  <c r="D1680" i="4"/>
  <c r="E1680" i="4" s="1"/>
  <c r="D1874" i="4"/>
  <c r="E1874" i="4" s="1"/>
  <c r="D1754" i="4"/>
  <c r="E1754" i="4" s="1"/>
  <c r="F1903" i="4"/>
  <c r="F1758" i="4"/>
  <c r="G1758" i="4" s="1"/>
  <c r="F1884" i="4"/>
  <c r="G1884" i="4" s="1"/>
  <c r="F1779" i="4"/>
  <c r="G1779" i="4" s="1"/>
  <c r="D1734" i="4"/>
  <c r="E1734" i="4" s="1"/>
  <c r="F1852" i="4"/>
  <c r="G1852" i="4" s="1"/>
  <c r="D1877" i="4"/>
  <c r="D140" i="4"/>
  <c r="E140" i="4" s="1"/>
  <c r="D333" i="4"/>
  <c r="E333" i="4" s="1"/>
  <c r="D290" i="4"/>
  <c r="E290" i="4" s="1"/>
  <c r="D209" i="4"/>
  <c r="E209" i="4" s="1"/>
  <c r="D241" i="4"/>
  <c r="E241" i="4" s="1"/>
  <c r="D227" i="4"/>
  <c r="E227" i="4" s="1"/>
  <c r="D302" i="4"/>
  <c r="E302" i="4" s="1"/>
  <c r="D447" i="4"/>
  <c r="E447" i="4" s="1"/>
  <c r="D711" i="4"/>
  <c r="E711" i="4" s="1"/>
  <c r="D996" i="4"/>
  <c r="E996" i="4" s="1"/>
  <c r="D1122" i="4"/>
  <c r="E1122" i="4" s="1"/>
  <c r="D588" i="4"/>
  <c r="E588" i="4" s="1"/>
  <c r="F1765" i="4"/>
  <c r="G1765" i="4" s="1"/>
  <c r="D1653" i="4"/>
  <c r="E1653" i="4" s="1"/>
  <c r="D706" i="4"/>
  <c r="E706" i="4" s="1"/>
  <c r="F1648" i="4"/>
  <c r="G1648" i="4" s="1"/>
  <c r="F1562" i="4"/>
  <c r="G1562" i="4" s="1"/>
  <c r="D1358" i="4"/>
  <c r="E1358" i="4" s="1"/>
  <c r="D1889" i="4"/>
  <c r="E1889" i="4" s="1"/>
  <c r="F1850" i="4"/>
  <c r="G1850" i="4" s="1"/>
  <c r="D1631" i="4"/>
  <c r="E1631" i="4" s="1"/>
  <c r="D1645" i="4"/>
  <c r="E1645" i="4" s="1"/>
  <c r="D1880" i="4"/>
  <c r="E1880" i="4" s="1"/>
  <c r="D1784" i="4"/>
  <c r="D1664" i="4"/>
  <c r="F1870" i="4"/>
  <c r="K1870" i="4" s="1"/>
  <c r="D1821" i="4"/>
  <c r="E1821" i="4" s="1"/>
  <c r="D1689" i="4"/>
  <c r="E1689" i="4" s="1"/>
  <c r="D1861" i="4"/>
  <c r="E1861" i="4" s="1"/>
  <c r="F1703" i="4"/>
  <c r="K1703" i="4" s="1"/>
  <c r="D1894" i="4"/>
  <c r="D1668" i="4"/>
  <c r="E1668" i="4" s="1"/>
  <c r="F1761" i="4"/>
  <c r="G1761" i="4" s="1"/>
  <c r="D1713" i="4"/>
  <c r="F1813" i="4"/>
  <c r="G1813" i="4" s="1"/>
  <c r="F1905" i="4"/>
  <c r="G1905" i="4" s="1"/>
  <c r="D1807" i="4"/>
  <c r="E1807" i="4" s="1"/>
  <c r="F1912" i="4"/>
  <c r="G1912" i="4" s="1"/>
  <c r="F1754" i="4"/>
  <c r="D1857" i="4"/>
  <c r="D1647" i="4"/>
  <c r="D1726" i="4"/>
  <c r="F1785" i="4"/>
  <c r="G1785" i="4" s="1"/>
  <c r="F1855" i="4"/>
  <c r="G1855" i="4" s="1"/>
  <c r="D1917" i="4"/>
  <c r="E1917" i="4" s="1"/>
  <c r="D1753" i="4"/>
  <c r="F1812" i="4"/>
  <c r="F1893" i="4"/>
  <c r="F1667" i="4"/>
  <c r="G1667" i="4" s="1"/>
  <c r="F1738" i="4"/>
  <c r="D1803" i="4"/>
  <c r="F1854" i="4"/>
  <c r="G1854" i="4" s="1"/>
  <c r="F1931" i="4"/>
  <c r="G1931" i="4" s="1"/>
  <c r="D1931" i="4"/>
  <c r="E1931" i="4" s="1"/>
  <c r="F1531" i="4"/>
  <c r="G1531" i="4" s="1"/>
  <c r="F1894" i="4"/>
  <c r="F1868" i="4"/>
  <c r="G1868" i="4" s="1"/>
  <c r="F1873" i="4"/>
  <c r="F1791" i="4"/>
  <c r="G1791" i="4" s="1"/>
  <c r="F1755" i="4"/>
  <c r="G1755" i="4" s="1"/>
  <c r="F1727" i="4"/>
  <c r="G1727" i="4" s="1"/>
  <c r="F1653" i="4"/>
  <c r="F1826" i="4"/>
  <c r="F1743" i="4"/>
  <c r="G1743" i="4" s="1"/>
  <c r="F1716" i="4"/>
  <c r="G1716" i="4" s="1"/>
  <c r="F1902" i="4"/>
  <c r="G1902" i="4" s="1"/>
  <c r="F1874" i="4"/>
  <c r="G1874" i="4" s="1"/>
  <c r="F1702" i="4"/>
  <c r="G1702" i="4" s="1"/>
  <c r="F1664" i="4"/>
  <c r="G1664" i="4" s="1"/>
  <c r="F1877" i="4"/>
  <c r="G1877" i="4" s="1"/>
  <c r="F1830" i="4"/>
  <c r="F1789" i="4"/>
  <c r="F1728" i="4"/>
  <c r="G1728" i="4" s="1"/>
  <c r="F1837" i="4"/>
  <c r="F1809" i="4"/>
  <c r="G1809" i="4" s="1"/>
  <c r="F1840" i="4"/>
  <c r="G1840" i="4" s="1"/>
  <c r="F1749" i="4"/>
  <c r="G1749" i="4" s="1"/>
  <c r="F1691" i="4"/>
  <c r="G1691" i="4" s="1"/>
  <c r="F1752" i="4"/>
  <c r="G1752" i="4" s="1"/>
  <c r="F1660" i="4"/>
  <c r="F1838" i="4"/>
  <c r="G1838" i="4" s="1"/>
  <c r="F1732" i="4"/>
  <c r="F1649" i="4"/>
  <c r="G1649" i="4" s="1"/>
  <c r="F1717" i="4"/>
  <c r="G1717" i="4" s="1"/>
  <c r="F1652" i="4"/>
  <c r="G1652" i="4" s="1"/>
  <c r="F1700" i="4"/>
  <c r="F1119" i="4"/>
  <c r="G1119" i="4" s="1"/>
  <c r="F1694" i="4"/>
  <c r="F1698" i="4"/>
  <c r="G1698" i="4" s="1"/>
  <c r="F1706" i="4"/>
  <c r="F838" i="4"/>
  <c r="G838" i="4" s="1"/>
  <c r="F990" i="4"/>
  <c r="G990" i="4" s="1"/>
  <c r="F1928" i="4"/>
  <c r="G1928" i="4" s="1"/>
  <c r="F1924" i="4"/>
  <c r="G1924" i="4" s="1"/>
  <c r="F1889" i="4"/>
  <c r="F1846" i="4"/>
  <c r="G1846" i="4" s="1"/>
  <c r="F1784" i="4"/>
  <c r="G1784" i="4" s="1"/>
  <c r="F1750" i="4"/>
  <c r="F1725" i="4"/>
  <c r="G1725" i="4" s="1"/>
  <c r="F1650" i="4"/>
  <c r="G1650" i="4" s="1"/>
  <c r="F1909" i="4"/>
  <c r="K1909" i="4" s="1"/>
  <c r="F1824" i="4"/>
  <c r="G1824" i="4" s="1"/>
  <c r="F1740" i="4"/>
  <c r="F1936" i="4"/>
  <c r="G1936" i="4" s="1"/>
  <c r="F1695" i="4"/>
  <c r="G1695" i="4" s="1"/>
  <c r="F1659" i="4"/>
  <c r="G1659" i="4" s="1"/>
  <c r="F1933" i="4"/>
  <c r="G1933" i="4" s="1"/>
  <c r="F1847" i="4"/>
  <c r="G1847" i="4" s="1"/>
  <c r="F1759" i="4"/>
  <c r="G1759" i="4" s="1"/>
  <c r="F1704" i="4"/>
  <c r="F1737" i="4"/>
  <c r="F1851" i="4"/>
  <c r="G1851" i="4" s="1"/>
  <c r="F1742" i="4"/>
  <c r="G1742" i="4" s="1"/>
  <c r="F1687" i="4"/>
  <c r="F1937" i="4"/>
  <c r="G1937" i="4" s="1"/>
  <c r="F1799" i="4"/>
  <c r="G1799" i="4" s="1"/>
  <c r="F1733" i="4"/>
  <c r="G1733" i="4" s="1"/>
  <c r="F1829" i="4"/>
  <c r="G1829" i="4" s="1"/>
  <c r="F1646" i="4"/>
  <c r="K1646" i="4" s="1"/>
  <c r="F1843" i="4"/>
  <c r="F1705" i="4"/>
  <c r="G1705" i="4" s="1"/>
  <c r="F1814" i="4"/>
  <c r="G1814" i="4" s="1"/>
  <c r="F1682" i="4"/>
  <c r="G1682" i="4" s="1"/>
  <c r="F791" i="4"/>
  <c r="G791" i="4" s="1"/>
  <c r="F1915" i="4"/>
  <c r="G1915" i="4" s="1"/>
  <c r="F1689" i="4"/>
  <c r="F1678" i="4"/>
  <c r="F1686" i="4"/>
  <c r="F1879" i="4"/>
  <c r="G1879" i="4" s="1"/>
  <c r="F1108" i="4"/>
  <c r="G1108" i="4" s="1"/>
  <c r="F1916" i="4"/>
  <c r="G1916" i="4" s="1"/>
  <c r="F1901" i="4"/>
  <c r="G1901" i="4" s="1"/>
  <c r="F1723" i="4"/>
  <c r="G1723" i="4" s="1"/>
  <c r="F1906" i="4"/>
  <c r="G1906" i="4" s="1"/>
  <c r="F1895" i="4"/>
  <c r="F1794" i="4"/>
  <c r="K1794" i="4" s="1"/>
  <c r="F1773" i="4"/>
  <c r="G1773" i="4" s="1"/>
  <c r="F1739" i="4"/>
  <c r="F1922" i="4"/>
  <c r="G1922" i="4" s="1"/>
  <c r="F1867" i="4"/>
  <c r="G1867" i="4" s="1"/>
  <c r="F1823" i="4"/>
  <c r="G1823" i="4" s="1"/>
  <c r="F1796" i="4"/>
  <c r="F1721" i="4"/>
  <c r="G1721" i="4" s="1"/>
  <c r="F1844" i="4"/>
  <c r="F1790" i="4"/>
  <c r="G1790" i="4" s="1"/>
  <c r="F1748" i="4"/>
  <c r="F1701" i="4"/>
  <c r="G1701" i="4" s="1"/>
  <c r="F1810" i="4"/>
  <c r="G1810" i="4" s="1"/>
  <c r="F1681" i="4"/>
  <c r="G1681" i="4" s="1"/>
  <c r="F1736" i="4"/>
  <c r="K1736" i="4" s="1"/>
  <c r="F1684" i="4"/>
  <c r="G1684" i="4" s="1"/>
  <c r="F1929" i="4"/>
  <c r="F1782" i="4"/>
  <c r="G1782" i="4" s="1"/>
  <c r="F1642" i="4"/>
  <c r="F1820" i="4"/>
  <c r="G1820" i="4" s="1"/>
  <c r="F1641" i="4"/>
  <c r="G1641" i="4" s="1"/>
  <c r="F1692" i="4"/>
  <c r="G1692" i="4" s="1"/>
  <c r="F1635" i="4"/>
  <c r="F1862" i="4"/>
  <c r="G1862" i="4" s="1"/>
  <c r="F1672" i="4"/>
  <c r="F1788" i="4"/>
  <c r="G1788" i="4" s="1"/>
  <c r="F1656" i="4"/>
  <c r="F1666" i="4"/>
  <c r="G1666" i="4" s="1"/>
  <c r="F881" i="4"/>
  <c r="G881" i="4" s="1"/>
  <c r="F406" i="4"/>
  <c r="G406" i="4" s="1"/>
  <c r="F1795" i="4"/>
  <c r="K1795" i="4" s="1"/>
  <c r="F1770" i="4"/>
  <c r="G1770" i="4" s="1"/>
  <c r="F380" i="4"/>
  <c r="F1921" i="4"/>
  <c r="G1921" i="4" s="1"/>
  <c r="F1911" i="4"/>
  <c r="F1860" i="4"/>
  <c r="G1860" i="4" s="1"/>
  <c r="F1841" i="4"/>
  <c r="G1841" i="4" s="1"/>
  <c r="F1643" i="4"/>
  <c r="G1643" i="4" s="1"/>
  <c r="F1904" i="4"/>
  <c r="G1904" i="4" s="1"/>
  <c r="F1863" i="4"/>
  <c r="F1757" i="4"/>
  <c r="G1757" i="4" s="1"/>
  <c r="F1926" i="4"/>
  <c r="F1892" i="4"/>
  <c r="F1861" i="4"/>
  <c r="G1861" i="4" s="1"/>
  <c r="F1834" i="4"/>
  <c r="G1834" i="4" s="1"/>
  <c r="F1792" i="4"/>
  <c r="G1792" i="4" s="1"/>
  <c r="F1768" i="4"/>
  <c r="G1768" i="4" s="1"/>
  <c r="F1679" i="4"/>
  <c r="G1679" i="4" s="1"/>
  <c r="F1917" i="4"/>
  <c r="G1917" i="4" s="1"/>
  <c r="F1819" i="4"/>
  <c r="G1819" i="4" s="1"/>
  <c r="F1871" i="4"/>
  <c r="F1839" i="4"/>
  <c r="G1839" i="4" s="1"/>
  <c r="F1887" i="4"/>
  <c r="G1887" i="4" s="1"/>
  <c r="F1720" i="4"/>
  <c r="G1720" i="4" s="1"/>
  <c r="F1833" i="4"/>
  <c r="F1730" i="4"/>
  <c r="F1913" i="4"/>
  <c r="G1913" i="4" s="1"/>
  <c r="F1658" i="4"/>
  <c r="G1658" i="4" s="1"/>
  <c r="F1872" i="4"/>
  <c r="K1872" i="4" s="1"/>
  <c r="F1715" i="4"/>
  <c r="G1715" i="4" s="1"/>
  <c r="F1634" i="4"/>
  <c r="G1634" i="4" s="1"/>
  <c r="F1628" i="4"/>
  <c r="G1628" i="4" s="1"/>
  <c r="F1827" i="4"/>
  <c r="F1657" i="4"/>
  <c r="F1654" i="4"/>
  <c r="F575" i="4"/>
  <c r="G575" i="4" s="1"/>
  <c r="F1647" i="4"/>
  <c r="F1930" i="4"/>
  <c r="G1930" i="4" s="1"/>
  <c r="D450" i="4"/>
  <c r="E450" i="4" s="1"/>
  <c r="D1729" i="4"/>
  <c r="D1205" i="4"/>
  <c r="E1205" i="4" s="1"/>
  <c r="F757" i="4"/>
  <c r="G757" i="4" s="1"/>
  <c r="D1495" i="4"/>
  <c r="D1629" i="4"/>
  <c r="E1629" i="4" s="1"/>
  <c r="D607" i="4"/>
  <c r="E607" i="4" s="1"/>
  <c r="F1693" i="4"/>
  <c r="G1693" i="4" s="1"/>
  <c r="F950" i="4"/>
  <c r="G950" i="4" s="1"/>
  <c r="D1687" i="4"/>
  <c r="E1687" i="4" s="1"/>
  <c r="F1865" i="4"/>
  <c r="G1865" i="4" s="1"/>
  <c r="F1633" i="4"/>
  <c r="D1905" i="4"/>
  <c r="E1905" i="4" s="1"/>
  <c r="D1637" i="4"/>
  <c r="E1637" i="4" s="1"/>
  <c r="F1651" i="4"/>
  <c r="K1651" i="4" s="1"/>
  <c r="D1921" i="4"/>
  <c r="E1921" i="4" s="1"/>
  <c r="D1535" i="4"/>
  <c r="E1535" i="4" s="1"/>
  <c r="F1802" i="4"/>
  <c r="G1802" i="4" s="1"/>
  <c r="F1673" i="4"/>
  <c r="G1673" i="4" s="1"/>
  <c r="D1892" i="4"/>
  <c r="E1892" i="4" s="1"/>
  <c r="D1860" i="4"/>
  <c r="D1693" i="4"/>
  <c r="F1869" i="4"/>
  <c r="D1707" i="4"/>
  <c r="E1707" i="4" s="1"/>
  <c r="D1926" i="4"/>
  <c r="F1671" i="4"/>
  <c r="G1671" i="4" s="1"/>
  <c r="D1774" i="4"/>
  <c r="E1774" i="4" s="1"/>
  <c r="D1716" i="4"/>
  <c r="E1716" i="4" s="1"/>
  <c r="F1821" i="4"/>
  <c r="F1910" i="4"/>
  <c r="G1910" i="4" s="1"/>
  <c r="F1696" i="4"/>
  <c r="K1696" i="4" s="1"/>
  <c r="F1811" i="4"/>
  <c r="G1811" i="4" s="1"/>
  <c r="F1927" i="4"/>
  <c r="G1927" i="4" s="1"/>
  <c r="D1797" i="4"/>
  <c r="E1797" i="4" s="1"/>
  <c r="F1880" i="4"/>
  <c r="G1880" i="4" s="1"/>
  <c r="D1652" i="4"/>
  <c r="D1730" i="4"/>
  <c r="D1788" i="4"/>
  <c r="E1788" i="4" s="1"/>
  <c r="F1858" i="4"/>
  <c r="F1920" i="4"/>
  <c r="G1920" i="4" s="1"/>
  <c r="D1755" i="4"/>
  <c r="E1755" i="4" s="1"/>
  <c r="F1817" i="4"/>
  <c r="G1817" i="4" s="1"/>
  <c r="F1896" i="4"/>
  <c r="D1672" i="4"/>
  <c r="D1741" i="4"/>
  <c r="E1741" i="4" s="1"/>
  <c r="F1805" i="4"/>
  <c r="G1805" i="4" s="1"/>
  <c r="F1857" i="4"/>
  <c r="F1900" i="4"/>
  <c r="G1900" i="4" s="1"/>
  <c r="D1555" i="4"/>
  <c r="E1555" i="4" s="1"/>
  <c r="D1930" i="4"/>
  <c r="D1924" i="4"/>
  <c r="E1924" i="4" s="1"/>
  <c r="D1928" i="4"/>
  <c r="D1915" i="4"/>
  <c r="E1915" i="4" s="1"/>
  <c r="D1848" i="4"/>
  <c r="D1815" i="4"/>
  <c r="E1815" i="4" s="1"/>
  <c r="D1704" i="4"/>
  <c r="E1704" i="4" s="1"/>
  <c r="D1918" i="4"/>
  <c r="E1918" i="4" s="1"/>
  <c r="D1881" i="4"/>
  <c r="D1798" i="4"/>
  <c r="D1765" i="4"/>
  <c r="E1765" i="4" s="1"/>
  <c r="D1845" i="4"/>
  <c r="E1845" i="4" s="1"/>
  <c r="D1809" i="4"/>
  <c r="E1809" i="4" s="1"/>
  <c r="D1778" i="4"/>
  <c r="E1778" i="4" s="1"/>
  <c r="D1745" i="4"/>
  <c r="E1745" i="4" s="1"/>
  <c r="D1907" i="4"/>
  <c r="E1907" i="4" s="1"/>
  <c r="D1804" i="4"/>
  <c r="E1804" i="4" s="1"/>
  <c r="D1739" i="4"/>
  <c r="D1900" i="4"/>
  <c r="E1900" i="4" s="1"/>
  <c r="D1854" i="4"/>
  <c r="E1854" i="4" s="1"/>
  <c r="D1764" i="4"/>
  <c r="D1710" i="4"/>
  <c r="E1710" i="4" s="1"/>
  <c r="D1656" i="4"/>
  <c r="E1656" i="4" s="1"/>
  <c r="D1927" i="4"/>
  <c r="E1927" i="4" s="1"/>
  <c r="D1866" i="4"/>
  <c r="D1749" i="4"/>
  <c r="E1749" i="4" s="1"/>
  <c r="D1695" i="4"/>
  <c r="E1695" i="4" s="1"/>
  <c r="D1818" i="4"/>
  <c r="E1818" i="4" s="1"/>
  <c r="D1727" i="4"/>
  <c r="E1727" i="4" s="1"/>
  <c r="D1679" i="4"/>
  <c r="D1560" i="4"/>
  <c r="E1560" i="4" s="1"/>
  <c r="D1851" i="4"/>
  <c r="E1851" i="4" s="1"/>
  <c r="D1832" i="4"/>
  <c r="D1691" i="4"/>
  <c r="E1691" i="4" s="1"/>
  <c r="D1063" i="4"/>
  <c r="E1063" i="4" s="1"/>
  <c r="D1835" i="4"/>
  <c r="E1835" i="4" s="1"/>
  <c r="D1640" i="4"/>
  <c r="D1694" i="4"/>
  <c r="E1694" i="4" s="1"/>
  <c r="D859" i="4"/>
  <c r="E859" i="4" s="1"/>
  <c r="D710" i="4"/>
  <c r="E710" i="4" s="1"/>
  <c r="D1630" i="4"/>
  <c r="D513" i="4"/>
  <c r="E513" i="4" s="1"/>
  <c r="D1934" i="4"/>
  <c r="E1934" i="4" s="1"/>
  <c r="D1596" i="4"/>
  <c r="E1596" i="4" s="1"/>
  <c r="D426" i="4"/>
  <c r="E426" i="4" s="1"/>
  <c r="D685" i="4"/>
  <c r="E685" i="4" s="1"/>
  <c r="D415" i="4"/>
  <c r="E415" i="4" s="1"/>
  <c r="D1919" i="4"/>
  <c r="E1919" i="4" s="1"/>
  <c r="D1913" i="4"/>
  <c r="D1867" i="4"/>
  <c r="E1867" i="4" s="1"/>
  <c r="D1813" i="4"/>
  <c r="D1697" i="4"/>
  <c r="E1697" i="4" s="1"/>
  <c r="D1876" i="4"/>
  <c r="D1796" i="4"/>
  <c r="E1796" i="4" s="1"/>
  <c r="D1762" i="4"/>
  <c r="E1762" i="4" s="1"/>
  <c r="D1899" i="4"/>
  <c r="E1899" i="4" s="1"/>
  <c r="D1868" i="4"/>
  <c r="D1839" i="4"/>
  <c r="D1806" i="4"/>
  <c r="D1776" i="4"/>
  <c r="E1776" i="4" s="1"/>
  <c r="D1742" i="4"/>
  <c r="D1872" i="4"/>
  <c r="E1872" i="4" s="1"/>
  <c r="D1827" i="4"/>
  <c r="E1827" i="4" s="1"/>
  <c r="D1770" i="4"/>
  <c r="E1770" i="4" s="1"/>
  <c r="D1725" i="4"/>
  <c r="D1903" i="4"/>
  <c r="D1830" i="4"/>
  <c r="E1830" i="4" s="1"/>
  <c r="D1800" i="4"/>
  <c r="E1800" i="4" s="1"/>
  <c r="D1728" i="4"/>
  <c r="E1728" i="4" s="1"/>
  <c r="D1895" i="4"/>
  <c r="E1895" i="4" s="1"/>
  <c r="D1794" i="4"/>
  <c r="E1794" i="4" s="1"/>
  <c r="D1639" i="4"/>
  <c r="E1639" i="4" s="1"/>
  <c r="D1920" i="4"/>
  <c r="E1920" i="4" s="1"/>
  <c r="D1817" i="4"/>
  <c r="D1688" i="4"/>
  <c r="D1722" i="4"/>
  <c r="E1722" i="4" s="1"/>
  <c r="D1669" i="4"/>
  <c r="D1932" i="4"/>
  <c r="E1932" i="4" s="1"/>
  <c r="D1651" i="4"/>
  <c r="E1651" i="4" s="1"/>
  <c r="D1702" i="4"/>
  <c r="E1702" i="4" s="1"/>
  <c r="D1644" i="4"/>
  <c r="E1644" i="4" s="1"/>
  <c r="D1805" i="4"/>
  <c r="E1805" i="4" s="1"/>
  <c r="D1628" i="4"/>
  <c r="D1667" i="4"/>
  <c r="E1667" i="4" s="1"/>
  <c r="D759" i="4"/>
  <c r="E759" i="4" s="1"/>
  <c r="D1670" i="4"/>
  <c r="E1670" i="4" s="1"/>
  <c r="D663" i="4"/>
  <c r="E663" i="4" s="1"/>
  <c r="D886" i="4"/>
  <c r="E886" i="4" s="1"/>
  <c r="D463" i="4"/>
  <c r="E463" i="4" s="1"/>
  <c r="D1902" i="4"/>
  <c r="D671" i="4"/>
  <c r="E671" i="4" s="1"/>
  <c r="D411" i="4"/>
  <c r="E411" i="4" s="1"/>
  <c r="D387" i="4"/>
  <c r="E387" i="4" s="1"/>
  <c r="D1923" i="4"/>
  <c r="E1923" i="4" s="1"/>
  <c r="D1916" i="4"/>
  <c r="D1887" i="4"/>
  <c r="E1887" i="4" s="1"/>
  <c r="D1864" i="4"/>
  <c r="E1864" i="4" s="1"/>
  <c r="D1844" i="4"/>
  <c r="D1810" i="4"/>
  <c r="D1782" i="4"/>
  <c r="D1746" i="4"/>
  <c r="D1683" i="4"/>
  <c r="E1683" i="4" s="1"/>
  <c r="D1646" i="4"/>
  <c r="E1646" i="4" s="1"/>
  <c r="D1873" i="4"/>
  <c r="E1873" i="4" s="1"/>
  <c r="D1822" i="4"/>
  <c r="D1791" i="4"/>
  <c r="E1791" i="4" s="1"/>
  <c r="D1760" i="4"/>
  <c r="E1760" i="4" s="1"/>
  <c r="D1738" i="4"/>
  <c r="E1738" i="4" s="1"/>
  <c r="D1933" i="4"/>
  <c r="D1865" i="4"/>
  <c r="E1865" i="4" s="1"/>
  <c r="D1837" i="4"/>
  <c r="E1837" i="4" s="1"/>
  <c r="D1684" i="4"/>
  <c r="D1657" i="4"/>
  <c r="E1657" i="4" s="1"/>
  <c r="D1766" i="4"/>
  <c r="D1718" i="4"/>
  <c r="D1898" i="4"/>
  <c r="D1826" i="4"/>
  <c r="E1826" i="4" s="1"/>
  <c r="D1890" i="4"/>
  <c r="E1890" i="4" s="1"/>
  <c r="D1633" i="4"/>
  <c r="E1633" i="4" s="1"/>
  <c r="D1912" i="4"/>
  <c r="E1912" i="4" s="1"/>
  <c r="D1731" i="4"/>
  <c r="E1731" i="4" s="1"/>
  <c r="D1840" i="4"/>
  <c r="D1705" i="4"/>
  <c r="E1705" i="4" s="1"/>
  <c r="D1662" i="4"/>
  <c r="E1662" i="4" s="1"/>
  <c r="D1884" i="4"/>
  <c r="D1724" i="4"/>
  <c r="E1724" i="4" s="1"/>
  <c r="D1696" i="4"/>
  <c r="E1696" i="4" s="1"/>
  <c r="D1833" i="4"/>
  <c r="E1833" i="4" s="1"/>
  <c r="D1799" i="4"/>
  <c r="E1799" i="4" s="1"/>
  <c r="D1673" i="4"/>
  <c r="E1673" i="4" s="1"/>
  <c r="D1397" i="4"/>
  <c r="E1397" i="4" s="1"/>
  <c r="D1659" i="4"/>
  <c r="E1659" i="4" s="1"/>
  <c r="D532" i="4"/>
  <c r="E532" i="4" s="1"/>
  <c r="D1663" i="4"/>
  <c r="E1663" i="4" s="1"/>
  <c r="D1039" i="4"/>
  <c r="E1039" i="4" s="1"/>
  <c r="D1638" i="4"/>
  <c r="E1638" i="4" s="1"/>
  <c r="D1910" i="4"/>
  <c r="E1910" i="4" s="1"/>
  <c r="D1885" i="4"/>
  <c r="D1938" i="4"/>
  <c r="D1897" i="4"/>
  <c r="D1808" i="4"/>
  <c r="D1780" i="4"/>
  <c r="E1780" i="4" s="1"/>
  <c r="D1744" i="4"/>
  <c r="E1744" i="4" s="1"/>
  <c r="D1717" i="4"/>
  <c r="D1676" i="4"/>
  <c r="D1820" i="4"/>
  <c r="E1820" i="4" s="1"/>
  <c r="D1789" i="4"/>
  <c r="E1789" i="4" s="1"/>
  <c r="D1736" i="4"/>
  <c r="E1736" i="4" s="1"/>
  <c r="D1735" i="4"/>
  <c r="D1655" i="4"/>
  <c r="D1862" i="4"/>
  <c r="D1758" i="4"/>
  <c r="E1758" i="4" s="1"/>
  <c r="D1823" i="4"/>
  <c r="E1823" i="4" s="1"/>
  <c r="D1793" i="4"/>
  <c r="E1793" i="4" s="1"/>
  <c r="D1714" i="4"/>
  <c r="E1714" i="4" s="1"/>
  <c r="D1886" i="4"/>
  <c r="E1886" i="4" s="1"/>
  <c r="D1787" i="4"/>
  <c r="D1737" i="4"/>
  <c r="E1737" i="4" s="1"/>
  <c r="D1698" i="4"/>
  <c r="D1786" i="4"/>
  <c r="E1786" i="4" s="1"/>
  <c r="D1678" i="4"/>
  <c r="E1678" i="4" s="1"/>
  <c r="D1681" i="4"/>
  <c r="D1763" i="4"/>
  <c r="E1763" i="4" s="1"/>
  <c r="D1701" i="4"/>
  <c r="D1790" i="4"/>
  <c r="D1690" i="4"/>
  <c r="E1690" i="4" s="1"/>
  <c r="D1634" i="4"/>
  <c r="D1824" i="4"/>
  <c r="E1824" i="4" s="1"/>
  <c r="D1686" i="4"/>
  <c r="E1686" i="4" s="1"/>
  <c r="D1785" i="4"/>
  <c r="D1658" i="4"/>
  <c r="E1658" i="4" s="1"/>
  <c r="D1773" i="4"/>
  <c r="E1773" i="4" s="1"/>
  <c r="D1635" i="4"/>
  <c r="E1635" i="4" s="1"/>
  <c r="D1648" i="4"/>
  <c r="E1648" i="4" s="1"/>
  <c r="D1759" i="4"/>
  <c r="E1759" i="4" s="1"/>
  <c r="D746" i="4"/>
  <c r="E746" i="4" s="1"/>
  <c r="D1706" i="4"/>
  <c r="D1896" i="4"/>
  <c r="D1572" i="4"/>
  <c r="E1572" i="4" s="1"/>
  <c r="D1028" i="4"/>
  <c r="E1028" i="4" s="1"/>
  <c r="D1795" i="4"/>
  <c r="E1795" i="4" s="1"/>
  <c r="D1777" i="4"/>
  <c r="E1777" i="4" s="1"/>
  <c r="D497" i="4"/>
  <c r="E497" i="4" s="1"/>
  <c r="F1677" i="4"/>
  <c r="G1677" i="4" s="1"/>
  <c r="D833" i="4"/>
  <c r="E833" i="4" s="1"/>
  <c r="D1480" i="4"/>
  <c r="E1480" i="4" s="1"/>
  <c r="F1734" i="4"/>
  <c r="F1853" i="4"/>
  <c r="G1853" i="4" s="1"/>
  <c r="D386" i="4"/>
  <c r="E386" i="4" s="1"/>
  <c r="D232" i="4"/>
  <c r="E232" i="4" s="1"/>
  <c r="D1029" i="4"/>
  <c r="E1029" i="4" s="1"/>
  <c r="F1059" i="4"/>
  <c r="G1059" i="4" s="1"/>
  <c r="D206" i="4"/>
  <c r="E206" i="4" s="1"/>
  <c r="F1719" i="4"/>
  <c r="G1719" i="4" s="1"/>
  <c r="D1190" i="4"/>
  <c r="E1190" i="4" s="1"/>
  <c r="F1793" i="4"/>
  <c r="G1793" i="4" s="1"/>
  <c r="F1891" i="4"/>
  <c r="D1643" i="4"/>
  <c r="E1643" i="4" s="1"/>
  <c r="F1925" i="4"/>
  <c r="K1925" i="4" s="1"/>
  <c r="F1644" i="4"/>
  <c r="G1644" i="4" s="1"/>
  <c r="D1712" i="4"/>
  <c r="E1712" i="4" s="1"/>
  <c r="D1661" i="4"/>
  <c r="D1863" i="4"/>
  <c r="E1863" i="4" s="1"/>
  <c r="F1741" i="4"/>
  <c r="G1741" i="4" s="1"/>
  <c r="D1685" i="4"/>
  <c r="F1629" i="4"/>
  <c r="G1629" i="4" s="1"/>
  <c r="D1733" i="4"/>
  <c r="D1711" i="4"/>
  <c r="E1711" i="4" s="1"/>
  <c r="F1934" i="4"/>
  <c r="F1674" i="4"/>
  <c r="F1780" i="4"/>
  <c r="D1723" i="4"/>
  <c r="E1723" i="4" s="1"/>
  <c r="F1828" i="4"/>
  <c r="K1828" i="4" s="1"/>
  <c r="F1914" i="4"/>
  <c r="G1914" i="4" s="1"/>
  <c r="D1700" i="4"/>
  <c r="E1700" i="4" s="1"/>
  <c r="F1815" i="4"/>
  <c r="G1815" i="4" s="1"/>
  <c r="F1932" i="4"/>
  <c r="F1804" i="4"/>
  <c r="F1888" i="4"/>
  <c r="D1666" i="4"/>
  <c r="E1666" i="4" s="1"/>
  <c r="F1751" i="4"/>
  <c r="D1811" i="4"/>
  <c r="D1878" i="4"/>
  <c r="E1878" i="4" s="1"/>
  <c r="D1719" i="4"/>
  <c r="E1719" i="4" s="1"/>
  <c r="D1767" i="4"/>
  <c r="D1829" i="4"/>
  <c r="E1829" i="4" s="1"/>
  <c r="D1925" i="4"/>
  <c r="D1708" i="4"/>
  <c r="E1708" i="4" s="1"/>
  <c r="F1762" i="4"/>
  <c r="F1822" i="4"/>
  <c r="G1822" i="4" s="1"/>
  <c r="F1876" i="4"/>
  <c r="G1876" i="4" s="1"/>
  <c r="D1906" i="4"/>
  <c r="E1906" i="4" s="1"/>
  <c r="D1461" i="4"/>
  <c r="E1461" i="4" s="1"/>
  <c r="F949" i="4"/>
  <c r="G949" i="4" s="1"/>
  <c r="D287" i="4"/>
  <c r="E287" i="4" s="1"/>
  <c r="F1744" i="4"/>
  <c r="G1744" i="4" s="1"/>
  <c r="D1189" i="4"/>
  <c r="D1649" i="4"/>
  <c r="F403" i="4"/>
  <c r="G403" i="4" s="1"/>
  <c r="D1212" i="4"/>
  <c r="E1212" i="4" s="1"/>
  <c r="D1047" i="4"/>
  <c r="E1047" i="4" s="1"/>
  <c r="D1072" i="4"/>
  <c r="E1072" i="4" s="1"/>
  <c r="D434" i="4"/>
  <c r="E434" i="4" s="1"/>
  <c r="F1268" i="4"/>
  <c r="G1268" i="4" s="1"/>
  <c r="F1923" i="4"/>
  <c r="D1929" i="4"/>
  <c r="E1929" i="4" s="1"/>
  <c r="F1778" i="4"/>
  <c r="G1778" i="4" s="1"/>
  <c r="D578" i="4"/>
  <c r="E578" i="4" s="1"/>
  <c r="F1766" i="4"/>
  <c r="G1766" i="4" s="1"/>
  <c r="F1722" i="4"/>
  <c r="K1722" i="4" s="1"/>
  <c r="D1665" i="4"/>
  <c r="F1885" i="4"/>
  <c r="G1885" i="4" s="1"/>
  <c r="D1752" i="4"/>
  <c r="F1690" i="4"/>
  <c r="G1690" i="4" s="1"/>
  <c r="F1632" i="4"/>
  <c r="G1632" i="4" s="1"/>
  <c r="F1745" i="4"/>
  <c r="G1745" i="4" s="1"/>
  <c r="D1761" i="4"/>
  <c r="E1761" i="4" s="1"/>
  <c r="F1699" i="4"/>
  <c r="D1847" i="4"/>
  <c r="E1847" i="4" s="1"/>
  <c r="F1726" i="4"/>
  <c r="G1726" i="4" s="1"/>
  <c r="F1835" i="4"/>
  <c r="F1935" i="4"/>
  <c r="F1708" i="4"/>
  <c r="G1708" i="4" s="1"/>
  <c r="D1819" i="4"/>
  <c r="D1812" i="4"/>
  <c r="D1893" i="4"/>
  <c r="E1893" i="4" s="1"/>
  <c r="F1668" i="4"/>
  <c r="F1756" i="4"/>
  <c r="K1756" i="4" s="1"/>
  <c r="F1818" i="4"/>
  <c r="D1882" i="4"/>
  <c r="E1882" i="4" s="1"/>
  <c r="D1721" i="4"/>
  <c r="E1721" i="4" s="1"/>
  <c r="F1774" i="4"/>
  <c r="G1774" i="4" s="1"/>
  <c r="D1831" i="4"/>
  <c r="E1831" i="4" s="1"/>
  <c r="F1710" i="4"/>
  <c r="G1710" i="4" s="1"/>
  <c r="F1767" i="4"/>
  <c r="D1825" i="4"/>
  <c r="E1825" i="4" s="1"/>
  <c r="F1881" i="4"/>
  <c r="F1908" i="4"/>
  <c r="G1908" i="4" s="1"/>
  <c r="F1919" i="4"/>
  <c r="G1919" i="4" s="1"/>
  <c r="F359" i="4"/>
  <c r="F1197" i="4"/>
  <c r="G1197" i="4" s="1"/>
  <c r="D337" i="4"/>
  <c r="E337" i="4" s="1"/>
  <c r="D1305" i="4"/>
  <c r="E1305" i="4" s="1"/>
  <c r="D250" i="4"/>
  <c r="E250" i="4" s="1"/>
  <c r="D774" i="4"/>
  <c r="E774" i="4" s="1"/>
  <c r="D471" i="4"/>
  <c r="E471" i="4" s="1"/>
  <c r="F471" i="4"/>
  <c r="G471" i="4" s="1"/>
  <c r="D413" i="4"/>
  <c r="E413" i="4" s="1"/>
  <c r="D305" i="4"/>
  <c r="E305" i="4" s="1"/>
  <c r="D310" i="4"/>
  <c r="E310" i="4" s="1"/>
  <c r="D445" i="4"/>
  <c r="E445" i="4" s="1"/>
  <c r="D1109" i="4"/>
  <c r="E1109" i="4" s="1"/>
  <c r="D1147" i="4"/>
  <c r="E1147" i="4" s="1"/>
  <c r="D875" i="4"/>
  <c r="E875" i="4" s="1"/>
  <c r="D223" i="4"/>
  <c r="E223" i="4" s="1"/>
  <c r="D439" i="4"/>
  <c r="E439" i="4" s="1"/>
  <c r="D842" i="4"/>
  <c r="D438" i="4"/>
  <c r="E438" i="4" s="1"/>
  <c r="F1123" i="4"/>
  <c r="G1123" i="4" s="1"/>
  <c r="F236" i="4"/>
  <c r="G236" i="4" s="1"/>
  <c r="D718" i="4"/>
  <c r="E718" i="4" s="1"/>
  <c r="D707" i="4"/>
  <c r="E707" i="4" s="1"/>
  <c r="F1365" i="4"/>
  <c r="G1365" i="4" s="1"/>
  <c r="F1106" i="4"/>
  <c r="D1325" i="4"/>
  <c r="D991" i="4"/>
  <c r="E991" i="4" s="1"/>
  <c r="D1413" i="4"/>
  <c r="D1403" i="4"/>
  <c r="E1403" i="4" s="1"/>
  <c r="D422" i="4"/>
  <c r="E422" i="4" s="1"/>
  <c r="D507" i="4"/>
  <c r="E507" i="4" s="1"/>
  <c r="D476" i="4"/>
  <c r="E476" i="4" s="1"/>
  <c r="F355" i="4"/>
  <c r="F249" i="4"/>
  <c r="G249" i="4" s="1"/>
  <c r="D419" i="4"/>
  <c r="E419" i="4" s="1"/>
  <c r="D409" i="4"/>
  <c r="E409" i="4" s="1"/>
  <c r="D1497" i="4"/>
  <c r="E1497" i="4" s="1"/>
  <c r="D1171" i="4"/>
  <c r="E1171" i="4" s="1"/>
  <c r="D414" i="4"/>
  <c r="E414" i="4" s="1"/>
  <c r="F437" i="4"/>
  <c r="G437" i="4" s="1"/>
  <c r="D652" i="4"/>
  <c r="E652" i="4" s="1"/>
  <c r="D1240" i="4"/>
  <c r="E1240" i="4" s="1"/>
  <c r="F339" i="4"/>
  <c r="D549" i="4"/>
  <c r="E549" i="4" s="1"/>
  <c r="D1177" i="4"/>
  <c r="E1177" i="4" s="1"/>
  <c r="D214" i="4"/>
  <c r="F599" i="4"/>
  <c r="G599" i="4" s="1"/>
  <c r="D311" i="4"/>
  <c r="E311" i="4" s="1"/>
  <c r="F977" i="4"/>
  <c r="G977" i="4" s="1"/>
  <c r="D888" i="4"/>
  <c r="E888" i="4" s="1"/>
  <c r="D1370" i="4"/>
  <c r="E1370" i="4" s="1"/>
  <c r="D702" i="4"/>
  <c r="E702" i="4" s="1"/>
  <c r="D942" i="4"/>
  <c r="E942" i="4" s="1"/>
  <c r="D1239" i="4"/>
  <c r="E1239" i="4" s="1"/>
  <c r="D1257" i="4"/>
  <c r="E1257" i="4" s="1"/>
  <c r="D1573" i="4"/>
  <c r="E1573" i="4" s="1"/>
  <c r="D303" i="4"/>
  <c r="E303" i="4" s="1"/>
  <c r="D557" i="4"/>
  <c r="E557" i="4" s="1"/>
  <c r="D535" i="4"/>
  <c r="E535" i="4" s="1"/>
  <c r="D636" i="4"/>
  <c r="E636" i="4" s="1"/>
  <c r="F342" i="4"/>
  <c r="G342" i="4" s="1"/>
  <c r="F543" i="4"/>
  <c r="G543" i="4" s="1"/>
  <c r="D449" i="4"/>
  <c r="E449" i="4" s="1"/>
  <c r="D1280" i="4"/>
  <c r="E1280" i="4" s="1"/>
  <c r="D626" i="4"/>
  <c r="E626" i="4" s="1"/>
  <c r="F590" i="4"/>
  <c r="G590" i="4" s="1"/>
  <c r="F663" i="4"/>
  <c r="D659" i="4"/>
  <c r="E659" i="4" s="1"/>
  <c r="D1454" i="4"/>
  <c r="E1454" i="4" s="1"/>
  <c r="D344" i="4"/>
  <c r="E344" i="4" s="1"/>
  <c r="D564" i="4"/>
  <c r="E564" i="4" s="1"/>
  <c r="D1198" i="4"/>
  <c r="E1198" i="4" s="1"/>
  <c r="F258" i="4"/>
  <c r="D645" i="4"/>
  <c r="E645" i="4" s="1"/>
  <c r="D442" i="4"/>
  <c r="E442" i="4" s="1"/>
  <c r="D1320" i="4"/>
  <c r="E1320" i="4" s="1"/>
  <c r="D488" i="4"/>
  <c r="E488" i="4" s="1"/>
  <c r="F962" i="4"/>
  <c r="G962" i="4" s="1"/>
  <c r="D614" i="4"/>
  <c r="E614" i="4" s="1"/>
  <c r="D789" i="4"/>
  <c r="E789" i="4" s="1"/>
  <c r="D1066" i="4"/>
  <c r="E1066" i="4" s="1"/>
  <c r="F1410" i="4"/>
  <c r="D666" i="4"/>
  <c r="E666" i="4" s="1"/>
  <c r="F247" i="4"/>
  <c r="G247" i="4" s="1"/>
  <c r="D777" i="4"/>
  <c r="E777" i="4" s="1"/>
  <c r="D655" i="4"/>
  <c r="E655" i="4" s="1"/>
  <c r="D717" i="4"/>
  <c r="E717" i="4" s="1"/>
  <c r="D651" i="4"/>
  <c r="E651" i="4" s="1"/>
  <c r="D573" i="4"/>
  <c r="E573" i="4" s="1"/>
  <c r="D773" i="4"/>
  <c r="E773" i="4" s="1"/>
  <c r="F195" i="4"/>
  <c r="F682" i="4"/>
  <c r="G682" i="4" s="1"/>
  <c r="D353" i="4"/>
  <c r="E353" i="4" s="1"/>
  <c r="D883" i="4"/>
  <c r="E883" i="4" s="1"/>
  <c r="F669" i="4"/>
  <c r="G669" i="4" s="1"/>
  <c r="F394" i="4"/>
  <c r="G394" i="4" s="1"/>
  <c r="D677" i="4"/>
  <c r="E677" i="4" s="1"/>
  <c r="D1419" i="4"/>
  <c r="E1419" i="4" s="1"/>
  <c r="D261" i="4"/>
  <c r="E261" i="4" s="1"/>
  <c r="F698" i="4"/>
  <c r="G698" i="4" s="1"/>
  <c r="D517" i="4"/>
  <c r="E517" i="4" s="1"/>
  <c r="D1515" i="4"/>
  <c r="E1515" i="4" s="1"/>
  <c r="D530" i="4"/>
  <c r="E530" i="4" s="1"/>
  <c r="D966" i="4"/>
  <c r="E966" i="4" s="1"/>
  <c r="F706" i="4"/>
  <c r="G706" i="4" s="1"/>
  <c r="F870" i="4"/>
  <c r="G870" i="4" s="1"/>
  <c r="F1219" i="4"/>
  <c r="K38" i="4"/>
  <c r="F456" i="4"/>
  <c r="G456" i="4" s="1"/>
  <c r="D384" i="4"/>
  <c r="E384" i="4" s="1"/>
  <c r="D286" i="4"/>
  <c r="D480" i="4"/>
  <c r="D896" i="4"/>
  <c r="D298" i="4"/>
  <c r="E298" i="4" s="1"/>
  <c r="D546" i="4"/>
  <c r="E546" i="4" s="1"/>
  <c r="F723" i="4"/>
  <c r="G723" i="4" s="1"/>
  <c r="D802" i="4"/>
  <c r="E802" i="4" s="1"/>
  <c r="F300" i="4"/>
  <c r="G300" i="4" s="1"/>
  <c r="D1505" i="4"/>
  <c r="D195" i="4"/>
  <c r="D340" i="4"/>
  <c r="D603" i="4"/>
  <c r="E603" i="4" s="1"/>
  <c r="D392" i="4"/>
  <c r="E392" i="4" s="1"/>
  <c r="D293" i="4"/>
  <c r="E293" i="4" s="1"/>
  <c r="F1243" i="4"/>
  <c r="G1243" i="4" s="1"/>
  <c r="D357" i="4"/>
  <c r="E357" i="4" s="1"/>
  <c r="D1244" i="4"/>
  <c r="E1244" i="4" s="1"/>
  <c r="D314" i="4"/>
  <c r="F680" i="4"/>
  <c r="F319" i="4"/>
  <c r="G319" i="4" s="1"/>
  <c r="D598" i="4"/>
  <c r="D402" i="4"/>
  <c r="E402" i="4" s="1"/>
  <c r="F600" i="4"/>
  <c r="G600" i="4" s="1"/>
  <c r="D909" i="4"/>
  <c r="E909" i="4" s="1"/>
  <c r="D847" i="4"/>
  <c r="D1004" i="4"/>
  <c r="E1004" i="4" s="1"/>
  <c r="F304" i="4"/>
  <c r="D397" i="4"/>
  <c r="E397" i="4" s="1"/>
  <c r="D518" i="4"/>
  <c r="E518" i="4" s="1"/>
  <c r="F699" i="4"/>
  <c r="G699" i="4" s="1"/>
  <c r="D1045" i="4"/>
  <c r="E1045" i="4" s="1"/>
  <c r="D1432" i="4"/>
  <c r="E1432" i="4" s="1"/>
  <c r="D230" i="4"/>
  <c r="E230" i="4" s="1"/>
  <c r="D410" i="4"/>
  <c r="E410" i="4" s="1"/>
  <c r="F640" i="4"/>
  <c r="F1031" i="4"/>
  <c r="D239" i="4"/>
  <c r="E239" i="4" s="1"/>
  <c r="F475" i="4"/>
  <c r="G475" i="4" s="1"/>
  <c r="F799" i="4"/>
  <c r="G799" i="4" s="1"/>
  <c r="D1349" i="4"/>
  <c r="E1349" i="4" s="1"/>
  <c r="F435" i="4"/>
  <c r="G435" i="4" s="1"/>
  <c r="D670" i="4"/>
  <c r="E670" i="4" s="1"/>
  <c r="D892" i="4"/>
  <c r="D1264" i="4"/>
  <c r="D660" i="4"/>
  <c r="E660" i="4" s="1"/>
  <c r="F1212" i="4"/>
  <c r="G1212" i="4" s="1"/>
  <c r="F778" i="4"/>
  <c r="G778" i="4" s="1"/>
  <c r="D1192" i="4"/>
  <c r="E1192" i="4" s="1"/>
  <c r="D957" i="4"/>
  <c r="E957" i="4" s="1"/>
  <c r="D1001" i="4"/>
  <c r="F1213" i="4"/>
  <c r="F1525" i="4"/>
  <c r="G1525" i="4" s="1"/>
  <c r="F1380" i="4"/>
  <c r="G1380" i="4" s="1"/>
  <c r="D1591" i="4"/>
  <c r="E1591" i="4" s="1"/>
  <c r="D1042" i="4"/>
  <c r="E1042" i="4" s="1"/>
  <c r="D363" i="4"/>
  <c r="E363" i="4" s="1"/>
  <c r="F545" i="4"/>
  <c r="D1235" i="4"/>
  <c r="E1235" i="4" s="1"/>
  <c r="F405" i="4"/>
  <c r="D939" i="4"/>
  <c r="E939" i="4" s="1"/>
  <c r="D373" i="4"/>
  <c r="E373" i="4" s="1"/>
  <c r="D249" i="4"/>
  <c r="E249" i="4" s="1"/>
  <c r="D473" i="4"/>
  <c r="E473" i="4" s="1"/>
  <c r="D689" i="4"/>
  <c r="F267" i="4"/>
  <c r="G267" i="4" s="1"/>
  <c r="F467" i="4"/>
  <c r="F906" i="4"/>
  <c r="D631" i="4"/>
  <c r="D688" i="4"/>
  <c r="E688" i="4" s="1"/>
  <c r="F473" i="4"/>
  <c r="G473" i="4" s="1"/>
  <c r="D263" i="4"/>
  <c r="E263" i="4" s="1"/>
  <c r="D496" i="4"/>
  <c r="E496" i="4" s="1"/>
  <c r="D1447" i="4"/>
  <c r="E1447" i="4" s="1"/>
  <c r="F307" i="4"/>
  <c r="G307" i="4" s="1"/>
  <c r="D462" i="4"/>
  <c r="E462" i="4" s="1"/>
  <c r="D750" i="4"/>
  <c r="E750" i="4" s="1"/>
  <c r="D1157" i="4"/>
  <c r="E1157" i="4" s="1"/>
  <c r="D678" i="4"/>
  <c r="E678" i="4" s="1"/>
  <c r="D1260" i="4"/>
  <c r="E1260" i="4" s="1"/>
  <c r="F742" i="4"/>
  <c r="G742" i="4" s="1"/>
  <c r="D1251" i="4"/>
  <c r="D237" i="4"/>
  <c r="D362" i="4"/>
  <c r="E362" i="4" s="1"/>
  <c r="D479" i="4"/>
  <c r="E479" i="4" s="1"/>
  <c r="D590" i="4"/>
  <c r="D854" i="4"/>
  <c r="E854" i="4" s="1"/>
  <c r="D1214" i="4"/>
  <c r="E1214" i="4" s="1"/>
  <c r="D334" i="4"/>
  <c r="E334" i="4" s="1"/>
  <c r="D520" i="4"/>
  <c r="E520" i="4" s="1"/>
  <c r="D769" i="4"/>
  <c r="E769" i="4" s="1"/>
  <c r="F1369" i="4"/>
  <c r="D186" i="4"/>
  <c r="E186" i="4" s="1"/>
  <c r="D351" i="4"/>
  <c r="E351" i="4" s="1"/>
  <c r="D637" i="4"/>
  <c r="E637" i="4" s="1"/>
  <c r="F1055" i="4"/>
  <c r="G1055" i="4" s="1"/>
  <c r="F568" i="4"/>
  <c r="G568" i="4" s="1"/>
  <c r="D752" i="4"/>
  <c r="E752" i="4" s="1"/>
  <c r="F1081" i="4"/>
  <c r="G1081" i="4" s="1"/>
  <c r="F940" i="4"/>
  <c r="F1542" i="4"/>
  <c r="G1542" i="4" s="1"/>
  <c r="D594" i="4"/>
  <c r="E594" i="4" s="1"/>
  <c r="D965" i="4"/>
  <c r="E965" i="4" s="1"/>
  <c r="D735" i="4"/>
  <c r="E735" i="4" s="1"/>
  <c r="F1382" i="4"/>
  <c r="G1382" i="4" s="1"/>
  <c r="D808" i="4"/>
  <c r="E808" i="4" s="1"/>
  <c r="D1306" i="4"/>
  <c r="E1306" i="4" s="1"/>
  <c r="D1409" i="4"/>
  <c r="E1409" i="4" s="1"/>
  <c r="D221" i="4"/>
  <c r="E221" i="4" s="1"/>
  <c r="D1105" i="4"/>
  <c r="E1105" i="4" s="1"/>
  <c r="D425" i="4"/>
  <c r="E425" i="4" s="1"/>
  <c r="D613" i="4"/>
  <c r="E613" i="4" s="1"/>
  <c r="D1549" i="4"/>
  <c r="E1549" i="4" s="1"/>
  <c r="F184" i="4"/>
  <c r="G184" i="4" s="1"/>
  <c r="D455" i="4"/>
  <c r="D954" i="4"/>
  <c r="E954" i="4" s="1"/>
  <c r="F541" i="4"/>
  <c r="G541" i="4" s="1"/>
  <c r="D300" i="4"/>
  <c r="E300" i="4" s="1"/>
  <c r="D522" i="4"/>
  <c r="E522" i="4" s="1"/>
  <c r="D182" i="4"/>
  <c r="E182" i="4" s="1"/>
  <c r="D932" i="4"/>
  <c r="E932" i="4" s="1"/>
  <c r="D272" i="4"/>
  <c r="D474" i="4"/>
  <c r="F1141" i="4"/>
  <c r="G1141" i="4" s="1"/>
  <c r="D256" i="4"/>
  <c r="E256" i="4" s="1"/>
  <c r="D687" i="4"/>
  <c r="E687" i="4" s="1"/>
  <c r="D266" i="4"/>
  <c r="E266" i="4" s="1"/>
  <c r="F877" i="4"/>
  <c r="G877" i="4" s="1"/>
  <c r="F186" i="4"/>
  <c r="G186" i="4" s="1"/>
  <c r="D506" i="4"/>
  <c r="E506" i="4" s="1"/>
  <c r="F272" i="4"/>
  <c r="D512" i="4"/>
  <c r="E512" i="4" s="1"/>
  <c r="D1547" i="4"/>
  <c r="E1547" i="4" s="1"/>
  <c r="D312" i="4"/>
  <c r="E312" i="4" s="1"/>
  <c r="D481" i="4"/>
  <c r="E481" i="4" s="1"/>
  <c r="D770" i="4"/>
  <c r="D1179" i="4"/>
  <c r="E1179" i="4" s="1"/>
  <c r="D731" i="4"/>
  <c r="E731" i="4" s="1"/>
  <c r="D1453" i="4"/>
  <c r="D762" i="4"/>
  <c r="E762" i="4" s="1"/>
  <c r="D1347" i="4"/>
  <c r="E1347" i="4" s="1"/>
  <c r="D265" i="4"/>
  <c r="E265" i="4" s="1"/>
  <c r="F366" i="4"/>
  <c r="G366" i="4" s="1"/>
  <c r="D482" i="4"/>
  <c r="E482" i="4" s="1"/>
  <c r="F597" i="4"/>
  <c r="D947" i="4"/>
  <c r="E947" i="4" s="1"/>
  <c r="D1279" i="4"/>
  <c r="F363" i="4"/>
  <c r="F551" i="4"/>
  <c r="K551" i="4" s="1"/>
  <c r="D775" i="4"/>
  <c r="E775" i="4" s="1"/>
  <c r="D1380" i="4"/>
  <c r="E1380" i="4" s="1"/>
  <c r="D208" i="4"/>
  <c r="E208" i="4" s="1"/>
  <c r="F381" i="4"/>
  <c r="G381" i="4" s="1"/>
  <c r="D646" i="4"/>
  <c r="E646" i="4" s="1"/>
  <c r="F1190" i="4"/>
  <c r="K1190" i="4" s="1"/>
  <c r="D579" i="4"/>
  <c r="E579" i="4" s="1"/>
  <c r="D832" i="4"/>
  <c r="E832" i="4" s="1"/>
  <c r="D1130" i="4"/>
  <c r="E1130" i="4" s="1"/>
  <c r="F557" i="4"/>
  <c r="G557" i="4" s="1"/>
  <c r="F1032" i="4"/>
  <c r="G1032" i="4" s="1"/>
  <c r="D650" i="4"/>
  <c r="E650" i="4" s="1"/>
  <c r="F1054" i="4"/>
  <c r="F832" i="4"/>
  <c r="F748" i="4"/>
  <c r="G748" i="4" s="1"/>
  <c r="D1414" i="4"/>
  <c r="E1414" i="4" s="1"/>
  <c r="F920" i="4"/>
  <c r="G920" i="4" s="1"/>
  <c r="F1425" i="4"/>
  <c r="G1425" i="4" s="1"/>
  <c r="D1423" i="4"/>
  <c r="E1423" i="4" s="1"/>
  <c r="D1562" i="4"/>
  <c r="E1562" i="4" s="1"/>
  <c r="D193" i="4"/>
  <c r="E193" i="4" s="1"/>
  <c r="F243" i="4"/>
  <c r="D192" i="4"/>
  <c r="E192" i="4" s="1"/>
  <c r="D444" i="4"/>
  <c r="E444" i="4" s="1"/>
  <c r="D628" i="4"/>
  <c r="E628" i="4" s="1"/>
  <c r="D1622" i="4"/>
  <c r="E1622" i="4" s="1"/>
  <c r="D242" i="4"/>
  <c r="E242" i="4" s="1"/>
  <c r="F470" i="4"/>
  <c r="G470" i="4" s="1"/>
  <c r="F1163" i="4"/>
  <c r="G1163" i="4" s="1"/>
  <c r="D940" i="4"/>
  <c r="D430" i="4"/>
  <c r="E430" i="4" s="1"/>
  <c r="D527" i="4"/>
  <c r="E527" i="4" s="1"/>
  <c r="F198" i="4"/>
  <c r="G198" i="4" s="1"/>
  <c r="F1014" i="4"/>
  <c r="K1014" i="4" s="1"/>
  <c r="D301" i="4"/>
  <c r="E301" i="4" s="1"/>
  <c r="D534" i="4"/>
  <c r="E534" i="4" s="1"/>
  <c r="F1423" i="4"/>
  <c r="K1423" i="4" s="1"/>
  <c r="D296" i="4"/>
  <c r="E296" i="4" s="1"/>
  <c r="D716" i="4"/>
  <c r="D275" i="4"/>
  <c r="E275" i="4" s="1"/>
  <c r="D959" i="4"/>
  <c r="E959" i="4" s="1"/>
  <c r="D289" i="4"/>
  <c r="E289" i="4" s="1"/>
  <c r="F516" i="4"/>
  <c r="G516" i="4" s="1"/>
  <c r="D278" i="4"/>
  <c r="E278" i="4" s="1"/>
  <c r="D574" i="4"/>
  <c r="E574" i="4" s="1"/>
  <c r="D1583" i="4"/>
  <c r="E1583" i="4" s="1"/>
  <c r="D345" i="4"/>
  <c r="F528" i="4"/>
  <c r="G528" i="4" s="1"/>
  <c r="D779" i="4"/>
  <c r="E779" i="4" s="1"/>
  <c r="F1327" i="4"/>
  <c r="G1327" i="4" s="1"/>
  <c r="D742" i="4"/>
  <c r="D831" i="4"/>
  <c r="E831" i="4" s="1"/>
  <c r="F1436" i="4"/>
  <c r="D271" i="4"/>
  <c r="E271" i="4" s="1"/>
  <c r="D369" i="4"/>
  <c r="D503" i="4"/>
  <c r="E503" i="4" s="1"/>
  <c r="D642" i="4"/>
  <c r="E642" i="4" s="1"/>
  <c r="D953" i="4"/>
  <c r="E953" i="4" s="1"/>
  <c r="F1311" i="4"/>
  <c r="G1311" i="4" s="1"/>
  <c r="D183" i="4"/>
  <c r="D375" i="4"/>
  <c r="D555" i="4"/>
  <c r="E555" i="4" s="1"/>
  <c r="F857" i="4"/>
  <c r="F1524" i="4"/>
  <c r="G1524" i="4" s="1"/>
  <c r="D211" i="4"/>
  <c r="E211" i="4" s="1"/>
  <c r="D433" i="4"/>
  <c r="E433" i="4" s="1"/>
  <c r="F710" i="4"/>
  <c r="D1197" i="4"/>
  <c r="D615" i="4"/>
  <c r="E615" i="4" s="1"/>
  <c r="D839" i="4"/>
  <c r="E839" i="4" s="1"/>
  <c r="F1183" i="4"/>
  <c r="D563" i="4"/>
  <c r="E563" i="4" s="1"/>
  <c r="D1037" i="4"/>
  <c r="E1037" i="4" s="1"/>
  <c r="D697" i="4"/>
  <c r="E697" i="4" s="1"/>
  <c r="D1067" i="4"/>
  <c r="E1067" i="4" s="1"/>
  <c r="D849" i="4"/>
  <c r="F871" i="4"/>
  <c r="G871" i="4" s="1"/>
  <c r="D937" i="4"/>
  <c r="E937" i="4" s="1"/>
  <c r="F1279" i="4"/>
  <c r="G1279" i="4" s="1"/>
  <c r="D1433" i="4"/>
  <c r="E1433" i="4" s="1"/>
  <c r="F1554" i="4"/>
  <c r="G1554" i="4" s="1"/>
  <c r="D51" i="4"/>
  <c r="D75" i="4"/>
  <c r="D103" i="4"/>
  <c r="D77" i="4"/>
  <c r="D125" i="4"/>
  <c r="D41" i="4"/>
  <c r="F265" i="4"/>
  <c r="G265" i="4" s="1"/>
  <c r="F396" i="4"/>
  <c r="G396" i="4" s="1"/>
  <c r="F504" i="4"/>
  <c r="G504" i="4" s="1"/>
  <c r="F957" i="4"/>
  <c r="G957" i="4" s="1"/>
  <c r="D53" i="4"/>
  <c r="D10" i="4"/>
  <c r="D40" i="4"/>
  <c r="D78" i="4"/>
  <c r="D115" i="4"/>
  <c r="F232" i="4"/>
  <c r="G232" i="4" s="1"/>
  <c r="F344" i="4"/>
  <c r="F712" i="4"/>
  <c r="G712" i="4" s="1"/>
  <c r="F1482" i="4"/>
  <c r="G1482" i="4" s="1"/>
  <c r="D56" i="4"/>
  <c r="D175" i="4"/>
  <c r="F224" i="4"/>
  <c r="F395" i="4"/>
  <c r="K395" i="4" s="1"/>
  <c r="F519" i="4"/>
  <c r="G519" i="4" s="1"/>
  <c r="F854" i="4"/>
  <c r="F1116" i="4"/>
  <c r="G1116" i="4" s="1"/>
  <c r="F1316" i="4"/>
  <c r="G1316" i="4" s="1"/>
  <c r="F1587" i="4"/>
  <c r="G1587" i="4" s="1"/>
  <c r="F316" i="4"/>
  <c r="G316" i="4" s="1"/>
  <c r="F509" i="4"/>
  <c r="G509" i="4" s="1"/>
  <c r="F814" i="4"/>
  <c r="K814" i="4" s="1"/>
  <c r="D16" i="4"/>
  <c r="D122" i="4"/>
  <c r="F402" i="4"/>
  <c r="G402" i="4" s="1"/>
  <c r="F594" i="4"/>
  <c r="G594" i="4" s="1"/>
  <c r="F1053" i="4"/>
  <c r="G1053" i="4" s="1"/>
  <c r="D86" i="4"/>
  <c r="F229" i="4"/>
  <c r="G229" i="4" s="1"/>
  <c r="F317" i="4"/>
  <c r="G317" i="4" s="1"/>
  <c r="D90" i="4"/>
  <c r="F1335" i="4"/>
  <c r="D145" i="4"/>
  <c r="F386" i="4"/>
  <c r="G386" i="4" s="1"/>
  <c r="F517" i="4"/>
  <c r="K517" i="4" s="1"/>
  <c r="F879" i="4"/>
  <c r="G879" i="4" s="1"/>
  <c r="F1063" i="4"/>
  <c r="G1063" i="4" s="1"/>
  <c r="F1305" i="4"/>
  <c r="G1305" i="4" s="1"/>
  <c r="D102" i="4"/>
  <c r="F735" i="4"/>
  <c r="G735" i="4" s="1"/>
  <c r="D93" i="4"/>
  <c r="F252" i="4"/>
  <c r="D27" i="4"/>
  <c r="F226" i="4"/>
  <c r="G226" i="4" s="1"/>
  <c r="F330" i="4"/>
  <c r="G330" i="4" s="1"/>
  <c r="D13" i="4"/>
  <c r="D73" i="4"/>
  <c r="F457" i="4"/>
  <c r="D36" i="4"/>
  <c r="D74" i="4"/>
  <c r="D114" i="4"/>
  <c r="F187" i="4"/>
  <c r="G187" i="4" s="1"/>
  <c r="F223" i="4"/>
  <c r="K223" i="4" s="1"/>
  <c r="F367" i="4"/>
  <c r="G367" i="4" s="1"/>
  <c r="F428" i="4"/>
  <c r="G428" i="4" s="1"/>
  <c r="F651" i="4"/>
  <c r="F936" i="4"/>
  <c r="G936" i="4" s="1"/>
  <c r="F1143" i="4"/>
  <c r="F514" i="4"/>
  <c r="G514" i="4" s="1"/>
  <c r="F844" i="4"/>
  <c r="G844" i="4" s="1"/>
  <c r="F993" i="4"/>
  <c r="G993" i="4" s="1"/>
  <c r="F1259" i="4"/>
  <c r="G1259" i="4" s="1"/>
  <c r="F1490" i="4"/>
  <c r="F714" i="4"/>
  <c r="F820" i="4"/>
  <c r="G820" i="4" s="1"/>
  <c r="F900" i="4"/>
  <c r="G900" i="4" s="1"/>
  <c r="F1109" i="4"/>
  <c r="G1109" i="4" s="1"/>
  <c r="F1215" i="4"/>
  <c r="G1215" i="4" s="1"/>
  <c r="F1413" i="4"/>
  <c r="F726" i="4"/>
  <c r="K726" i="4" s="1"/>
  <c r="F1216" i="4"/>
  <c r="G1216" i="4" s="1"/>
  <c r="D12" i="4"/>
  <c r="D104" i="4"/>
  <c r="F194" i="4"/>
  <c r="F382" i="4"/>
  <c r="G382" i="4" s="1"/>
  <c r="F466" i="4"/>
  <c r="G466" i="4" s="1"/>
  <c r="F626" i="4"/>
  <c r="F930" i="4"/>
  <c r="K930" i="4" s="1"/>
  <c r="F979" i="4"/>
  <c r="G979" i="4" s="1"/>
  <c r="F1090" i="4"/>
  <c r="G1090" i="4" s="1"/>
  <c r="F1395" i="4"/>
  <c r="G1395" i="4" s="1"/>
  <c r="F204" i="4"/>
  <c r="G204" i="4" s="1"/>
  <c r="D248" i="4"/>
  <c r="D279" i="4"/>
  <c r="D323" i="4"/>
  <c r="F358" i="4"/>
  <c r="F393" i="4"/>
  <c r="G393" i="4" s="1"/>
  <c r="F429" i="4"/>
  <c r="D458" i="4"/>
  <c r="D495" i="4"/>
  <c r="F540" i="4"/>
  <c r="K540" i="4" s="1"/>
  <c r="F588" i="4"/>
  <c r="G588" i="4" s="1"/>
  <c r="D633" i="4"/>
  <c r="F687" i="4"/>
  <c r="K687" i="4" s="1"/>
  <c r="F744" i="4"/>
  <c r="G744" i="4" s="1"/>
  <c r="F845" i="4"/>
  <c r="D934" i="4"/>
  <c r="F1018" i="4"/>
  <c r="G1018" i="4" s="1"/>
  <c r="D1088" i="4"/>
  <c r="D1174" i="4"/>
  <c r="F1240" i="4"/>
  <c r="G1240" i="4" s="1"/>
  <c r="F1348" i="4"/>
  <c r="G1348" i="4" s="1"/>
  <c r="D1499" i="4"/>
  <c r="D143" i="4"/>
  <c r="D199" i="4"/>
  <c r="D228" i="4"/>
  <c r="D267" i="4"/>
  <c r="D306" i="4"/>
  <c r="D341" i="4"/>
  <c r="F375" i="4"/>
  <c r="G375" i="4" s="1"/>
  <c r="D416" i="4"/>
  <c r="D466" i="4"/>
  <c r="D511" i="4"/>
  <c r="D560" i="4"/>
  <c r="F621" i="4"/>
  <c r="G621" i="4" s="1"/>
  <c r="D691" i="4"/>
  <c r="F769" i="4"/>
  <c r="G769" i="4" s="1"/>
  <c r="D852" i="4"/>
  <c r="D967" i="4"/>
  <c r="D1032" i="4"/>
  <c r="F1168" i="4"/>
  <c r="G1168" i="4" s="1"/>
  <c r="F1283" i="4"/>
  <c r="G1283" i="4" s="1"/>
  <c r="F1439" i="4"/>
  <c r="G1439" i="4" s="1"/>
  <c r="F426" i="4"/>
  <c r="G426" i="4" s="1"/>
  <c r="F477" i="4"/>
  <c r="G477" i="4" s="1"/>
  <c r="D514" i="4"/>
  <c r="F556" i="4"/>
  <c r="G556" i="4" s="1"/>
  <c r="F601" i="4"/>
  <c r="D648" i="4"/>
  <c r="D698" i="4"/>
  <c r="D733" i="4"/>
  <c r="D821" i="4"/>
  <c r="D878" i="4"/>
  <c r="F945" i="4"/>
  <c r="G945" i="4" s="1"/>
  <c r="D1008" i="4"/>
  <c r="F1067" i="4"/>
  <c r="D1111" i="4"/>
  <c r="D1169" i="4"/>
  <c r="F1246" i="4"/>
  <c r="G1246" i="4" s="1"/>
  <c r="D1314" i="4"/>
  <c r="D1481" i="4"/>
  <c r="D553" i="4"/>
  <c r="F598" i="4"/>
  <c r="G598" i="4" s="1"/>
  <c r="D647" i="4"/>
  <c r="E647" i="4" s="1"/>
  <c r="D692" i="4"/>
  <c r="F743" i="4"/>
  <c r="D834" i="4"/>
  <c r="F917" i="4"/>
  <c r="G917" i="4" s="1"/>
  <c r="D1000" i="4"/>
  <c r="D1080" i="4"/>
  <c r="F1181" i="4"/>
  <c r="G1181" i="4" s="1"/>
  <c r="D1333" i="4"/>
  <c r="D1448" i="4"/>
  <c r="D572" i="4"/>
  <c r="F632" i="4"/>
  <c r="G632" i="4" s="1"/>
  <c r="D681" i="4"/>
  <c r="F747" i="4"/>
  <c r="G747" i="4" s="1"/>
  <c r="D841" i="4"/>
  <c r="F934" i="4"/>
  <c r="F1023" i="4"/>
  <c r="D1149" i="4"/>
  <c r="F1271" i="4"/>
  <c r="G1271" i="4" s="1"/>
  <c r="D1578" i="4"/>
  <c r="D787" i="4"/>
  <c r="D911" i="4"/>
  <c r="F1033" i="4"/>
  <c r="G1033" i="4" s="1"/>
  <c r="F1136" i="4"/>
  <c r="G1136" i="4" s="1"/>
  <c r="F1319" i="4"/>
  <c r="G1319" i="4" s="1"/>
  <c r="F1565" i="4"/>
  <c r="G1565" i="4" s="1"/>
  <c r="F817" i="4"/>
  <c r="G817" i="4" s="1"/>
  <c r="F943" i="4"/>
  <c r="G943" i="4" s="1"/>
  <c r="F1070" i="4"/>
  <c r="G1070" i="4" s="1"/>
  <c r="F1193" i="4"/>
  <c r="G1193" i="4" s="1"/>
  <c r="F1326" i="4"/>
  <c r="G1326" i="4" s="1"/>
  <c r="D1559" i="4"/>
  <c r="F758" i="4"/>
  <c r="K758" i="4" s="1"/>
  <c r="D889" i="4"/>
  <c r="D1033" i="4"/>
  <c r="D1159" i="4"/>
  <c r="D1379" i="4"/>
  <c r="F1251" i="4"/>
  <c r="G1251" i="4" s="1"/>
  <c r="F1364" i="4"/>
  <c r="D1491" i="4"/>
  <c r="F1352" i="4"/>
  <c r="G1352" i="4" s="1"/>
  <c r="D1471" i="4"/>
  <c r="D1384" i="4"/>
  <c r="E1384" i="4" s="1"/>
  <c r="F1548" i="4"/>
  <c r="G1548" i="4" s="1"/>
  <c r="D1382" i="4"/>
  <c r="F1528" i="4"/>
  <c r="G1528" i="4" s="1"/>
  <c r="D1530" i="4"/>
  <c r="D166" i="4"/>
  <c r="D292" i="4"/>
  <c r="F440" i="4"/>
  <c r="G440" i="4" s="1"/>
  <c r="D795" i="4"/>
  <c r="F1561" i="4"/>
  <c r="G1561" i="4" s="1"/>
  <c r="F234" i="4"/>
  <c r="G234" i="4" s="1"/>
  <c r="F397" i="4"/>
  <c r="G397" i="4" s="1"/>
  <c r="F521" i="4"/>
  <c r="G521" i="4" s="1"/>
  <c r="F996" i="4"/>
  <c r="G996" i="4" s="1"/>
  <c r="D47" i="4"/>
  <c r="D81" i="4"/>
  <c r="D120" i="4"/>
  <c r="D174" i="4"/>
  <c r="F237" i="4"/>
  <c r="G237" i="4" s="1"/>
  <c r="D291" i="4"/>
  <c r="F354" i="4"/>
  <c r="G354" i="4" s="1"/>
  <c r="F438" i="4"/>
  <c r="G438" i="4" s="1"/>
  <c r="D486" i="4"/>
  <c r="F539" i="4"/>
  <c r="G539" i="4" s="1"/>
  <c r="D622" i="4"/>
  <c r="D764" i="4"/>
  <c r="F938" i="4"/>
  <c r="K938" i="4" s="1"/>
  <c r="D1178" i="4"/>
  <c r="E1178" i="4" s="1"/>
  <c r="F1521" i="4"/>
  <c r="G1521" i="4" s="1"/>
  <c r="D95" i="4"/>
  <c r="D129" i="4"/>
  <c r="D179" i="4"/>
  <c r="D238" i="4"/>
  <c r="F291" i="4"/>
  <c r="G291" i="4" s="1"/>
  <c r="F345" i="4"/>
  <c r="G345" i="4" s="1"/>
  <c r="F400" i="4"/>
  <c r="G400" i="4" s="1"/>
  <c r="D465" i="4"/>
  <c r="D536" i="4"/>
  <c r="D644" i="4"/>
  <c r="D925" i="4"/>
  <c r="D1133" i="4"/>
  <c r="D1342" i="4"/>
  <c r="D1623" i="4"/>
  <c r="F188" i="4"/>
  <c r="G188" i="4" s="1"/>
  <c r="D342" i="4"/>
  <c r="D525" i="4"/>
  <c r="F899" i="4"/>
  <c r="G899" i="4" s="1"/>
  <c r="F274" i="4"/>
  <c r="G274" i="4" s="1"/>
  <c r="F417" i="4"/>
  <c r="G417" i="4" s="1"/>
  <c r="F697" i="4"/>
  <c r="G697" i="4" s="1"/>
  <c r="F1165" i="4"/>
  <c r="G1165" i="4" s="1"/>
  <c r="F239" i="4"/>
  <c r="G239" i="4" s="1"/>
  <c r="D327" i="4"/>
  <c r="F510" i="4"/>
  <c r="G510" i="4" s="1"/>
  <c r="F768" i="4"/>
  <c r="G768" i="4" s="1"/>
  <c r="D1265" i="4"/>
  <c r="D96" i="4"/>
  <c r="F189" i="4"/>
  <c r="G189" i="4" s="1"/>
  <c r="F276" i="4"/>
  <c r="G276" i="4" s="1"/>
  <c r="D533" i="4"/>
  <c r="F668" i="4"/>
  <c r="G668" i="4" s="1"/>
  <c r="D989" i="4"/>
  <c r="D1445" i="4"/>
  <c r="D107" i="4"/>
  <c r="F199" i="4"/>
  <c r="G199" i="4" s="1"/>
  <c r="D254" i="4"/>
  <c r="F322" i="4"/>
  <c r="G322" i="4" s="1"/>
  <c r="D399" i="4"/>
  <c r="D454" i="4"/>
  <c r="D528" i="4"/>
  <c r="F582" i="4"/>
  <c r="D743" i="4"/>
  <c r="D895" i="4"/>
  <c r="D1125" i="4"/>
  <c r="D1337" i="4"/>
  <c r="D112" i="4"/>
  <c r="F269" i="4"/>
  <c r="F421" i="4"/>
  <c r="G421" i="4" s="1"/>
  <c r="D784" i="4"/>
  <c r="D1588" i="4"/>
  <c r="F280" i="4"/>
  <c r="G280" i="4" s="1"/>
  <c r="D457" i="4"/>
  <c r="D657" i="4"/>
  <c r="F1187" i="4"/>
  <c r="G1187" i="4" s="1"/>
  <c r="D244" i="4"/>
  <c r="D335" i="4"/>
  <c r="D467" i="4"/>
  <c r="D815" i="4"/>
  <c r="F1206" i="4"/>
  <c r="G1206" i="4" s="1"/>
  <c r="D94" i="4"/>
  <c r="D177" i="4"/>
  <c r="D297" i="4"/>
  <c r="D394" i="4"/>
  <c r="F462" i="4"/>
  <c r="K462" i="4" s="1"/>
  <c r="F511" i="4"/>
  <c r="G511" i="4" s="1"/>
  <c r="D640" i="4"/>
  <c r="D1093" i="4"/>
  <c r="D191" i="4"/>
  <c r="E191" i="4" s="1"/>
  <c r="F227" i="4"/>
  <c r="G227" i="4" s="1"/>
  <c r="F268" i="4"/>
  <c r="G268" i="4" s="1"/>
  <c r="D315" i="4"/>
  <c r="F371" i="4"/>
  <c r="G371" i="4" s="1"/>
  <c r="F433" i="4"/>
  <c r="G433" i="4" s="1"/>
  <c r="D502" i="4"/>
  <c r="E502" i="4" s="1"/>
  <c r="D583" i="4"/>
  <c r="D673" i="4"/>
  <c r="D949" i="4"/>
  <c r="D1175" i="4"/>
  <c r="D1482" i="4"/>
  <c r="F349" i="4"/>
  <c r="D406" i="4"/>
  <c r="F454" i="4"/>
  <c r="G454" i="4" s="1"/>
  <c r="D519" i="4"/>
  <c r="D595" i="4"/>
  <c r="D658" i="4"/>
  <c r="D760" i="4"/>
  <c r="D855" i="4"/>
  <c r="F1002" i="4"/>
  <c r="D1127" i="4"/>
  <c r="D1296" i="4"/>
  <c r="D1507" i="4"/>
  <c r="F664" i="4"/>
  <c r="G664" i="4" s="1"/>
  <c r="D720" i="4"/>
  <c r="D829" i="4"/>
  <c r="F909" i="4"/>
  <c r="K909" i="4" s="1"/>
  <c r="D1120" i="4"/>
  <c r="F1228" i="4"/>
  <c r="G1228" i="4" s="1"/>
  <c r="F1434" i="4"/>
  <c r="G1434" i="4" s="1"/>
  <c r="D679" i="4"/>
  <c r="F733" i="4"/>
  <c r="G733" i="4" s="1"/>
  <c r="D857" i="4"/>
  <c r="D1031" i="4"/>
  <c r="F1229" i="4"/>
  <c r="D1418" i="4"/>
  <c r="D44" i="4"/>
  <c r="D110" i="4"/>
  <c r="D146" i="4"/>
  <c r="D169" i="4"/>
  <c r="D200" i="4"/>
  <c r="D231" i="4"/>
  <c r="D268" i="4"/>
  <c r="F299" i="4"/>
  <c r="G299" i="4" s="1"/>
  <c r="F335" i="4"/>
  <c r="G335" i="4" s="1"/>
  <c r="F364" i="4"/>
  <c r="F385" i="4"/>
  <c r="G385" i="4" s="1"/>
  <c r="F430" i="4"/>
  <c r="F476" i="4"/>
  <c r="G476" i="4" s="1"/>
  <c r="F508" i="4"/>
  <c r="K508" i="4" s="1"/>
  <c r="D544" i="4"/>
  <c r="F593" i="4"/>
  <c r="G593" i="4" s="1"/>
  <c r="D638" i="4"/>
  <c r="F681" i="4"/>
  <c r="G681" i="4" s="1"/>
  <c r="D734" i="4"/>
  <c r="E734" i="4" s="1"/>
  <c r="F847" i="4"/>
  <c r="G847" i="4" s="1"/>
  <c r="F941" i="4"/>
  <c r="G941" i="4" s="1"/>
  <c r="F999" i="4"/>
  <c r="G999" i="4" s="1"/>
  <c r="F1101" i="4"/>
  <c r="G1101" i="4" s="1"/>
  <c r="D1185" i="4"/>
  <c r="D1285" i="4"/>
  <c r="F1407" i="4"/>
  <c r="G1407" i="4" s="1"/>
  <c r="F210" i="4"/>
  <c r="G210" i="4" s="1"/>
  <c r="D253" i="4"/>
  <c r="D284" i="4"/>
  <c r="D330" i="4"/>
  <c r="D361" i="4"/>
  <c r="F404" i="4"/>
  <c r="F432" i="4"/>
  <c r="G432" i="4" s="1"/>
  <c r="F460" i="4"/>
  <c r="F507" i="4"/>
  <c r="G507" i="4" s="1"/>
  <c r="F546" i="4"/>
  <c r="G546" i="4" s="1"/>
  <c r="F592" i="4"/>
  <c r="G592" i="4" s="1"/>
  <c r="F636" i="4"/>
  <c r="F694" i="4"/>
  <c r="K694" i="4" s="1"/>
  <c r="F756" i="4"/>
  <c r="G756" i="4" s="1"/>
  <c r="F850" i="4"/>
  <c r="G850" i="4" s="1"/>
  <c r="D945" i="4"/>
  <c r="F1024" i="4"/>
  <c r="G1024" i="4" s="1"/>
  <c r="F1111" i="4"/>
  <c r="G1111" i="4" s="1"/>
  <c r="F1182" i="4"/>
  <c r="G1182" i="4" s="1"/>
  <c r="F1247" i="4"/>
  <c r="G1247" i="4" s="1"/>
  <c r="D1361" i="4"/>
  <c r="F1511" i="4"/>
  <c r="G1511" i="4" s="1"/>
  <c r="D205" i="4"/>
  <c r="F230" i="4"/>
  <c r="G230" i="4" s="1"/>
  <c r="D276" i="4"/>
  <c r="F308" i="4"/>
  <c r="G308" i="4" s="1"/>
  <c r="D346" i="4"/>
  <c r="D378" i="4"/>
  <c r="E378" i="4" s="1"/>
  <c r="F427" i="4"/>
  <c r="G427" i="4" s="1"/>
  <c r="D472" i="4"/>
  <c r="F513" i="4"/>
  <c r="G513" i="4" s="1"/>
  <c r="D571" i="4"/>
  <c r="E571" i="4" s="1"/>
  <c r="D629" i="4"/>
  <c r="F695" i="4"/>
  <c r="G695" i="4" s="1"/>
  <c r="F781" i="4"/>
  <c r="G781" i="4" s="1"/>
  <c r="F864" i="4"/>
  <c r="G864" i="4" s="1"/>
  <c r="D972" i="4"/>
  <c r="D1049" i="4"/>
  <c r="D1184" i="4"/>
  <c r="F1291" i="4"/>
  <c r="G1291" i="4" s="1"/>
  <c r="D1500" i="4"/>
  <c r="D428" i="4"/>
  <c r="F480" i="4"/>
  <c r="G480" i="4" s="1"/>
  <c r="F524" i="4"/>
  <c r="F561" i="4"/>
  <c r="G561" i="4" s="1"/>
  <c r="D604" i="4"/>
  <c r="F652" i="4"/>
  <c r="K652" i="4" s="1"/>
  <c r="F702" i="4"/>
  <c r="D740" i="4"/>
  <c r="F824" i="4"/>
  <c r="G824" i="4" s="1"/>
  <c r="D882" i="4"/>
  <c r="F952" i="4"/>
  <c r="G952" i="4" s="1"/>
  <c r="F1017" i="4"/>
  <c r="G1017" i="4" s="1"/>
  <c r="F1072" i="4"/>
  <c r="K1072" i="4" s="1"/>
  <c r="D1115" i="4"/>
  <c r="D1173" i="4"/>
  <c r="D1250" i="4"/>
  <c r="F1328" i="4"/>
  <c r="G1328" i="4" s="1"/>
  <c r="D1513" i="4"/>
  <c r="F555" i="4"/>
  <c r="G555" i="4" s="1"/>
  <c r="F608" i="4"/>
  <c r="G608" i="4" s="1"/>
  <c r="F649" i="4"/>
  <c r="G649" i="4" s="1"/>
  <c r="D699" i="4"/>
  <c r="D747" i="4"/>
  <c r="D837" i="4"/>
  <c r="F937" i="4"/>
  <c r="G937" i="4" s="1"/>
  <c r="D1007" i="4"/>
  <c r="D1091" i="4"/>
  <c r="D1207" i="4"/>
  <c r="F1344" i="4"/>
  <c r="G1344" i="4" s="1"/>
  <c r="F1501" i="4"/>
  <c r="G1501" i="4" s="1"/>
  <c r="D575" i="4"/>
  <c r="F647" i="4"/>
  <c r="K647" i="4" s="1"/>
  <c r="F692" i="4"/>
  <c r="G692" i="4" s="1"/>
  <c r="D767" i="4"/>
  <c r="F866" i="4"/>
  <c r="G866" i="4" s="1"/>
  <c r="D962" i="4"/>
  <c r="F1050" i="4"/>
  <c r="G1050" i="4" s="1"/>
  <c r="F1151" i="4"/>
  <c r="D1295" i="4"/>
  <c r="D1625" i="4"/>
  <c r="D814" i="4"/>
  <c r="E814" i="4" s="1"/>
  <c r="F929" i="4"/>
  <c r="G929" i="4" s="1"/>
  <c r="D1051" i="4"/>
  <c r="F1176" i="4"/>
  <c r="G1176" i="4" s="1"/>
  <c r="F1375" i="4"/>
  <c r="G1375" i="4" s="1"/>
  <c r="D860" i="4"/>
  <c r="F972" i="4"/>
  <c r="G972" i="4" s="1"/>
  <c r="F1100" i="4"/>
  <c r="G1100" i="4" s="1"/>
  <c r="D1213" i="4"/>
  <c r="D1367" i="4"/>
  <c r="D1611" i="4"/>
  <c r="F777" i="4"/>
  <c r="G777" i="4" s="1"/>
  <c r="D902" i="4"/>
  <c r="F1052" i="4"/>
  <c r="G1052" i="4" s="1"/>
  <c r="F1188" i="4"/>
  <c r="F1396" i="4"/>
  <c r="G1396" i="4" s="1"/>
  <c r="D1272" i="4"/>
  <c r="F1401" i="4"/>
  <c r="G1401" i="4" s="1"/>
  <c r="D1517" i="4"/>
  <c r="D1371" i="4"/>
  <c r="D1486" i="4"/>
  <c r="F1301" i="4"/>
  <c r="G1301" i="4" s="1"/>
  <c r="F1418" i="4"/>
  <c r="G1418" i="4" s="1"/>
  <c r="D1566" i="4"/>
  <c r="E1566" i="4" s="1"/>
  <c r="F1386" i="4"/>
  <c r="G1386" i="4" s="1"/>
  <c r="D61" i="4"/>
  <c r="D76" i="4"/>
  <c r="D42" i="4"/>
  <c r="D135" i="4"/>
  <c r="D83" i="4"/>
  <c r="D172" i="4"/>
  <c r="D118" i="4"/>
  <c r="F1566" i="4"/>
  <c r="K1566" i="4" s="1"/>
  <c r="F1545" i="4"/>
  <c r="G1545" i="4" s="1"/>
  <c r="F1513" i="4"/>
  <c r="G1513" i="4" s="1"/>
  <c r="F1598" i="4"/>
  <c r="G1598" i="4" s="1"/>
  <c r="F1512" i="4"/>
  <c r="G1512" i="4" s="1"/>
  <c r="F1394" i="4"/>
  <c r="G1394" i="4" s="1"/>
  <c r="F1627" i="4"/>
  <c r="G1627" i="4" s="1"/>
  <c r="F1585" i="4"/>
  <c r="G1585" i="4" s="1"/>
  <c r="F1499" i="4"/>
  <c r="F1468" i="4"/>
  <c r="G1468" i="4" s="1"/>
  <c r="F1483" i="4"/>
  <c r="G1483" i="4" s="1"/>
  <c r="F1397" i="4"/>
  <c r="G1397" i="4" s="1"/>
  <c r="F1325" i="4"/>
  <c r="G1325" i="4" s="1"/>
  <c r="F1294" i="4"/>
  <c r="F1591" i="4"/>
  <c r="K1591" i="4" s="1"/>
  <c r="F1496" i="4"/>
  <c r="G1496" i="4" s="1"/>
  <c r="F1472" i="4"/>
  <c r="F1419" i="4"/>
  <c r="G1419" i="4" s="1"/>
  <c r="F1381" i="4"/>
  <c r="G1381" i="4" s="1"/>
  <c r="F1341" i="4"/>
  <c r="G1341" i="4" s="1"/>
  <c r="F1186" i="4"/>
  <c r="G1186" i="4" s="1"/>
  <c r="F1569" i="4"/>
  <c r="G1569" i="4" s="1"/>
  <c r="F1009" i="4"/>
  <c r="G1009" i="4" s="1"/>
  <c r="F875" i="4"/>
  <c r="F843" i="4"/>
  <c r="F805" i="4"/>
  <c r="G805" i="4" s="1"/>
  <c r="F741" i="4"/>
  <c r="G741" i="4" s="1"/>
  <c r="F1575" i="4"/>
  <c r="G1575" i="4" s="1"/>
  <c r="F1429" i="4"/>
  <c r="G1429" i="4" s="1"/>
  <c r="F1377" i="4"/>
  <c r="G1377" i="4" s="1"/>
  <c r="F1342" i="4"/>
  <c r="G1342" i="4" s="1"/>
  <c r="F1295" i="4"/>
  <c r="G1295" i="4" s="1"/>
  <c r="F1256" i="4"/>
  <c r="F1221" i="4"/>
  <c r="G1221" i="4" s="1"/>
  <c r="F1198" i="4"/>
  <c r="G1198" i="4" s="1"/>
  <c r="F1145" i="4"/>
  <c r="G1145" i="4" s="1"/>
  <c r="F1117" i="4"/>
  <c r="G1117" i="4" s="1"/>
  <c r="F1039" i="4"/>
  <c r="K1039" i="4" s="1"/>
  <c r="F987" i="4"/>
  <c r="G987" i="4" s="1"/>
  <c r="F897" i="4"/>
  <c r="F795" i="4"/>
  <c r="G795" i="4" s="1"/>
  <c r="F772" i="4"/>
  <c r="G772" i="4" s="1"/>
  <c r="F1586" i="4"/>
  <c r="G1586" i="4" s="1"/>
  <c r="F1520" i="4"/>
  <c r="G1520" i="4" s="1"/>
  <c r="F1456" i="4"/>
  <c r="G1456" i="4" s="1"/>
  <c r="F1210" i="4"/>
  <c r="G1210" i="4" s="1"/>
  <c r="F975" i="4"/>
  <c r="G975" i="4" s="1"/>
  <c r="F894" i="4"/>
  <c r="F796" i="4"/>
  <c r="F1625" i="4"/>
  <c r="G1625" i="4" s="1"/>
  <c r="F1510" i="4"/>
  <c r="G1510" i="4" s="1"/>
  <c r="F1567" i="4"/>
  <c r="G1567" i="4" s="1"/>
  <c r="F1539" i="4"/>
  <c r="G1539" i="4" s="1"/>
  <c r="F1473" i="4"/>
  <c r="K1473" i="4" s="1"/>
  <c r="F1391" i="4"/>
  <c r="G1391" i="4" s="1"/>
  <c r="F1582" i="4"/>
  <c r="G1582" i="4" s="1"/>
  <c r="F1551" i="4"/>
  <c r="F1466" i="4"/>
  <c r="G1466" i="4" s="1"/>
  <c r="F1428" i="4"/>
  <c r="G1428" i="4" s="1"/>
  <c r="F1359" i="4"/>
  <c r="G1359" i="4" s="1"/>
  <c r="F1336" i="4"/>
  <c r="G1336" i="4" s="1"/>
  <c r="F1308" i="4"/>
  <c r="F1608" i="4"/>
  <c r="F1547" i="4"/>
  <c r="F1454" i="4"/>
  <c r="F1361" i="4"/>
  <c r="G1361" i="4" s="1"/>
  <c r="F1320" i="4"/>
  <c r="G1320" i="4" s="1"/>
  <c r="F1292" i="4"/>
  <c r="G1292" i="4" s="1"/>
  <c r="F1624" i="4"/>
  <c r="G1624" i="4" s="1"/>
  <c r="F1493" i="4"/>
  <c r="G1493" i="4" s="1"/>
  <c r="F1339" i="4"/>
  <c r="G1339" i="4" s="1"/>
  <c r="F1281" i="4"/>
  <c r="G1281" i="4" s="1"/>
  <c r="F1253" i="4"/>
  <c r="G1253" i="4" s="1"/>
  <c r="F1564" i="4"/>
  <c r="G1564" i="4" s="1"/>
  <c r="F1498" i="4"/>
  <c r="G1498" i="4" s="1"/>
  <c r="F1446" i="4"/>
  <c r="G1446" i="4" s="1"/>
  <c r="F1387" i="4"/>
  <c r="G1387" i="4" s="1"/>
  <c r="F1322" i="4"/>
  <c r="K1322" i="4" s="1"/>
  <c r="F1239" i="4"/>
  <c r="F1175" i="4"/>
  <c r="G1175" i="4" s="1"/>
  <c r="F1003" i="4"/>
  <c r="F869" i="4"/>
  <c r="G869" i="4" s="1"/>
  <c r="F835" i="4"/>
  <c r="G835" i="4" s="1"/>
  <c r="F800" i="4"/>
  <c r="G800" i="4" s="1"/>
  <c r="F736" i="4"/>
  <c r="G736" i="4" s="1"/>
  <c r="F1619" i="4"/>
  <c r="G1619" i="4" s="1"/>
  <c r="F1568" i="4"/>
  <c r="G1568" i="4" s="1"/>
  <c r="F1497" i="4"/>
  <c r="F1424" i="4"/>
  <c r="F1374" i="4"/>
  <c r="G1374" i="4" s="1"/>
  <c r="F1254" i="4"/>
  <c r="G1254" i="4" s="1"/>
  <c r="F1218" i="4"/>
  <c r="G1218" i="4" s="1"/>
  <c r="F1073" i="4"/>
  <c r="K1073" i="4" s="1"/>
  <c r="F1035" i="4"/>
  <c r="F1007" i="4"/>
  <c r="G1007" i="4" s="1"/>
  <c r="F918" i="4"/>
  <c r="F895" i="4"/>
  <c r="G895" i="4" s="1"/>
  <c r="F822" i="4"/>
  <c r="K822" i="4" s="1"/>
  <c r="F770" i="4"/>
  <c r="G770" i="4" s="1"/>
  <c r="F738" i="4"/>
  <c r="G738" i="4" s="1"/>
  <c r="F1515" i="4"/>
  <c r="G1515" i="4" s="1"/>
  <c r="F1323" i="4"/>
  <c r="F1245" i="4"/>
  <c r="G1245" i="4" s="1"/>
  <c r="F1138" i="4"/>
  <c r="G1138" i="4" s="1"/>
  <c r="F1110" i="4"/>
  <c r="F1036" i="4"/>
  <c r="G1036" i="4" s="1"/>
  <c r="F971" i="4"/>
  <c r="G971" i="4" s="1"/>
  <c r="F935" i="4"/>
  <c r="G935" i="4" s="1"/>
  <c r="F889" i="4"/>
  <c r="G889" i="4" s="1"/>
  <c r="F856" i="4"/>
  <c r="G856" i="4" s="1"/>
  <c r="F823" i="4"/>
  <c r="G823" i="4" s="1"/>
  <c r="F789" i="4"/>
  <c r="F761" i="4"/>
  <c r="F732" i="4"/>
  <c r="G732" i="4" s="1"/>
  <c r="F1543" i="4"/>
  <c r="G1543" i="4" s="1"/>
  <c r="F1262" i="4"/>
  <c r="G1262" i="4" s="1"/>
  <c r="F1199" i="4"/>
  <c r="G1199" i="4" s="1"/>
  <c r="F1062" i="4"/>
  <c r="G1062" i="4" s="1"/>
  <c r="F1577" i="4"/>
  <c r="G1577" i="4" s="1"/>
  <c r="F1615" i="4"/>
  <c r="G1615" i="4" s="1"/>
  <c r="F1552" i="4"/>
  <c r="F1494" i="4"/>
  <c r="G1494" i="4" s="1"/>
  <c r="F1453" i="4"/>
  <c r="G1453" i="4" s="1"/>
  <c r="F1597" i="4"/>
  <c r="G1597" i="4" s="1"/>
  <c r="F1563" i="4"/>
  <c r="G1563" i="4" s="1"/>
  <c r="F1534" i="4"/>
  <c r="F1480" i="4"/>
  <c r="F1440" i="4"/>
  <c r="G1440" i="4" s="1"/>
  <c r="F1347" i="4"/>
  <c r="F1290" i="4"/>
  <c r="G1290" i="4" s="1"/>
  <c r="F1533" i="4"/>
  <c r="G1533" i="4" s="1"/>
  <c r="F1492" i="4"/>
  <c r="G1492" i="4" s="1"/>
  <c r="F1408" i="4"/>
  <c r="F1338" i="4"/>
  <c r="F1303" i="4"/>
  <c r="G1303" i="4" s="1"/>
  <c r="F1602" i="4"/>
  <c r="F1555" i="4"/>
  <c r="F1481" i="4"/>
  <c r="G1481" i="4" s="1"/>
  <c r="F1458" i="4"/>
  <c r="G1458" i="4" s="1"/>
  <c r="F1299" i="4"/>
  <c r="G1299" i="4" s="1"/>
  <c r="F1167" i="4"/>
  <c r="G1167" i="4" s="1"/>
  <c r="F1606" i="4"/>
  <c r="F1538" i="4"/>
  <c r="F1367" i="4"/>
  <c r="F1263" i="4"/>
  <c r="G1263" i="4" s="1"/>
  <c r="F1209" i="4"/>
  <c r="G1209" i="4" s="1"/>
  <c r="F1150" i="4"/>
  <c r="G1150" i="4" s="1"/>
  <c r="F1112" i="4"/>
  <c r="G1112" i="4" s="1"/>
  <c r="F1060" i="4"/>
  <c r="G1060" i="4" s="1"/>
  <c r="F1027" i="4"/>
  <c r="G1027" i="4" s="1"/>
  <c r="F983" i="4"/>
  <c r="G983" i="4" s="1"/>
  <c r="F916" i="4"/>
  <c r="G916" i="4" s="1"/>
  <c r="F884" i="4"/>
  <c r="F853" i="4"/>
  <c r="G853" i="4" s="1"/>
  <c r="F751" i="4"/>
  <c r="G751" i="4" s="1"/>
  <c r="F1599" i="4"/>
  <c r="G1599" i="4" s="1"/>
  <c r="F1445" i="4"/>
  <c r="G1445" i="4" s="1"/>
  <c r="F1400" i="4"/>
  <c r="F1309" i="4"/>
  <c r="G1309" i="4" s="1"/>
  <c r="F1280" i="4"/>
  <c r="F1233" i="4"/>
  <c r="F1205" i="4"/>
  <c r="G1205" i="4" s="1"/>
  <c r="F1185" i="4"/>
  <c r="G1185" i="4" s="1"/>
  <c r="F1095" i="4"/>
  <c r="G1095" i="4" s="1"/>
  <c r="F1047" i="4"/>
  <c r="G1047" i="4" s="1"/>
  <c r="F1019" i="4"/>
  <c r="F964" i="4"/>
  <c r="G964" i="4" s="1"/>
  <c r="F928" i="4"/>
  <c r="F782" i="4"/>
  <c r="F1607" i="4"/>
  <c r="G1607" i="4" s="1"/>
  <c r="F1479" i="4"/>
  <c r="G1479" i="4" s="1"/>
  <c r="F1406" i="4"/>
  <c r="G1406" i="4" s="1"/>
  <c r="F1122" i="4"/>
  <c r="G1122" i="4" s="1"/>
  <c r="F1071" i="4"/>
  <c r="F1044" i="4"/>
  <c r="G1044" i="4" s="1"/>
  <c r="F925" i="4"/>
  <c r="G925" i="4" s="1"/>
  <c r="F902" i="4"/>
  <c r="F840" i="4"/>
  <c r="G840" i="4" s="1"/>
  <c r="F773" i="4"/>
  <c r="G773" i="4" s="1"/>
  <c r="F749" i="4"/>
  <c r="G749" i="4" s="1"/>
  <c r="F1043" i="4"/>
  <c r="G1043" i="4" s="1"/>
  <c r="F955" i="4"/>
  <c r="G955" i="4" s="1"/>
  <c r="F837" i="4"/>
  <c r="G837" i="4" s="1"/>
  <c r="F792" i="4"/>
  <c r="F660" i="4"/>
  <c r="F584" i="4"/>
  <c r="G584" i="4" s="1"/>
  <c r="F553" i="4"/>
  <c r="G553" i="4" s="1"/>
  <c r="F1390" i="4"/>
  <c r="G1390" i="4" s="1"/>
  <c r="F1127" i="4"/>
  <c r="G1127" i="4" s="1"/>
  <c r="F1066" i="4"/>
  <c r="K1066" i="4" s="1"/>
  <c r="F1012" i="4"/>
  <c r="G1012" i="4" s="1"/>
  <c r="F951" i="4"/>
  <c r="G951" i="4" s="1"/>
  <c r="F701" i="4"/>
  <c r="F1574" i="4"/>
  <c r="G1574" i="4" s="1"/>
  <c r="F1550" i="4"/>
  <c r="G1550" i="4" s="1"/>
  <c r="F1518" i="4"/>
  <c r="G1518" i="4" s="1"/>
  <c r="F1549" i="4"/>
  <c r="G1549" i="4" s="1"/>
  <c r="F1450" i="4"/>
  <c r="F1594" i="4"/>
  <c r="G1594" i="4" s="1"/>
  <c r="F1560" i="4"/>
  <c r="K1560" i="4" s="1"/>
  <c r="F1474" i="4"/>
  <c r="F1409" i="4"/>
  <c r="F1366" i="4"/>
  <c r="G1366" i="4" s="1"/>
  <c r="F1343" i="4"/>
  <c r="G1343" i="4" s="1"/>
  <c r="F1576" i="4"/>
  <c r="G1576" i="4" s="1"/>
  <c r="F1489" i="4"/>
  <c r="F1463" i="4"/>
  <c r="G1463" i="4" s="1"/>
  <c r="F1435" i="4"/>
  <c r="G1435" i="4" s="1"/>
  <c r="F1405" i="4"/>
  <c r="F1541" i="4"/>
  <c r="G1541" i="4" s="1"/>
  <c r="F1509" i="4"/>
  <c r="G1509" i="4" s="1"/>
  <c r="F1431" i="4"/>
  <c r="G1431" i="4" s="1"/>
  <c r="F1321" i="4"/>
  <c r="G1321" i="4" s="1"/>
  <c r="F1293" i="4"/>
  <c r="G1293" i="4" s="1"/>
  <c r="F1264" i="4"/>
  <c r="G1264" i="4" s="1"/>
  <c r="F1242" i="4"/>
  <c r="G1242" i="4" s="1"/>
  <c r="F1529" i="4"/>
  <c r="F1260" i="4"/>
  <c r="G1260" i="4" s="1"/>
  <c r="F1191" i="4"/>
  <c r="G1191" i="4" s="1"/>
  <c r="F1148" i="4"/>
  <c r="G1148" i="4" s="1"/>
  <c r="F1107" i="4"/>
  <c r="G1107" i="4" s="1"/>
  <c r="F1079" i="4"/>
  <c r="F1057" i="4"/>
  <c r="G1057" i="4" s="1"/>
  <c r="F939" i="4"/>
  <c r="G939" i="4" s="1"/>
  <c r="F912" i="4"/>
  <c r="F880" i="4"/>
  <c r="G880" i="4" s="1"/>
  <c r="F848" i="4"/>
  <c r="G848" i="4" s="1"/>
  <c r="F746" i="4"/>
  <c r="G746" i="4" s="1"/>
  <c r="F1593" i="4"/>
  <c r="G1593" i="4" s="1"/>
  <c r="F1514" i="4"/>
  <c r="F1354" i="4"/>
  <c r="G1354" i="4" s="1"/>
  <c r="F1306" i="4"/>
  <c r="G1306" i="4" s="1"/>
  <c r="F1277" i="4"/>
  <c r="F1178" i="4"/>
  <c r="K1178" i="4" s="1"/>
  <c r="F1125" i="4"/>
  <c r="G1125" i="4" s="1"/>
  <c r="F1086" i="4"/>
  <c r="G1086" i="4" s="1"/>
  <c r="F1045" i="4"/>
  <c r="G1045" i="4" s="1"/>
  <c r="F924" i="4"/>
  <c r="G924" i="4" s="1"/>
  <c r="F903" i="4"/>
  <c r="G903" i="4" s="1"/>
  <c r="F873" i="4"/>
  <c r="F802" i="4"/>
  <c r="F779" i="4"/>
  <c r="G779" i="4" s="1"/>
  <c r="F1465" i="4"/>
  <c r="G1465" i="4" s="1"/>
  <c r="F1402" i="4"/>
  <c r="G1402" i="4" s="1"/>
  <c r="F1296" i="4"/>
  <c r="G1296" i="4" s="1"/>
  <c r="F1222" i="4"/>
  <c r="G1222" i="4" s="1"/>
  <c r="F1159" i="4"/>
  <c r="G1159" i="4" s="1"/>
  <c r="F1099" i="4"/>
  <c r="F1068" i="4"/>
  <c r="F1042" i="4"/>
  <c r="G1042" i="4" s="1"/>
  <c r="F923" i="4"/>
  <c r="G923" i="4" s="1"/>
  <c r="F1358" i="4"/>
  <c r="G1358" i="4" s="1"/>
  <c r="F1276" i="4"/>
  <c r="G1276" i="4" s="1"/>
  <c r="F1571" i="4"/>
  <c r="G1571" i="4" s="1"/>
  <c r="F1516" i="4"/>
  <c r="F1573" i="4"/>
  <c r="K1573" i="4" s="1"/>
  <c r="F1486" i="4"/>
  <c r="G1486" i="4" s="1"/>
  <c r="F1422" i="4"/>
  <c r="G1422" i="4" s="1"/>
  <c r="F1356" i="4"/>
  <c r="G1356" i="4" s="1"/>
  <c r="F1464" i="4"/>
  <c r="G1464" i="4" s="1"/>
  <c r="F1329" i="4"/>
  <c r="G1329" i="4" s="1"/>
  <c r="F1274" i="4"/>
  <c r="F1488" i="4"/>
  <c r="G1488" i="4" s="1"/>
  <c r="F1272" i="4"/>
  <c r="F1164" i="4"/>
  <c r="K1164" i="4" s="1"/>
  <c r="F1093" i="4"/>
  <c r="G1093" i="4" s="1"/>
  <c r="F960" i="4"/>
  <c r="G960" i="4" s="1"/>
  <c r="F891" i="4"/>
  <c r="G891" i="4" s="1"/>
  <c r="F1317" i="4"/>
  <c r="G1317" i="4" s="1"/>
  <c r="F1236" i="4"/>
  <c r="F810" i="4"/>
  <c r="G810" i="4" s="1"/>
  <c r="F1556" i="4"/>
  <c r="G1556" i="4" s="1"/>
  <c r="F1416" i="4"/>
  <c r="F1304" i="4"/>
  <c r="G1304" i="4" s="1"/>
  <c r="F1124" i="4"/>
  <c r="F780" i="4"/>
  <c r="G780" i="4" s="1"/>
  <c r="F1470" i="4"/>
  <c r="F1307" i="4"/>
  <c r="F1217" i="4"/>
  <c r="G1217" i="4" s="1"/>
  <c r="F1139" i="4"/>
  <c r="F1058" i="4"/>
  <c r="F997" i="4"/>
  <c r="G997" i="4" s="1"/>
  <c r="F958" i="4"/>
  <c r="G958" i="4" s="1"/>
  <c r="F831" i="4"/>
  <c r="G831" i="4" s="1"/>
  <c r="F774" i="4"/>
  <c r="G774" i="4" s="1"/>
  <c r="F675" i="4"/>
  <c r="G675" i="4" s="1"/>
  <c r="F641" i="4"/>
  <c r="G641" i="4" s="1"/>
  <c r="F550" i="4"/>
  <c r="G550" i="4" s="1"/>
  <c r="F1616" i="4"/>
  <c r="F1350" i="4"/>
  <c r="G1350" i="4" s="1"/>
  <c r="F1147" i="4"/>
  <c r="G1147" i="4" s="1"/>
  <c r="F1075" i="4"/>
  <c r="G1075" i="4" s="1"/>
  <c r="F947" i="4"/>
  <c r="G947" i="4" s="1"/>
  <c r="F876" i="4"/>
  <c r="F754" i="4"/>
  <c r="G754" i="4" s="1"/>
  <c r="F713" i="4"/>
  <c r="G713" i="4" s="1"/>
  <c r="F644" i="4"/>
  <c r="F1612" i="4"/>
  <c r="G1612" i="4" s="1"/>
  <c r="F1444" i="4"/>
  <c r="G1444" i="4" s="1"/>
  <c r="F1214" i="4"/>
  <c r="G1214" i="4" s="1"/>
  <c r="F1088" i="4"/>
  <c r="G1088" i="4" s="1"/>
  <c r="F1051" i="4"/>
  <c r="G1051" i="4" s="1"/>
  <c r="F1004" i="4"/>
  <c r="F959" i="4"/>
  <c r="G959" i="4" s="1"/>
  <c r="F852" i="4"/>
  <c r="F813" i="4"/>
  <c r="G813" i="4" s="1"/>
  <c r="F645" i="4"/>
  <c r="G645" i="4" s="1"/>
  <c r="F581" i="4"/>
  <c r="G581" i="4" s="1"/>
  <c r="F542" i="4"/>
  <c r="G542" i="4" s="1"/>
  <c r="F483" i="4"/>
  <c r="F446" i="4"/>
  <c r="G446" i="4" s="1"/>
  <c r="F418" i="4"/>
  <c r="G418" i="4" s="1"/>
  <c r="F1618" i="4"/>
  <c r="G1618" i="4" s="1"/>
  <c r="F1330" i="4"/>
  <c r="G1330" i="4" s="1"/>
  <c r="F1211" i="4"/>
  <c r="G1211" i="4" s="1"/>
  <c r="F1142" i="4"/>
  <c r="F520" i="4"/>
  <c r="F458" i="4"/>
  <c r="G458" i="4" s="1"/>
  <c r="F387" i="4"/>
  <c r="G387" i="4" s="1"/>
  <c r="F361" i="4"/>
  <c r="G361" i="4" s="1"/>
  <c r="F332" i="4"/>
  <c r="F233" i="4"/>
  <c r="G233" i="4" s="1"/>
  <c r="F1617" i="4"/>
  <c r="G1617" i="4" s="1"/>
  <c r="F1559" i="4"/>
  <c r="G1559" i="4" s="1"/>
  <c r="F1623" i="4"/>
  <c r="G1623" i="4" s="1"/>
  <c r="F1420" i="4"/>
  <c r="G1420" i="4" s="1"/>
  <c r="F1557" i="4"/>
  <c r="G1557" i="4" s="1"/>
  <c r="F1471" i="4"/>
  <c r="G1471" i="4" s="1"/>
  <c r="F1403" i="4"/>
  <c r="F1411" i="4"/>
  <c r="G1411" i="4" s="1"/>
  <c r="F1345" i="4"/>
  <c r="G1345" i="4" s="1"/>
  <c r="F1595" i="4"/>
  <c r="F1452" i="4"/>
  <c r="G1452" i="4" s="1"/>
  <c r="F1261" i="4"/>
  <c r="G1261" i="4" s="1"/>
  <c r="F1195" i="4"/>
  <c r="G1195" i="4" s="1"/>
  <c r="F1626" i="4"/>
  <c r="G1626" i="4" s="1"/>
  <c r="F1478" i="4"/>
  <c r="G1478" i="4" s="1"/>
  <c r="F1266" i="4"/>
  <c r="G1266" i="4" s="1"/>
  <c r="F1154" i="4"/>
  <c r="G1154" i="4" s="1"/>
  <c r="F954" i="4"/>
  <c r="G954" i="4" s="1"/>
  <c r="F755" i="4"/>
  <c r="G755" i="4" s="1"/>
  <c r="F1370" i="4"/>
  <c r="G1370" i="4" s="1"/>
  <c r="F1288" i="4"/>
  <c r="G1288" i="4" s="1"/>
  <c r="F1158" i="4"/>
  <c r="F1105" i="4"/>
  <c r="K1105" i="4" s="1"/>
  <c r="F1384" i="4"/>
  <c r="K1384" i="4" s="1"/>
  <c r="F1179" i="4"/>
  <c r="G1179" i="4" s="1"/>
  <c r="F933" i="4"/>
  <c r="G933" i="4" s="1"/>
  <c r="F887" i="4"/>
  <c r="G887" i="4" s="1"/>
  <c r="F818" i="4"/>
  <c r="F763" i="4"/>
  <c r="G763" i="4" s="1"/>
  <c r="F1610" i="4"/>
  <c r="F1600" i="4"/>
  <c r="F1546" i="4"/>
  <c r="G1546" i="4" s="1"/>
  <c r="F1399" i="4"/>
  <c r="G1399" i="4" s="1"/>
  <c r="F1544" i="4"/>
  <c r="G1544" i="4" s="1"/>
  <c r="F1451" i="4"/>
  <c r="G1451" i="4" s="1"/>
  <c r="F1331" i="4"/>
  <c r="G1331" i="4" s="1"/>
  <c r="F1508" i="4"/>
  <c r="G1508" i="4" s="1"/>
  <c r="F1487" i="4"/>
  <c r="G1487" i="4" s="1"/>
  <c r="F1438" i="4"/>
  <c r="F1249" i="4"/>
  <c r="G1249" i="4" s="1"/>
  <c r="F1172" i="4"/>
  <c r="G1172" i="4" s="1"/>
  <c r="F1437" i="4"/>
  <c r="G1437" i="4" s="1"/>
  <c r="F1313" i="4"/>
  <c r="G1313" i="4" s="1"/>
  <c r="F1230" i="4"/>
  <c r="F1131" i="4"/>
  <c r="G1131" i="4" s="1"/>
  <c r="F1001" i="4"/>
  <c r="G1001" i="4" s="1"/>
  <c r="F798" i="4"/>
  <c r="K798" i="4" s="1"/>
  <c r="F734" i="4"/>
  <c r="K734" i="4" s="1"/>
  <c r="F1605" i="4"/>
  <c r="G1605" i="4" s="1"/>
  <c r="F1449" i="4"/>
  <c r="G1449" i="4" s="1"/>
  <c r="F1208" i="4"/>
  <c r="G1208" i="4" s="1"/>
  <c r="F1098" i="4"/>
  <c r="G1098" i="4" s="1"/>
  <c r="F1021" i="4"/>
  <c r="G1021" i="4" s="1"/>
  <c r="F968" i="4"/>
  <c r="F786" i="4"/>
  <c r="F1173" i="4"/>
  <c r="F1103" i="4"/>
  <c r="G1103" i="4" s="1"/>
  <c r="F927" i="4"/>
  <c r="G927" i="4" s="1"/>
  <c r="F1371" i="4"/>
  <c r="G1371" i="4" s="1"/>
  <c r="F1257" i="4"/>
  <c r="F1020" i="4"/>
  <c r="G1020" i="4" s="1"/>
  <c r="F978" i="4"/>
  <c r="G978" i="4" s="1"/>
  <c r="F863" i="4"/>
  <c r="G863" i="4" s="1"/>
  <c r="F1588" i="4"/>
  <c r="G1588" i="4" s="1"/>
  <c r="F1536" i="4"/>
  <c r="G1536" i="4" s="1"/>
  <c r="F1589" i="4"/>
  <c r="G1589" i="4" s="1"/>
  <c r="F1601" i="4"/>
  <c r="G1601" i="4" s="1"/>
  <c r="F1537" i="4"/>
  <c r="F1378" i="4"/>
  <c r="G1378" i="4" s="1"/>
  <c r="F1504" i="4"/>
  <c r="G1504" i="4" s="1"/>
  <c r="F1448" i="4"/>
  <c r="F1383" i="4"/>
  <c r="F1302" i="4"/>
  <c r="G1302" i="4" s="1"/>
  <c r="F1170" i="4"/>
  <c r="F1414" i="4"/>
  <c r="G1414" i="4" s="1"/>
  <c r="F1227" i="4"/>
  <c r="G1227" i="4" s="1"/>
  <c r="F1128" i="4"/>
  <c r="G1128" i="4" s="1"/>
  <c r="F1065" i="4"/>
  <c r="K1065" i="4" s="1"/>
  <c r="F860" i="4"/>
  <c r="F793" i="4"/>
  <c r="G793" i="4" s="1"/>
  <c r="F1580" i="4"/>
  <c r="G1580" i="4" s="1"/>
  <c r="F1433" i="4"/>
  <c r="G1433" i="4" s="1"/>
  <c r="F1349" i="4"/>
  <c r="G1349" i="4" s="1"/>
  <c r="F1084" i="4"/>
  <c r="G1084" i="4" s="1"/>
  <c r="F901" i="4"/>
  <c r="G901" i="4" s="1"/>
  <c r="F775" i="4"/>
  <c r="F1590" i="4"/>
  <c r="F1332" i="4"/>
  <c r="G1332" i="4" s="1"/>
  <c r="F1252" i="4"/>
  <c r="G1252" i="4" s="1"/>
  <c r="F1146" i="4"/>
  <c r="G1146" i="4" s="1"/>
  <c r="F1040" i="4"/>
  <c r="G1040" i="4" s="1"/>
  <c r="F867" i="4"/>
  <c r="G867" i="4" s="1"/>
  <c r="F1535" i="4"/>
  <c r="G1535" i="4" s="1"/>
  <c r="F1351" i="4"/>
  <c r="G1351" i="4" s="1"/>
  <c r="F1087" i="4"/>
  <c r="F1016" i="4"/>
  <c r="G1016" i="4" s="1"/>
  <c r="F974" i="4"/>
  <c r="K974" i="4" s="1"/>
  <c r="F855" i="4"/>
  <c r="G855" i="4" s="1"/>
  <c r="F808" i="4"/>
  <c r="G808" i="4" s="1"/>
  <c r="F727" i="4"/>
  <c r="G727" i="4" s="1"/>
  <c r="F565" i="4"/>
  <c r="G565" i="4" s="1"/>
  <c r="F1398" i="4"/>
  <c r="G1398" i="4" s="1"/>
  <c r="F1046" i="4"/>
  <c r="F914" i="4"/>
  <c r="G914" i="4" s="1"/>
  <c r="F722" i="4"/>
  <c r="G722" i="4" s="1"/>
  <c r="F622" i="4"/>
  <c r="G622" i="4" s="1"/>
  <c r="F577" i="4"/>
  <c r="G577" i="4" s="1"/>
  <c r="F1379" i="4"/>
  <c r="G1379" i="4" s="1"/>
  <c r="F1282" i="4"/>
  <c r="G1282" i="4" s="1"/>
  <c r="F1177" i="4"/>
  <c r="F1137" i="4"/>
  <c r="F874" i="4"/>
  <c r="G874" i="4" s="1"/>
  <c r="F828" i="4"/>
  <c r="G828" i="4" s="1"/>
  <c r="F771" i="4"/>
  <c r="G771" i="4" s="1"/>
  <c r="F654" i="4"/>
  <c r="G654" i="4" s="1"/>
  <c r="F623" i="4"/>
  <c r="F527" i="4"/>
  <c r="G527" i="4" s="1"/>
  <c r="F492" i="4"/>
  <c r="G492" i="4" s="1"/>
  <c r="F464" i="4"/>
  <c r="F424" i="4"/>
  <c r="G424" i="4" s="1"/>
  <c r="F1248" i="4"/>
  <c r="F1174" i="4"/>
  <c r="G1174" i="4" s="1"/>
  <c r="F728" i="4"/>
  <c r="G728" i="4" s="1"/>
  <c r="F625" i="4"/>
  <c r="F502" i="4"/>
  <c r="F368" i="4"/>
  <c r="F343" i="4"/>
  <c r="F482" i="4"/>
  <c r="G482" i="4" s="1"/>
  <c r="D117" i="4"/>
  <c r="F578" i="4"/>
  <c r="G578" i="4" s="1"/>
  <c r="D88" i="4"/>
  <c r="F251" i="4"/>
  <c r="F635" i="4"/>
  <c r="F192" i="4"/>
  <c r="F562" i="4"/>
  <c r="G562" i="4" s="1"/>
  <c r="D23" i="4"/>
  <c r="F379" i="4"/>
  <c r="G379" i="4" s="1"/>
  <c r="F1355" i="4"/>
  <c r="G1355" i="4" s="1"/>
  <c r="F208" i="4"/>
  <c r="G208" i="4" s="1"/>
  <c r="F709" i="4"/>
  <c r="G709" i="4" s="1"/>
  <c r="D50" i="4"/>
  <c r="F538" i="4"/>
  <c r="G538" i="4" s="1"/>
  <c r="F1155" i="4"/>
  <c r="D170" i="4"/>
  <c r="F1104" i="4"/>
  <c r="G1104" i="4" s="1"/>
  <c r="F303" i="4"/>
  <c r="D35" i="4"/>
  <c r="F522" i="4"/>
  <c r="G522" i="4" s="1"/>
  <c r="D151" i="4"/>
  <c r="F449" i="4"/>
  <c r="G449" i="4" s="1"/>
  <c r="F700" i="4"/>
  <c r="G700" i="4" s="1"/>
  <c r="F1360" i="4"/>
  <c r="G1360" i="4" s="1"/>
  <c r="F1157" i="4"/>
  <c r="G1157" i="4" s="1"/>
  <c r="F1469" i="4"/>
  <c r="F306" i="4"/>
  <c r="F646" i="4"/>
  <c r="G646" i="4" s="1"/>
  <c r="F859" i="4"/>
  <c r="G859" i="4" s="1"/>
  <c r="F1114" i="4"/>
  <c r="G1114" i="4" s="1"/>
  <c r="F1333" i="4"/>
  <c r="G1333" i="4" s="1"/>
  <c r="F468" i="4"/>
  <c r="G468" i="4" s="1"/>
  <c r="F612" i="4"/>
  <c r="F1038" i="4"/>
  <c r="G1038" i="4" s="1"/>
  <c r="F318" i="4"/>
  <c r="G318" i="4" s="1"/>
  <c r="F1076" i="4"/>
  <c r="G1076" i="4" s="1"/>
  <c r="F1085" i="4"/>
  <c r="G1085" i="4" s="1"/>
  <c r="F662" i="4"/>
  <c r="G662" i="4" s="1"/>
  <c r="F862" i="4"/>
  <c r="G862" i="4" s="1"/>
  <c r="F981" i="4"/>
  <c r="G981" i="4" s="1"/>
  <c r="F1421" i="4"/>
  <c r="F1077" i="4"/>
  <c r="G1077" i="4" s="1"/>
  <c r="F1162" i="4"/>
  <c r="G1162" i="4" s="1"/>
  <c r="F1527" i="4"/>
  <c r="G1527" i="4" s="1"/>
  <c r="F1318" i="4"/>
  <c r="D1598" i="4"/>
  <c r="D1570" i="4"/>
  <c r="D1543" i="4"/>
  <c r="D1476" i="4"/>
  <c r="D1437" i="4"/>
  <c r="D1554" i="4"/>
  <c r="D1431" i="4"/>
  <c r="D1398" i="4"/>
  <c r="D1362" i="4"/>
  <c r="D1339" i="4"/>
  <c r="D1315" i="4"/>
  <c r="D1612" i="4"/>
  <c r="D1551" i="4"/>
  <c r="D1519" i="4"/>
  <c r="D1457" i="4"/>
  <c r="D1428" i="4"/>
  <c r="D1366" i="4"/>
  <c r="D1532" i="4"/>
  <c r="D1449" i="4"/>
  <c r="D1316" i="4"/>
  <c r="D1284" i="4"/>
  <c r="D1259" i="4"/>
  <c r="D1236" i="4"/>
  <c r="D1160" i="4"/>
  <c r="D1508" i="4"/>
  <c r="D1450" i="4"/>
  <c r="D1391" i="4"/>
  <c r="D1335" i="4"/>
  <c r="D1278" i="4"/>
  <c r="D1252" i="4"/>
  <c r="D1182" i="4"/>
  <c r="D1136" i="4"/>
  <c r="D1099" i="4"/>
  <c r="D1074" i="4"/>
  <c r="D1050" i="4"/>
  <c r="D975" i="4"/>
  <c r="D935" i="4"/>
  <c r="D898" i="4"/>
  <c r="E898" i="4" s="1"/>
  <c r="D768" i="4"/>
  <c r="D1626" i="4"/>
  <c r="D1502" i="4"/>
  <c r="E1502" i="4" s="1"/>
  <c r="D1167" i="4"/>
  <c r="D1077" i="4"/>
  <c r="D1011" i="4"/>
  <c r="D950" i="4"/>
  <c r="D920" i="4"/>
  <c r="D869" i="4"/>
  <c r="D827" i="4"/>
  <c r="D741" i="4"/>
  <c r="D1393" i="4"/>
  <c r="D1328" i="4"/>
  <c r="D1287" i="4"/>
  <c r="D1248" i="4"/>
  <c r="D1144" i="4"/>
  <c r="D1113" i="4"/>
  <c r="D1094" i="4"/>
  <c r="D1061" i="4"/>
  <c r="D1038" i="4"/>
  <c r="D1010" i="4"/>
  <c r="D938" i="4"/>
  <c r="E938" i="4" s="1"/>
  <c r="D917" i="4"/>
  <c r="D861" i="4"/>
  <c r="D826" i="4"/>
  <c r="D1590" i="4"/>
  <c r="D1564" i="4"/>
  <c r="D1542" i="4"/>
  <c r="D1595" i="4"/>
  <c r="D1509" i="4"/>
  <c r="D1426" i="4"/>
  <c r="D1624" i="4"/>
  <c r="D1496" i="4"/>
  <c r="D1392" i="4"/>
  <c r="D1512" i="4"/>
  <c r="D1477" i="4"/>
  <c r="D1425" i="4"/>
  <c r="D1395" i="4"/>
  <c r="D1589" i="4"/>
  <c r="D1529" i="4"/>
  <c r="D1469" i="4"/>
  <c r="D1444" i="4"/>
  <c r="D1416" i="4"/>
  <c r="D1374" i="4"/>
  <c r="D1313" i="4"/>
  <c r="D1230" i="4"/>
  <c r="D1183" i="4"/>
  <c r="D1275" i="4"/>
  <c r="D1134" i="4"/>
  <c r="D1096" i="4"/>
  <c r="D1071" i="4"/>
  <c r="D1040" i="4"/>
  <c r="D971" i="4"/>
  <c r="D933" i="4"/>
  <c r="D894" i="4"/>
  <c r="D766" i="4"/>
  <c r="E766" i="4" s="1"/>
  <c r="D1338" i="4"/>
  <c r="D1292" i="4"/>
  <c r="D1196" i="4"/>
  <c r="D1161" i="4"/>
  <c r="D1140" i="4"/>
  <c r="D1112" i="4"/>
  <c r="D985" i="4"/>
  <c r="D946" i="4"/>
  <c r="D865" i="4"/>
  <c r="D793" i="4"/>
  <c r="D1571" i="4"/>
  <c r="D1452" i="4"/>
  <c r="D1388" i="4"/>
  <c r="D1276" i="4"/>
  <c r="D1194" i="4"/>
  <c r="D1087" i="4"/>
  <c r="D1058" i="4"/>
  <c r="D1006" i="4"/>
  <c r="E1006" i="4" s="1"/>
  <c r="D913" i="4"/>
  <c r="D1429" i="4"/>
  <c r="D1340" i="4"/>
  <c r="D1155" i="4"/>
  <c r="D1110" i="4"/>
  <c r="D1609" i="4"/>
  <c r="D1553" i="4"/>
  <c r="D1523" i="4"/>
  <c r="D1580" i="4"/>
  <c r="D1521" i="4"/>
  <c r="D1406" i="4"/>
  <c r="D1412" i="4"/>
  <c r="D1376" i="4"/>
  <c r="D1323" i="4"/>
  <c r="D1582" i="4"/>
  <c r="D1466" i="4"/>
  <c r="D1440" i="4"/>
  <c r="D1378" i="4"/>
  <c r="D1514" i="4"/>
  <c r="D1434" i="4"/>
  <c r="D1399" i="4"/>
  <c r="D1351" i="4"/>
  <c r="D1324" i="4"/>
  <c r="D1269" i="4"/>
  <c r="D1245" i="4"/>
  <c r="D1206" i="4"/>
  <c r="D1473" i="4"/>
  <c r="E1473" i="4" s="1"/>
  <c r="D1405" i="4"/>
  <c r="D1299" i="4"/>
  <c r="D1082" i="4"/>
  <c r="D952" i="4"/>
  <c r="D818" i="4"/>
  <c r="D785" i="4"/>
  <c r="D1524" i="4"/>
  <c r="D1359" i="4"/>
  <c r="D1152" i="4"/>
  <c r="D1128" i="4"/>
  <c r="D997" i="4"/>
  <c r="D906" i="4"/>
  <c r="D880" i="4"/>
  <c r="D848" i="4"/>
  <c r="D805" i="4"/>
  <c r="D753" i="4"/>
  <c r="D1552" i="4"/>
  <c r="D1356" i="4"/>
  <c r="D1300" i="4"/>
  <c r="D1258" i="4"/>
  <c r="D1225" i="4"/>
  <c r="D1162" i="4"/>
  <c r="D1101" i="4"/>
  <c r="D1020" i="4"/>
  <c r="D986" i="4"/>
  <c r="D948" i="4"/>
  <c r="D876" i="4"/>
  <c r="D803" i="4"/>
  <c r="D1592" i="4"/>
  <c r="D1494" i="4"/>
  <c r="D1365" i="4"/>
  <c r="D1281" i="4"/>
  <c r="D1237" i="4"/>
  <c r="D1172" i="4"/>
  <c r="D1137" i="4"/>
  <c r="D1084" i="4"/>
  <c r="D988" i="4"/>
  <c r="D901" i="4"/>
  <c r="D730" i="4"/>
  <c r="D695" i="4"/>
  <c r="D630" i="4"/>
  <c r="D1470" i="4"/>
  <c r="E1470" i="4" s="1"/>
  <c r="D1262" i="4"/>
  <c r="D1199" i="4"/>
  <c r="D897" i="4"/>
  <c r="D843" i="4"/>
  <c r="D782" i="4"/>
  <c r="D727" i="4"/>
  <c r="D669" i="4"/>
  <c r="D1606" i="4"/>
  <c r="D1608" i="4"/>
  <c r="D1577" i="4"/>
  <c r="D1518" i="4"/>
  <c r="D1492" i="4"/>
  <c r="D1402" i="4"/>
  <c r="D1528" i="4"/>
  <c r="D1438" i="4"/>
  <c r="D1321" i="4"/>
  <c r="D1531" i="4"/>
  <c r="D1373" i="4"/>
  <c r="D1334" i="4"/>
  <c r="D1301" i="4"/>
  <c r="D1599" i="4"/>
  <c r="D1478" i="4"/>
  <c r="D1455" i="4"/>
  <c r="D1390" i="4"/>
  <c r="D1346" i="4"/>
  <c r="D1204" i="4"/>
  <c r="D1165" i="4"/>
  <c r="D1600" i="4"/>
  <c r="D1460" i="4"/>
  <c r="D1401" i="4"/>
  <c r="D1355" i="4"/>
  <c r="D1289" i="4"/>
  <c r="D1022" i="4"/>
  <c r="D981" i="4"/>
  <c r="D813" i="4"/>
  <c r="D783" i="4"/>
  <c r="D1442" i="4"/>
  <c r="D1396" i="4"/>
  <c r="D1227" i="4"/>
  <c r="D1203" i="4"/>
  <c r="D1150" i="4"/>
  <c r="D1017" i="4"/>
  <c r="D995" i="4"/>
  <c r="D960" i="4"/>
  <c r="D838" i="4"/>
  <c r="E838" i="4" s="1"/>
  <c r="D751" i="4"/>
  <c r="D1602" i="4"/>
  <c r="D1540" i="4"/>
  <c r="D1336" i="4"/>
  <c r="D1255" i="4"/>
  <c r="D1118" i="4"/>
  <c r="D1018" i="4"/>
  <c r="D982" i="4"/>
  <c r="E982" i="4" s="1"/>
  <c r="D944" i="4"/>
  <c r="D900" i="4"/>
  <c r="D872" i="4"/>
  <c r="D836" i="4"/>
  <c r="D801" i="4"/>
  <c r="D771" i="4"/>
  <c r="D739" i="4"/>
  <c r="D1584" i="4"/>
  <c r="D1479" i="4"/>
  <c r="D1232" i="4"/>
  <c r="D1168" i="4"/>
  <c r="D1129" i="4"/>
  <c r="E1129" i="4" s="1"/>
  <c r="D1081" i="4"/>
  <c r="D1516" i="4"/>
  <c r="D1439" i="4"/>
  <c r="D1569" i="4"/>
  <c r="D1353" i="4"/>
  <c r="D1304" i="4"/>
  <c r="D1544" i="4"/>
  <c r="D1474" i="4"/>
  <c r="D1422" i="4"/>
  <c r="D1290" i="4"/>
  <c r="D1618" i="4"/>
  <c r="D1520" i="4"/>
  <c r="D1404" i="4"/>
  <c r="D1223" i="4"/>
  <c r="D1383" i="4"/>
  <c r="D1036" i="4"/>
  <c r="D825" i="4"/>
  <c r="D763" i="4"/>
  <c r="D1533" i="4"/>
  <c r="D1410" i="4"/>
  <c r="D1188" i="4"/>
  <c r="D1131" i="4"/>
  <c r="D1057" i="4"/>
  <c r="D999" i="4"/>
  <c r="D931" i="4"/>
  <c r="D884" i="4"/>
  <c r="D755" i="4"/>
  <c r="D1231" i="4"/>
  <c r="D1075" i="4"/>
  <c r="D1025" i="4"/>
  <c r="D951" i="4"/>
  <c r="D904" i="4"/>
  <c r="D844" i="4"/>
  <c r="D891" i="4"/>
  <c r="D709" i="4"/>
  <c r="D589" i="4"/>
  <c r="D1441" i="4"/>
  <c r="D1222" i="4"/>
  <c r="D1016" i="4"/>
  <c r="D819" i="4"/>
  <c r="D675" i="4"/>
  <c r="D611" i="4"/>
  <c r="D565" i="4"/>
  <c r="D1352" i="4"/>
  <c r="D1268" i="4"/>
  <c r="D1164" i="4"/>
  <c r="E1164" i="4" s="1"/>
  <c r="D1119" i="4"/>
  <c r="D899" i="4"/>
  <c r="D745" i="4"/>
  <c r="D712" i="4"/>
  <c r="D682" i="4"/>
  <c r="D612" i="4"/>
  <c r="E612" i="4" s="1"/>
  <c r="D509" i="4"/>
  <c r="D1463" i="4"/>
  <c r="D1044" i="4"/>
  <c r="D983" i="4"/>
  <c r="D908" i="4"/>
  <c r="D840" i="4"/>
  <c r="D776" i="4"/>
  <c r="D714" i="4"/>
  <c r="D667" i="4"/>
  <c r="D608" i="4"/>
  <c r="D567" i="4"/>
  <c r="D490" i="4"/>
  <c r="D423" i="4"/>
  <c r="D304" i="4"/>
  <c r="D273" i="4"/>
  <c r="D1498" i="4"/>
  <c r="D1557" i="4"/>
  <c r="D1503" i="4"/>
  <c r="D1341" i="4"/>
  <c r="D1537" i="4"/>
  <c r="D1468" i="4"/>
  <c r="D1506" i="4"/>
  <c r="D1387" i="4"/>
  <c r="D1319" i="4"/>
  <c r="D1375" i="4"/>
  <c r="D1089" i="4"/>
  <c r="D1030" i="4"/>
  <c r="D887" i="4"/>
  <c r="D820" i="4"/>
  <c r="D1616" i="4"/>
  <c r="D1488" i="4"/>
  <c r="D1216" i="4"/>
  <c r="D1027" i="4"/>
  <c r="D979" i="4"/>
  <c r="D916" i="4"/>
  <c r="D863" i="4"/>
  <c r="D791" i="4"/>
  <c r="D736" i="4"/>
  <c r="D1510" i="4"/>
  <c r="D1273" i="4"/>
  <c r="D1108" i="4"/>
  <c r="D1053" i="4"/>
  <c r="D998" i="4"/>
  <c r="D1385" i="4"/>
  <c r="D1548" i="4"/>
  <c r="D1601" i="4"/>
  <c r="D1487" i="4"/>
  <c r="D1617" i="4"/>
  <c r="D1381" i="4"/>
  <c r="D1605" i="4"/>
  <c r="D1451" i="4"/>
  <c r="D1386" i="4"/>
  <c r="D1318" i="4"/>
  <c r="D1574" i="4"/>
  <c r="D1360" i="4"/>
  <c r="D1307" i="4"/>
  <c r="D1556" i="4"/>
  <c r="D1068" i="4"/>
  <c r="D927" i="4"/>
  <c r="D867" i="4"/>
  <c r="D1363" i="4"/>
  <c r="D1283" i="4"/>
  <c r="D1154" i="4"/>
  <c r="D910" i="4"/>
  <c r="D853" i="4"/>
  <c r="D1613" i="4"/>
  <c r="D1489" i="4"/>
  <c r="D1368" i="4"/>
  <c r="D1261" i="4"/>
  <c r="D1046" i="4"/>
  <c r="D990" i="4"/>
  <c r="D881" i="4"/>
  <c r="D811" i="4"/>
  <c r="D756" i="4"/>
  <c r="D1568" i="4"/>
  <c r="D1163" i="4"/>
  <c r="D1095" i="4"/>
  <c r="D918" i="4"/>
  <c r="D812" i="4"/>
  <c r="D732" i="4"/>
  <c r="D1534" i="4"/>
  <c r="D1464" i="4"/>
  <c r="D1389" i="4"/>
  <c r="D1446" i="4"/>
  <c r="D1326" i="4"/>
  <c r="D1594" i="4"/>
  <c r="D1312" i="4"/>
  <c r="D1567" i="4"/>
  <c r="D1485" i="4"/>
  <c r="D1436" i="4"/>
  <c r="D1354" i="4"/>
  <c r="D1247" i="4"/>
  <c r="D1550" i="4"/>
  <c r="D1310" i="4"/>
  <c r="D993" i="4"/>
  <c r="D923" i="4"/>
  <c r="D1266" i="4"/>
  <c r="D1201" i="4"/>
  <c r="D1148" i="4"/>
  <c r="D1015" i="4"/>
  <c r="D956" i="4"/>
  <c r="D830" i="4"/>
  <c r="E830" i="4" s="1"/>
  <c r="D1462" i="4"/>
  <c r="D1097" i="4"/>
  <c r="E1097" i="4" s="1"/>
  <c r="D978" i="4"/>
  <c r="D921" i="4"/>
  <c r="D799" i="4"/>
  <c r="D754" i="4"/>
  <c r="D1253" i="4"/>
  <c r="D1158" i="4"/>
  <c r="D915" i="4"/>
  <c r="D686" i="4"/>
  <c r="E686" i="4" s="1"/>
  <c r="D654" i="4"/>
  <c r="D601" i="4"/>
  <c r="D1526" i="4"/>
  <c r="D1241" i="4"/>
  <c r="D1176" i="4"/>
  <c r="D1102" i="4"/>
  <c r="D964" i="4"/>
  <c r="D851" i="4"/>
  <c r="D778" i="4"/>
  <c r="D690" i="4"/>
  <c r="D656" i="4"/>
  <c r="D550" i="4"/>
  <c r="D1536" i="4"/>
  <c r="D1238" i="4"/>
  <c r="D1100" i="4"/>
  <c r="D1064" i="4"/>
  <c r="D1021" i="4"/>
  <c r="D969" i="4"/>
  <c r="D922" i="4"/>
  <c r="D723" i="4"/>
  <c r="D693" i="4"/>
  <c r="D592" i="4"/>
  <c r="D551" i="4"/>
  <c r="E551" i="4" s="1"/>
  <c r="D1539" i="4"/>
  <c r="D1372" i="4"/>
  <c r="D1069" i="4"/>
  <c r="D1003" i="4"/>
  <c r="D930" i="4"/>
  <c r="E930" i="4" s="1"/>
  <c r="D858" i="4"/>
  <c r="D806" i="4"/>
  <c r="D680" i="4"/>
  <c r="D580" i="4"/>
  <c r="D543" i="4"/>
  <c r="D469" i="4"/>
  <c r="D436" i="4"/>
  <c r="D396" i="4"/>
  <c r="F337" i="4"/>
  <c r="G337" i="4" s="1"/>
  <c r="F436" i="4"/>
  <c r="G436" i="4" s="1"/>
  <c r="D126" i="4"/>
  <c r="D91" i="4"/>
  <c r="D255" i="4"/>
  <c r="F459" i="4"/>
  <c r="F807" i="4"/>
  <c r="G807" i="4" s="1"/>
  <c r="D105" i="4"/>
  <c r="F260" i="4"/>
  <c r="G260" i="4" s="1"/>
  <c r="D429" i="4"/>
  <c r="F704" i="4"/>
  <c r="G704" i="4" s="1"/>
  <c r="F1459" i="4"/>
  <c r="G1459" i="4" s="1"/>
  <c r="D234" i="4"/>
  <c r="D1086" i="4"/>
  <c r="D483" i="4"/>
  <c r="D537" i="4"/>
  <c r="D46" i="4"/>
  <c r="F327" i="4"/>
  <c r="G327" i="4" s="1"/>
  <c r="F1140" i="4"/>
  <c r="G1140" i="4" s="1"/>
  <c r="D54" i="4"/>
  <c r="D164" i="4"/>
  <c r="F362" i="4"/>
  <c r="F544" i="4"/>
  <c r="G544" i="4" s="1"/>
  <c r="F932" i="4"/>
  <c r="D15" i="4"/>
  <c r="E15" i="4" s="1"/>
  <c r="F536" i="4"/>
  <c r="G536" i="4" s="1"/>
  <c r="F197" i="4"/>
  <c r="G197" i="4" s="1"/>
  <c r="F753" i="4"/>
  <c r="G753" i="4" s="1"/>
  <c r="F1026" i="4"/>
  <c r="G1026" i="4" s="1"/>
  <c r="D427" i="4"/>
  <c r="F816" i="4"/>
  <c r="G816" i="4" s="1"/>
  <c r="D21" i="4"/>
  <c r="D204" i="4"/>
  <c r="D332" i="4"/>
  <c r="F529" i="4"/>
  <c r="G529" i="4" s="1"/>
  <c r="D1035" i="4"/>
  <c r="D320" i="4"/>
  <c r="F494" i="4"/>
  <c r="F707" i="4"/>
  <c r="F1056" i="4"/>
  <c r="G1056" i="4" s="1"/>
  <c r="D1614" i="4"/>
  <c r="D856" i="4"/>
  <c r="F1284" i="4"/>
  <c r="G1284" i="4" s="1"/>
  <c r="F696" i="4"/>
  <c r="G696" i="4" s="1"/>
  <c r="D1092" i="4"/>
  <c r="D1472" i="4"/>
  <c r="D28" i="4"/>
  <c r="D89" i="4"/>
  <c r="D178" i="4"/>
  <c r="D277" i="4"/>
  <c r="D371" i="4"/>
  <c r="D485" i="4"/>
  <c r="F609" i="4"/>
  <c r="G609" i="4" s="1"/>
  <c r="D758" i="4"/>
  <c r="E758" i="4" s="1"/>
  <c r="F1064" i="4"/>
  <c r="D1343" i="4"/>
  <c r="D233" i="4"/>
  <c r="F338" i="4"/>
  <c r="G338" i="4" s="1"/>
  <c r="F444" i="4"/>
  <c r="G444" i="4" s="1"/>
  <c r="F559" i="4"/>
  <c r="G559" i="4" s="1"/>
  <c r="D649" i="4"/>
  <c r="F885" i="4"/>
  <c r="G885" i="4" s="1"/>
  <c r="D1142" i="4"/>
  <c r="F1392" i="4"/>
  <c r="F214" i="4"/>
  <c r="G214" i="4" s="1"/>
  <c r="D321" i="4"/>
  <c r="D451" i="4"/>
  <c r="F596" i="4"/>
  <c r="G596" i="4" s="1"/>
  <c r="D824" i="4"/>
  <c r="F1083" i="4"/>
  <c r="F537" i="4"/>
  <c r="G537" i="4" s="1"/>
  <c r="F676" i="4"/>
  <c r="F841" i="4"/>
  <c r="G841" i="4" s="1"/>
  <c r="F1034" i="4"/>
  <c r="G1034" i="4" s="1"/>
  <c r="F1204" i="4"/>
  <c r="D665" i="4"/>
  <c r="D788" i="4"/>
  <c r="F1049" i="4"/>
  <c r="G1049" i="4" s="1"/>
  <c r="F1583" i="4"/>
  <c r="G1583" i="4" s="1"/>
  <c r="D596" i="4"/>
  <c r="D816" i="4"/>
  <c r="D1076" i="4"/>
  <c r="D1377" i="4"/>
  <c r="F851" i="4"/>
  <c r="D1427" i="4"/>
  <c r="D1005" i="4"/>
  <c r="D1420" i="4"/>
  <c r="F1091" i="4"/>
  <c r="G1091" i="4" s="1"/>
  <c r="D1311" i="4"/>
  <c r="F1620" i="4"/>
  <c r="D98" i="4"/>
  <c r="D229" i="4"/>
  <c r="F350" i="4"/>
  <c r="D548" i="4"/>
  <c r="D1117" i="4"/>
  <c r="D308" i="4"/>
  <c r="D452" i="4"/>
  <c r="F705" i="4"/>
  <c r="G705" i="4" s="1"/>
  <c r="D167" i="4"/>
  <c r="D29" i="4"/>
  <c r="D64" i="4"/>
  <c r="D97" i="4"/>
  <c r="F219" i="4"/>
  <c r="D260" i="4"/>
  <c r="D325" i="4"/>
  <c r="F376" i="4"/>
  <c r="G376" i="4" s="1"/>
  <c r="D464" i="4"/>
  <c r="F518" i="4"/>
  <c r="G518" i="4" s="1"/>
  <c r="D576" i="4"/>
  <c r="D662" i="4"/>
  <c r="F825" i="4"/>
  <c r="D1065" i="4"/>
  <c r="E1065" i="4" s="1"/>
  <c r="F1368" i="4"/>
  <c r="G1368" i="4" s="1"/>
  <c r="D210" i="4"/>
  <c r="D269" i="4"/>
  <c r="D316" i="4"/>
  <c r="D377" i="4"/>
  <c r="F434" i="4"/>
  <c r="G434" i="4" s="1"/>
  <c r="F497" i="4"/>
  <c r="D577" i="4"/>
  <c r="D765" i="4"/>
  <c r="F1006" i="4"/>
  <c r="F1220" i="4"/>
  <c r="K1220" i="4" s="1"/>
  <c r="F1484" i="4"/>
  <c r="G1484" i="4" s="1"/>
  <c r="D274" i="4"/>
  <c r="D401" i="4"/>
  <c r="F655" i="4"/>
  <c r="K655" i="4" s="1"/>
  <c r="D1186" i="4"/>
  <c r="D189" i="4"/>
  <c r="D338" i="4"/>
  <c r="F515" i="4"/>
  <c r="G515" i="4" s="1"/>
  <c r="F942" i="4"/>
  <c r="K942" i="4" s="1"/>
  <c r="D1407" i="4"/>
  <c r="F185" i="4"/>
  <c r="G185" i="4" s="1"/>
  <c r="D281" i="4"/>
  <c r="D418" i="4"/>
  <c r="F564" i="4"/>
  <c r="G564" i="4" s="1"/>
  <c r="D973" i="4"/>
  <c r="F1467" i="4"/>
  <c r="G1467" i="4" s="1"/>
  <c r="D235" i="4"/>
  <c r="F352" i="4"/>
  <c r="F589" i="4"/>
  <c r="D862" i="4"/>
  <c r="F1207" i="4"/>
  <c r="D59" i="4"/>
  <c r="D87" i="4"/>
  <c r="D132" i="4"/>
  <c r="D168" i="4"/>
  <c r="F235" i="4"/>
  <c r="F281" i="4"/>
  <c r="G281" i="4" s="1"/>
  <c r="D367" i="4"/>
  <c r="F419" i="4"/>
  <c r="G419" i="4" s="1"/>
  <c r="F489" i="4"/>
  <c r="F552" i="4"/>
  <c r="G552" i="4" s="1"/>
  <c r="F661" i="4"/>
  <c r="G661" i="4" s="1"/>
  <c r="D822" i="4"/>
  <c r="E822" i="4" s="1"/>
  <c r="F948" i="4"/>
  <c r="G948" i="4" s="1"/>
  <c r="D1210" i="4"/>
  <c r="D1546" i="4"/>
  <c r="D26" i="4"/>
  <c r="D197" i="4"/>
  <c r="F333" i="4"/>
  <c r="G333" i="4" s="1"/>
  <c r="D624" i="4"/>
  <c r="F1200" i="4"/>
  <c r="G1200" i="4" s="1"/>
  <c r="D45" i="4"/>
  <c r="F212" i="4"/>
  <c r="G212" i="4" s="1"/>
  <c r="F378" i="4"/>
  <c r="K378" i="4" s="1"/>
  <c r="D542" i="4"/>
  <c r="D797" i="4"/>
  <c r="D82" i="4"/>
  <c r="F293" i="4"/>
  <c r="D385" i="4"/>
  <c r="D618" i="4"/>
  <c r="D1056" i="4"/>
  <c r="D1501" i="4"/>
  <c r="F221" i="4"/>
  <c r="G221" i="4" s="1"/>
  <c r="D339" i="4"/>
  <c r="F431" i="4"/>
  <c r="G431" i="4" s="1"/>
  <c r="D489" i="4"/>
  <c r="F580" i="4"/>
  <c r="F849" i="4"/>
  <c r="D1541" i="4"/>
  <c r="D24" i="4"/>
  <c r="F209" i="4"/>
  <c r="G209" i="4" s="1"/>
  <c r="F250" i="4"/>
  <c r="G250" i="4" s="1"/>
  <c r="F290" i="4"/>
  <c r="G290" i="4" s="1"/>
  <c r="D336" i="4"/>
  <c r="F399" i="4"/>
  <c r="D468" i="4"/>
  <c r="D539" i="4"/>
  <c r="F611" i="4"/>
  <c r="G611" i="4" s="1"/>
  <c r="F776" i="4"/>
  <c r="G776" i="4" s="1"/>
  <c r="F1097" i="4"/>
  <c r="K1097" i="4" s="1"/>
  <c r="D1308" i="4"/>
  <c r="D324" i="4"/>
  <c r="D382" i="4"/>
  <c r="D431" i="4"/>
  <c r="D500" i="4"/>
  <c r="D568" i="4"/>
  <c r="F627" i="4"/>
  <c r="G627" i="4" s="1"/>
  <c r="D713" i="4"/>
  <c r="D798" i="4"/>
  <c r="E798" i="4" s="1"/>
  <c r="D943" i="4"/>
  <c r="D1079" i="4"/>
  <c r="F1201" i="4"/>
  <c r="G1201" i="4" s="1"/>
  <c r="D1411" i="4"/>
  <c r="F689" i="4"/>
  <c r="G689" i="4" s="1"/>
  <c r="D780" i="4"/>
  <c r="D866" i="4"/>
  <c r="F1011" i="4"/>
  <c r="D1180" i="4"/>
  <c r="F1297" i="4"/>
  <c r="F1532" i="4"/>
  <c r="G1532" i="4" s="1"/>
  <c r="F648" i="4"/>
  <c r="G648" i="4" s="1"/>
  <c r="D703" i="4"/>
  <c r="F783" i="4"/>
  <c r="G783" i="4" s="1"/>
  <c r="F953" i="4"/>
  <c r="D1121" i="4"/>
  <c r="D1274" i="4"/>
  <c r="D1575" i="4"/>
  <c r="D31" i="4"/>
  <c r="E31" i="4" s="1"/>
  <c r="D124" i="4"/>
  <c r="F181" i="4"/>
  <c r="G181" i="4" s="1"/>
  <c r="F215" i="4"/>
  <c r="G215" i="4" s="1"/>
  <c r="F256" i="4"/>
  <c r="G256" i="4" s="1"/>
  <c r="D280" i="4"/>
  <c r="F314" i="4"/>
  <c r="D352" i="4"/>
  <c r="F373" i="4"/>
  <c r="G373" i="4" s="1"/>
  <c r="D408" i="4"/>
  <c r="F448" i="4"/>
  <c r="G448" i="4" s="1"/>
  <c r="F493" i="4"/>
  <c r="G493" i="4" s="1"/>
  <c r="F532" i="4"/>
  <c r="G532" i="4" s="1"/>
  <c r="F576" i="4"/>
  <c r="F613" i="4"/>
  <c r="D664" i="4"/>
  <c r="F719" i="4"/>
  <c r="G719" i="4" s="1"/>
  <c r="F764" i="4"/>
  <c r="G764" i="4" s="1"/>
  <c r="F882" i="4"/>
  <c r="G882" i="4" s="1"/>
  <c r="F963" i="4"/>
  <c r="F1069" i="4"/>
  <c r="F1132" i="4"/>
  <c r="F1235" i="4"/>
  <c r="F1353" i="4"/>
  <c r="G1353" i="4" s="1"/>
  <c r="F1476" i="4"/>
  <c r="G1476" i="4" s="1"/>
  <c r="F193" i="4"/>
  <c r="G193" i="4" s="1"/>
  <c r="D236" i="4"/>
  <c r="F266" i="4"/>
  <c r="G266" i="4" s="1"/>
  <c r="F310" i="4"/>
  <c r="D343" i="4"/>
  <c r="D381" i="4"/>
  <c r="F415" i="4"/>
  <c r="G415" i="4" s="1"/>
  <c r="F447" i="4"/>
  <c r="G447" i="4" s="1"/>
  <c r="D478" i="4"/>
  <c r="F525" i="4"/>
  <c r="F563" i="4"/>
  <c r="G563" i="4" s="1"/>
  <c r="D621" i="4"/>
  <c r="F666" i="4"/>
  <c r="D728" i="4"/>
  <c r="D804" i="4"/>
  <c r="F896" i="4"/>
  <c r="G896" i="4" s="1"/>
  <c r="D992" i="4"/>
  <c r="F1048" i="4"/>
  <c r="F1149" i="4"/>
  <c r="G1149" i="4" s="1"/>
  <c r="D1218" i="4"/>
  <c r="D1317" i="4"/>
  <c r="D1417" i="4"/>
  <c r="D1615" i="4"/>
  <c r="D134" i="4"/>
  <c r="F190" i="4"/>
  <c r="G190" i="4" s="1"/>
  <c r="F217" i="4"/>
  <c r="F248" i="4"/>
  <c r="G248" i="4" s="1"/>
  <c r="D295" i="4"/>
  <c r="F323" i="4"/>
  <c r="G323" i="4" s="1"/>
  <c r="D364" i="4"/>
  <c r="F401" i="4"/>
  <c r="G401" i="4" s="1"/>
  <c r="D453" i="4"/>
  <c r="D492" i="4"/>
  <c r="D547" i="4"/>
  <c r="D600" i="4"/>
  <c r="F670" i="4"/>
  <c r="G670" i="4" s="1"/>
  <c r="D738" i="4"/>
  <c r="F830" i="4"/>
  <c r="K830" i="4" s="1"/>
  <c r="D914" i="4"/>
  <c r="D1014" i="4"/>
  <c r="E1014" i="4" s="1"/>
  <c r="F1089" i="4"/>
  <c r="G1089" i="4" s="1"/>
  <c r="D1220" i="4"/>
  <c r="E1220" i="4" s="1"/>
  <c r="D1394" i="4"/>
  <c r="D1579" i="4"/>
  <c r="F416" i="4"/>
  <c r="G416" i="4" s="1"/>
  <c r="F453" i="4"/>
  <c r="G453" i="4" s="1"/>
  <c r="F498" i="4"/>
  <c r="D540" i="4"/>
  <c r="E540" i="4" s="1"/>
  <c r="F587" i="4"/>
  <c r="G587" i="4" s="1"/>
  <c r="D635" i="4"/>
  <c r="F679" i="4"/>
  <c r="G679" i="4" s="1"/>
  <c r="F721" i="4"/>
  <c r="G721" i="4" s="1"/>
  <c r="F797" i="4"/>
  <c r="G797" i="4" s="1"/>
  <c r="D845" i="4"/>
  <c r="D919" i="4"/>
  <c r="F985" i="4"/>
  <c r="G985" i="4" s="1"/>
  <c r="D1041" i="4"/>
  <c r="F1096" i="4"/>
  <c r="D1145" i="4"/>
  <c r="D1208" i="4"/>
  <c r="D1277" i="4"/>
  <c r="F1393" i="4"/>
  <c r="G1393" i="4" s="1"/>
  <c r="F1603" i="4"/>
  <c r="G1603" i="4" s="1"/>
  <c r="F574" i="4"/>
  <c r="G574" i="4" s="1"/>
  <c r="F629" i="4"/>
  <c r="D672" i="4"/>
  <c r="F718" i="4"/>
  <c r="D792" i="4"/>
  <c r="D873" i="4"/>
  <c r="F961" i="4"/>
  <c r="G961" i="4" s="1"/>
  <c r="D1054" i="4"/>
  <c r="F1144" i="4"/>
  <c r="F1231" i="4"/>
  <c r="G1231" i="4" s="1"/>
  <c r="F1412" i="4"/>
  <c r="F1609" i="4"/>
  <c r="D558" i="4"/>
  <c r="F603" i="4"/>
  <c r="G603" i="4" s="1"/>
  <c r="F667" i="4"/>
  <c r="G667" i="4" s="1"/>
  <c r="D719" i="4"/>
  <c r="F819" i="4"/>
  <c r="F911" i="4"/>
  <c r="G911" i="4" s="1"/>
  <c r="F994" i="4"/>
  <c r="F1102" i="4"/>
  <c r="G1102" i="4" s="1"/>
  <c r="F1226" i="4"/>
  <c r="K1226" i="4" s="1"/>
  <c r="F1442" i="4"/>
  <c r="G1442" i="4" s="1"/>
  <c r="F759" i="4"/>
  <c r="G759" i="4" s="1"/>
  <c r="D885" i="4"/>
  <c r="D994" i="4"/>
  <c r="D1106" i="4"/>
  <c r="F1270" i="4"/>
  <c r="D1504" i="4"/>
  <c r="F788" i="4"/>
  <c r="G788" i="4" s="1"/>
  <c r="D912" i="4"/>
  <c r="D1024" i="4"/>
  <c r="F1156" i="4"/>
  <c r="F1285" i="4"/>
  <c r="F1477" i="4"/>
  <c r="G1477" i="4" s="1"/>
  <c r="F846" i="4"/>
  <c r="G846" i="4" s="1"/>
  <c r="D977" i="4"/>
  <c r="D1103" i="4"/>
  <c r="D1286" i="4"/>
  <c r="F1519" i="4"/>
  <c r="D1209" i="4"/>
  <c r="D1327" i="4"/>
  <c r="F1461" i="4"/>
  <c r="G1461" i="4" s="1"/>
  <c r="D1610" i="4"/>
  <c r="F1298" i="4"/>
  <c r="F1430" i="4"/>
  <c r="F1572" i="4"/>
  <c r="D1350" i="4"/>
  <c r="D1484" i="4"/>
  <c r="D1459" i="4"/>
  <c r="D1587" i="4"/>
  <c r="D1493" i="4"/>
  <c r="F1611" i="4"/>
  <c r="D106" i="4"/>
  <c r="D84" i="4"/>
  <c r="D133" i="4"/>
  <c r="D148" i="4"/>
  <c r="D43" i="4"/>
  <c r="D155" i="4"/>
  <c r="D113" i="4"/>
  <c r="D49" i="4"/>
  <c r="D14" i="4"/>
  <c r="D180" i="4"/>
  <c r="F325" i="4"/>
  <c r="G325" i="4" s="1"/>
  <c r="F554" i="4"/>
  <c r="F965" i="4"/>
  <c r="G965" i="4" s="1"/>
  <c r="D138" i="4"/>
  <c r="F302" i="4"/>
  <c r="G302" i="4" s="1"/>
  <c r="F1427" i="4"/>
  <c r="G1427" i="4" s="1"/>
  <c r="D85" i="4"/>
  <c r="F586" i="4"/>
  <c r="G586" i="4" s="1"/>
  <c r="D162" i="4"/>
  <c r="F767" i="4"/>
  <c r="G767" i="4" s="1"/>
  <c r="D39" i="4"/>
  <c r="F309" i="4"/>
  <c r="G309" i="4" s="1"/>
  <c r="D123" i="4"/>
  <c r="F921" i="4"/>
  <c r="G921" i="4" s="1"/>
  <c r="F487" i="4"/>
  <c r="D144" i="4"/>
  <c r="D139" i="4"/>
  <c r="F203" i="4"/>
  <c r="G203" i="4" s="1"/>
  <c r="F478" i="4"/>
  <c r="G478" i="4" s="1"/>
  <c r="F1357" i="4"/>
  <c r="G1357" i="4" s="1"/>
  <c r="F1232" i="4"/>
  <c r="G1232" i="4" s="1"/>
  <c r="F365" i="4"/>
  <c r="G365" i="4" s="1"/>
  <c r="F533" i="4"/>
  <c r="G533" i="4" s="1"/>
  <c r="F690" i="4"/>
  <c r="G690" i="4" s="1"/>
  <c r="F910" i="4"/>
  <c r="G910" i="4" s="1"/>
  <c r="F273" i="4"/>
  <c r="G273" i="4" s="1"/>
  <c r="F605" i="4"/>
  <c r="G605" i="4" s="1"/>
  <c r="F752" i="4"/>
  <c r="G752" i="4" s="1"/>
  <c r="F289" i="4"/>
  <c r="G289" i="4" s="1"/>
  <c r="F868" i="4"/>
  <c r="G868" i="4" s="1"/>
  <c r="F1130" i="4"/>
  <c r="G1130" i="4" s="1"/>
  <c r="F1275" i="4"/>
  <c r="G1275" i="4" s="1"/>
  <c r="F1578" i="4"/>
  <c r="G1578" i="4" s="1"/>
  <c r="D152" i="4"/>
  <c r="F356" i="4"/>
  <c r="G356" i="4" s="1"/>
  <c r="F481" i="4"/>
  <c r="G481" i="4" s="1"/>
  <c r="F811" i="4"/>
  <c r="G811" i="4" s="1"/>
  <c r="F988" i="4"/>
  <c r="G988" i="4" s="1"/>
  <c r="F443" i="4"/>
  <c r="G443" i="4" s="1"/>
  <c r="F1029" i="4"/>
  <c r="G1029" i="4" s="1"/>
  <c r="F1196" i="4"/>
  <c r="G1196" i="4" s="1"/>
  <c r="F1570" i="4"/>
  <c r="G1570" i="4" s="1"/>
  <c r="F616" i="4"/>
  <c r="G616" i="4" s="1"/>
  <c r="F762" i="4"/>
  <c r="G762" i="4" s="1"/>
  <c r="F944" i="4"/>
  <c r="G944" i="4" s="1"/>
  <c r="F1121" i="4"/>
  <c r="F1558" i="4"/>
  <c r="F1080" i="4"/>
  <c r="G1080" i="4" s="1"/>
  <c r="F886" i="4"/>
  <c r="F1455" i="4"/>
  <c r="F1286" i="4"/>
  <c r="G1286" i="4" s="1"/>
  <c r="F206" i="4"/>
  <c r="D1073" i="4"/>
  <c r="E1073" i="4" s="1"/>
  <c r="F270" i="4"/>
  <c r="G270" i="4" s="1"/>
  <c r="F1223" i="4"/>
  <c r="G1223" i="4" s="1"/>
  <c r="D60" i="4"/>
  <c r="F205" i="4"/>
  <c r="G205" i="4" s="1"/>
  <c r="D372" i="4"/>
  <c r="D562" i="4"/>
  <c r="F991" i="4"/>
  <c r="D37" i="4"/>
  <c r="D201" i="4"/>
  <c r="D368" i="4"/>
  <c r="D569" i="4"/>
  <c r="D1200" i="4"/>
  <c r="F607" i="4"/>
  <c r="D176" i="4"/>
  <c r="D903" i="4"/>
  <c r="D34" i="4"/>
  <c r="F408" i="4"/>
  <c r="G408" i="4" s="1"/>
  <c r="D1408" i="4"/>
  <c r="F218" i="4"/>
  <c r="G218" i="4" s="1"/>
  <c r="D786" i="4"/>
  <c r="F231" i="4"/>
  <c r="F414" i="4"/>
  <c r="G414" i="4" s="1"/>
  <c r="F634" i="4"/>
  <c r="G634" i="4" s="1"/>
  <c r="F1194" i="4"/>
  <c r="F321" i="4"/>
  <c r="G321" i="4" s="1"/>
  <c r="F526" i="4"/>
  <c r="G526" i="4" s="1"/>
  <c r="D374" i="4"/>
  <c r="F331" i="4"/>
  <c r="G331" i="4" s="1"/>
  <c r="D566" i="4"/>
  <c r="D247" i="4"/>
  <c r="D395" i="4"/>
  <c r="E395" i="4" s="1"/>
  <c r="D605" i="4"/>
  <c r="F1267" i="4"/>
  <c r="G1267" i="4" s="1"/>
  <c r="F372" i="4"/>
  <c r="G372" i="4" s="1"/>
  <c r="F549" i="4"/>
  <c r="G549" i="4" s="1"/>
  <c r="D790" i="4"/>
  <c r="E790" i="4" s="1"/>
  <c r="F1192" i="4"/>
  <c r="G1192" i="4" s="1"/>
  <c r="F684" i="4"/>
  <c r="G684" i="4" s="1"/>
  <c r="F995" i="4"/>
  <c r="F1491" i="4"/>
  <c r="D936" i="4"/>
  <c r="D212" i="4"/>
  <c r="D309" i="4"/>
  <c r="D405" i="4"/>
  <c r="D521" i="4"/>
  <c r="F711" i="4"/>
  <c r="D958" i="4"/>
  <c r="D1229" i="4"/>
  <c r="D190" i="4"/>
  <c r="F294" i="4"/>
  <c r="G294" i="4" s="1"/>
  <c r="F412" i="4"/>
  <c r="G412" i="4" s="1"/>
  <c r="D523" i="4"/>
  <c r="F717" i="4"/>
  <c r="F976" i="4"/>
  <c r="D1211" i="4"/>
  <c r="D188" i="4"/>
  <c r="F292" i="4"/>
  <c r="G292" i="4" s="1"/>
  <c r="F391" i="4"/>
  <c r="G391" i="4" s="1"/>
  <c r="F531" i="4"/>
  <c r="K531" i="4" s="1"/>
  <c r="D724" i="4"/>
  <c r="F992" i="4"/>
  <c r="F1362" i="4"/>
  <c r="F451" i="4"/>
  <c r="G451" i="4" s="1"/>
  <c r="D585" i="4"/>
  <c r="F716" i="4"/>
  <c r="G716" i="4" s="1"/>
  <c r="D905" i="4"/>
  <c r="F1092" i="4"/>
  <c r="F1273" i="4"/>
  <c r="G1273" i="4" s="1"/>
  <c r="D1593" i="4"/>
  <c r="D627" i="4"/>
  <c r="D870" i="4"/>
  <c r="E870" i="4" s="1"/>
  <c r="D1226" i="4"/>
  <c r="E1226" i="4" s="1"/>
  <c r="F658" i="4"/>
  <c r="G658" i="4" s="1"/>
  <c r="F904" i="4"/>
  <c r="G904" i="4" s="1"/>
  <c r="D1195" i="4"/>
  <c r="D737" i="4"/>
  <c r="D1083" i="4"/>
  <c r="F765" i="4"/>
  <c r="G765" i="4" s="1"/>
  <c r="F1135" i="4"/>
  <c r="G1135" i="4" s="1"/>
  <c r="D823" i="4"/>
  <c r="D1483" i="4"/>
  <c r="F1180" i="4"/>
  <c r="G1180" i="4" s="1"/>
  <c r="D1586" i="4"/>
  <c r="D1415" i="4"/>
  <c r="F1334" i="4"/>
  <c r="F1584" i="4"/>
  <c r="F1581" i="4"/>
  <c r="G1581" i="4" s="1"/>
  <c r="D11" i="4"/>
  <c r="D243" i="4"/>
  <c r="F360" i="4"/>
  <c r="G360" i="4" s="1"/>
  <c r="D593" i="4"/>
  <c r="D1221" i="4"/>
  <c r="D57" i="4"/>
  <c r="D181" i="4"/>
  <c r="D347" i="4"/>
  <c r="F465" i="4"/>
  <c r="F784" i="4"/>
  <c r="G784" i="4" s="1"/>
  <c r="D20" i="4"/>
  <c r="F261" i="4"/>
  <c r="G261" i="4" s="1"/>
  <c r="D67" i="4"/>
  <c r="D108" i="4"/>
  <c r="D224" i="4"/>
  <c r="F263" i="4"/>
  <c r="D329" i="4"/>
  <c r="D391" i="4"/>
  <c r="F469" i="4"/>
  <c r="G469" i="4" s="1"/>
  <c r="D524" i="4"/>
  <c r="F583" i="4"/>
  <c r="G583" i="4" s="1"/>
  <c r="F673" i="4"/>
  <c r="G673" i="4" s="1"/>
  <c r="F839" i="4"/>
  <c r="G839" i="4" s="1"/>
  <c r="D1116" i="4"/>
  <c r="F1389" i="4"/>
  <c r="D6" i="4"/>
  <c r="D48" i="4"/>
  <c r="D156" i="4"/>
  <c r="D216" i="4"/>
  <c r="F278" i="4"/>
  <c r="G278" i="4" s="1"/>
  <c r="F320" i="4"/>
  <c r="G320" i="4" s="1"/>
  <c r="D383" i="4"/>
  <c r="F439" i="4"/>
  <c r="F503" i="4"/>
  <c r="G503" i="4" s="1"/>
  <c r="F591" i="4"/>
  <c r="G591" i="4" s="1"/>
  <c r="F812" i="4"/>
  <c r="G812" i="4" s="1"/>
  <c r="F1022" i="4"/>
  <c r="G1022" i="4" s="1"/>
  <c r="F1237" i="4"/>
  <c r="G1237" i="4" s="1"/>
  <c r="F1522" i="4"/>
  <c r="G1522" i="4" s="1"/>
  <c r="D19" i="4"/>
  <c r="D130" i="4"/>
  <c r="D288" i="4"/>
  <c r="D417" i="4"/>
  <c r="D715" i="4"/>
  <c r="D1243" i="4"/>
  <c r="F202" i="4"/>
  <c r="F351" i="4"/>
  <c r="G351" i="4" s="1"/>
  <c r="D531" i="4"/>
  <c r="E531" i="4" s="1"/>
  <c r="F970" i="4"/>
  <c r="D1465" i="4"/>
  <c r="D203" i="4"/>
  <c r="F288" i="4"/>
  <c r="G288" i="4" s="1"/>
  <c r="F442" i="4"/>
  <c r="G442" i="4" s="1"/>
  <c r="D610" i="4"/>
  <c r="F1074" i="4"/>
  <c r="G1074" i="4" s="1"/>
  <c r="D1603" i="4"/>
  <c r="D158" i="4"/>
  <c r="F244" i="4"/>
  <c r="G244" i="4" s="1"/>
  <c r="D390" i="4"/>
  <c r="F602" i="4"/>
  <c r="G602" i="4" s="1"/>
  <c r="D890" i="4"/>
  <c r="D1246" i="4"/>
  <c r="D17" i="4"/>
  <c r="D63" i="4"/>
  <c r="D136" i="4"/>
  <c r="D173" i="4"/>
  <c r="F240" i="4"/>
  <c r="G240" i="4" s="1"/>
  <c r="F285" i="4"/>
  <c r="F374" i="4"/>
  <c r="G374" i="4" s="1"/>
  <c r="D432" i="4"/>
  <c r="D501" i="4"/>
  <c r="D559" i="4"/>
  <c r="F691" i="4"/>
  <c r="G691" i="4" s="1"/>
  <c r="F833" i="4"/>
  <c r="G833" i="4" s="1"/>
  <c r="F1015" i="4"/>
  <c r="G1015" i="4" s="1"/>
  <c r="F1265" i="4"/>
  <c r="G1265" i="4" s="1"/>
  <c r="D1581" i="4"/>
  <c r="D52" i="4"/>
  <c r="F211" i="4"/>
  <c r="F346" i="4"/>
  <c r="G346" i="4" s="1"/>
  <c r="D674" i="4"/>
  <c r="D1256" i="4"/>
  <c r="D226" i="4"/>
  <c r="F392" i="4"/>
  <c r="G392" i="4" s="1"/>
  <c r="D587" i="4"/>
  <c r="F888" i="4"/>
  <c r="K888" i="4" s="1"/>
  <c r="D198" i="4"/>
  <c r="D313" i="4"/>
  <c r="D393" i="4"/>
  <c r="F638" i="4"/>
  <c r="G638" i="4" s="1"/>
  <c r="D1123" i="4"/>
  <c r="D58" i="4"/>
  <c r="D154" i="4"/>
  <c r="D240" i="4"/>
  <c r="F357" i="4"/>
  <c r="G357" i="4" s="1"/>
  <c r="D437" i="4"/>
  <c r="D494" i="4"/>
  <c r="F595" i="4"/>
  <c r="G595" i="4" s="1"/>
  <c r="D879" i="4"/>
  <c r="D1607" i="4"/>
  <c r="D215" i="4"/>
  <c r="F254" i="4"/>
  <c r="G254" i="4" s="1"/>
  <c r="D294" i="4"/>
  <c r="F348" i="4"/>
  <c r="G348" i="4" s="1"/>
  <c r="F409" i="4"/>
  <c r="G409" i="4" s="1"/>
  <c r="F485" i="4"/>
  <c r="G485" i="4" s="1"/>
  <c r="D554" i="4"/>
  <c r="F620" i="4"/>
  <c r="F806" i="4"/>
  <c r="F1113" i="4"/>
  <c r="F1388" i="4"/>
  <c r="D331" i="4"/>
  <c r="F390" i="4"/>
  <c r="G390" i="4" s="1"/>
  <c r="D435" i="4"/>
  <c r="D505" i="4"/>
  <c r="F573" i="4"/>
  <c r="G573" i="4" s="1"/>
  <c r="F633" i="4"/>
  <c r="G633" i="4" s="1"/>
  <c r="D725" i="4"/>
  <c r="D809" i="4"/>
  <c r="F969" i="4"/>
  <c r="G969" i="4" s="1"/>
  <c r="D1090" i="4"/>
  <c r="D1215" i="4"/>
  <c r="F1432" i="4"/>
  <c r="G1432" i="4" s="1"/>
  <c r="D696" i="4"/>
  <c r="F790" i="4"/>
  <c r="K790" i="4" s="1"/>
  <c r="D874" i="4"/>
  <c r="F1030" i="4"/>
  <c r="G1030" i="4" s="1"/>
  <c r="D1193" i="4"/>
  <c r="F1312" i="4"/>
  <c r="G1312" i="4" s="1"/>
  <c r="F1596" i="4"/>
  <c r="G1596" i="4" s="1"/>
  <c r="F659" i="4"/>
  <c r="G659" i="4" s="1"/>
  <c r="D708" i="4"/>
  <c r="F801" i="4"/>
  <c r="D963" i="4"/>
  <c r="F1129" i="4"/>
  <c r="K1129" i="4" s="1"/>
  <c r="F1315" i="4"/>
  <c r="G1315" i="4" s="1"/>
  <c r="D1597" i="4"/>
  <c r="D68" i="4"/>
  <c r="D184" i="4"/>
  <c r="D218" i="4"/>
  <c r="F259" i="4"/>
  <c r="G259" i="4" s="1"/>
  <c r="D285" i="4"/>
  <c r="D319" i="4"/>
  <c r="D354" i="4"/>
  <c r="D376" i="4"/>
  <c r="F413" i="4"/>
  <c r="G413" i="4" s="1"/>
  <c r="D459" i="4"/>
  <c r="F496" i="4"/>
  <c r="K496" i="4" s="1"/>
  <c r="F535" i="4"/>
  <c r="G535" i="4" s="1"/>
  <c r="D581" i="4"/>
  <c r="F618" i="4"/>
  <c r="D668" i="4"/>
  <c r="D722" i="4"/>
  <c r="D807" i="4"/>
  <c r="D893" i="4"/>
  <c r="D968" i="4"/>
  <c r="F1078" i="4"/>
  <c r="D1138" i="4"/>
  <c r="F1255" i="4"/>
  <c r="F1363" i="4"/>
  <c r="G1363" i="4" s="1"/>
  <c r="F1503" i="4"/>
  <c r="G1503" i="4" s="1"/>
  <c r="D128" i="4"/>
  <c r="D196" i="4"/>
  <c r="F241" i="4"/>
  <c r="K241" i="4" s="1"/>
  <c r="D270" i="4"/>
  <c r="F313" i="4"/>
  <c r="G313" i="4" s="1"/>
  <c r="D348" i="4"/>
  <c r="F384" i="4"/>
  <c r="G384" i="4" s="1"/>
  <c r="F420" i="4"/>
  <c r="G420" i="4" s="1"/>
  <c r="F450" i="4"/>
  <c r="G450" i="4" s="1"/>
  <c r="F484" i="4"/>
  <c r="G484" i="4" s="1"/>
  <c r="D529" i="4"/>
  <c r="F570" i="4"/>
  <c r="D625" i="4"/>
  <c r="F674" i="4"/>
  <c r="G674" i="4" s="1"/>
  <c r="F731" i="4"/>
  <c r="G731" i="4" s="1"/>
  <c r="D817" i="4"/>
  <c r="F913" i="4"/>
  <c r="G913" i="4" s="1"/>
  <c r="F1008" i="4"/>
  <c r="G1008" i="4" s="1"/>
  <c r="F1061" i="4"/>
  <c r="F1153" i="4"/>
  <c r="G1153" i="4" s="1"/>
  <c r="F1225" i="4"/>
  <c r="D1330" i="4"/>
  <c r="F1462" i="4"/>
  <c r="G1462" i="4" s="1"/>
  <c r="D137" i="4"/>
  <c r="D171" i="4"/>
  <c r="D194" i="4"/>
  <c r="D222" i="4"/>
  <c r="D251" i="4"/>
  <c r="F298" i="4"/>
  <c r="G298" i="4" s="1"/>
  <c r="F328" i="4"/>
  <c r="D366" i="4"/>
  <c r="D407" i="4"/>
  <c r="D456" i="4"/>
  <c r="D499" i="4"/>
  <c r="D552" i="4"/>
  <c r="F604" i="4"/>
  <c r="G604" i="4" s="1"/>
  <c r="D676" i="4"/>
  <c r="E676" i="4" s="1"/>
  <c r="F750" i="4"/>
  <c r="K750" i="4" s="1"/>
  <c r="D835" i="4"/>
  <c r="F919" i="4"/>
  <c r="G919" i="4" s="1"/>
  <c r="D1019" i="4"/>
  <c r="F1094" i="4"/>
  <c r="G1094" i="4" s="1"/>
  <c r="F1241" i="4"/>
  <c r="G1241" i="4" s="1"/>
  <c r="F1417" i="4"/>
  <c r="G1417" i="4" s="1"/>
  <c r="F1604" i="4"/>
  <c r="G1604" i="4" s="1"/>
  <c r="D420" i="4"/>
  <c r="D470" i="4"/>
  <c r="F501" i="4"/>
  <c r="G501" i="4" s="1"/>
  <c r="D545" i="4"/>
  <c r="D597" i="4"/>
  <c r="F639" i="4"/>
  <c r="G639" i="4" s="1"/>
  <c r="F686" i="4"/>
  <c r="K686" i="4" s="1"/>
  <c r="F725" i="4"/>
  <c r="G725" i="4" s="1"/>
  <c r="F804" i="4"/>
  <c r="G804" i="4" s="1"/>
  <c r="D864" i="4"/>
  <c r="D926" i="4"/>
  <c r="F998" i="4"/>
  <c r="G998" i="4" s="1"/>
  <c r="D1055" i="4"/>
  <c r="D1104" i="4"/>
  <c r="F1152" i="4"/>
  <c r="G1152" i="4" s="1"/>
  <c r="D1219" i="4"/>
  <c r="D1291" i="4"/>
  <c r="D1400" i="4"/>
  <c r="D584" i="4"/>
  <c r="D632" i="4"/>
  <c r="D683" i="4"/>
  <c r="F724" i="4"/>
  <c r="G724" i="4" s="1"/>
  <c r="D796" i="4"/>
  <c r="F890" i="4"/>
  <c r="G890" i="4" s="1"/>
  <c r="F980" i="4"/>
  <c r="G980" i="4" s="1"/>
  <c r="D1062" i="4"/>
  <c r="F1166" i="4"/>
  <c r="D1294" i="4"/>
  <c r="D1421" i="4"/>
  <c r="D561" i="4"/>
  <c r="F606" i="4"/>
  <c r="G606" i="4" s="1"/>
  <c r="F672" i="4"/>
  <c r="G672" i="4" s="1"/>
  <c r="D721" i="4"/>
  <c r="F827" i="4"/>
  <c r="G827" i="4" s="1"/>
  <c r="D924" i="4"/>
  <c r="F1000" i="4"/>
  <c r="G1000" i="4" s="1"/>
  <c r="D1114" i="4"/>
  <c r="D1249" i="4"/>
  <c r="D1511" i="4"/>
  <c r="F766" i="4"/>
  <c r="K766" i="4" s="1"/>
  <c r="F898" i="4"/>
  <c r="F1013" i="4"/>
  <c r="F1115" i="4"/>
  <c r="F1289" i="4"/>
  <c r="G1289" i="4" s="1"/>
  <c r="F1530" i="4"/>
  <c r="G1530" i="4" s="1"/>
  <c r="D800" i="4"/>
  <c r="F922" i="4"/>
  <c r="G922" i="4" s="1"/>
  <c r="F1041" i="4"/>
  <c r="G1041" i="4" s="1"/>
  <c r="D1170" i="4"/>
  <c r="D1298" i="4"/>
  <c r="F1507" i="4"/>
  <c r="F858" i="4"/>
  <c r="G858" i="4" s="1"/>
  <c r="F989" i="4"/>
  <c r="G989" i="4" s="1"/>
  <c r="D1124" i="4"/>
  <c r="D1303" i="4"/>
  <c r="D1545" i="4"/>
  <c r="D1228" i="4"/>
  <c r="F1337" i="4"/>
  <c r="G1337" i="4" s="1"/>
  <c r="D1467" i="4"/>
  <c r="F1621" i="4"/>
  <c r="G1621" i="4" s="1"/>
  <c r="F1310" i="4"/>
  <c r="D1443" i="4"/>
  <c r="D1585" i="4"/>
  <c r="D1357" i="4"/>
  <c r="D1490" i="4"/>
  <c r="F1500" i="4"/>
  <c r="G1500" i="4" s="1"/>
  <c r="D1621" i="4"/>
  <c r="F1502" i="4"/>
  <c r="K1502" i="4" s="1"/>
  <c r="F1622" i="4"/>
  <c r="D18" i="4"/>
  <c r="D22" i="4"/>
  <c r="D150" i="4"/>
  <c r="D149" i="4"/>
  <c r="F967" i="4"/>
  <c r="G967" i="4" s="1"/>
  <c r="F794" i="4"/>
  <c r="G794" i="4" s="1"/>
  <c r="F255" i="4"/>
  <c r="G255" i="4" s="1"/>
  <c r="F411" i="4"/>
  <c r="G411" i="4" s="1"/>
  <c r="F1184" i="4"/>
  <c r="G1184" i="4" s="1"/>
  <c r="F216" i="4"/>
  <c r="G216" i="4" s="1"/>
  <c r="F1037" i="4"/>
  <c r="G1037" i="4" s="1"/>
  <c r="F312" i="4"/>
  <c r="G312" i="4" s="1"/>
  <c r="F1258" i="4"/>
  <c r="G1258" i="4" s="1"/>
  <c r="F257" i="4"/>
  <c r="G257" i="4" s="1"/>
  <c r="D119" i="4"/>
  <c r="F558" i="4"/>
  <c r="G558" i="4" s="1"/>
  <c r="D80" i="4"/>
  <c r="F619" i="4"/>
  <c r="G619" i="4" s="1"/>
  <c r="D7" i="4"/>
  <c r="D62" i="4"/>
  <c r="F200" i="4"/>
  <c r="G200" i="4" s="1"/>
  <c r="F324" i="4"/>
  <c r="F523" i="4"/>
  <c r="G523" i="4" s="1"/>
  <c r="F1005" i="4"/>
  <c r="G1005" i="4" s="1"/>
  <c r="F677" i="4"/>
  <c r="G677" i="4" s="1"/>
  <c r="F1592" i="4"/>
  <c r="F986" i="4"/>
  <c r="G986" i="4" s="1"/>
  <c r="D153" i="4"/>
  <c r="F242" i="4"/>
  <c r="G242" i="4" s="1"/>
  <c r="F703" i="4"/>
  <c r="G703" i="4" s="1"/>
  <c r="D121" i="4"/>
  <c r="F336" i="4"/>
  <c r="G336" i="4" s="1"/>
  <c r="F441" i="4"/>
  <c r="K441" i="4" s="1"/>
  <c r="F966" i="4"/>
  <c r="F1202" i="4"/>
  <c r="G1202" i="4" s="1"/>
  <c r="F389" i="4"/>
  <c r="F585" i="4"/>
  <c r="G585" i="4" s="1"/>
  <c r="F1553" i="4"/>
  <c r="G1553" i="4" s="1"/>
  <c r="F490" i="4"/>
  <c r="F617" i="4"/>
  <c r="G617" i="4" s="1"/>
  <c r="F1134" i="4"/>
  <c r="G1134" i="4" s="1"/>
  <c r="F1372" i="4"/>
  <c r="G1372" i="4" s="1"/>
  <c r="F708" i="4"/>
  <c r="G708" i="4" s="1"/>
  <c r="F656" i="4"/>
  <c r="G656" i="4" s="1"/>
  <c r="F1234" i="4"/>
  <c r="G1234" i="4" s="1"/>
  <c r="F760" i="4"/>
  <c r="G760" i="4" s="1"/>
  <c r="F1133" i="4"/>
  <c r="F1426" i="4"/>
  <c r="F1579" i="4"/>
  <c r="G1579" i="4" s="1"/>
  <c r="D92" i="4"/>
  <c r="D498" i="4"/>
  <c r="F624" i="4"/>
  <c r="G624" i="4" s="1"/>
  <c r="D25" i="4"/>
  <c r="D142" i="4"/>
  <c r="F315" i="4"/>
  <c r="G315" i="4" s="1"/>
  <c r="F512" i="4"/>
  <c r="G512" i="4" s="1"/>
  <c r="F643" i="4"/>
  <c r="G643" i="4" s="1"/>
  <c r="D1288" i="4"/>
  <c r="D71" i="4"/>
  <c r="D147" i="4"/>
  <c r="F311" i="4"/>
  <c r="F491" i="4"/>
  <c r="D980" i="4"/>
  <c r="F388" i="4"/>
  <c r="G388" i="4" s="1"/>
  <c r="D65" i="4"/>
  <c r="D326" i="4"/>
  <c r="D1302" i="4"/>
  <c r="F271" i="4"/>
  <c r="G271" i="4" s="1"/>
  <c r="F861" i="4"/>
  <c r="G861" i="4" s="1"/>
  <c r="D127" i="4"/>
  <c r="F572" i="4"/>
  <c r="G572" i="4" s="1"/>
  <c r="D9" i="4"/>
  <c r="F277" i="4"/>
  <c r="G277" i="4" s="1"/>
  <c r="F479" i="4"/>
  <c r="G479" i="4" s="1"/>
  <c r="F787" i="4"/>
  <c r="F1506" i="4"/>
  <c r="D185" i="4"/>
  <c r="D1151" i="4"/>
  <c r="D317" i="4"/>
  <c r="D1563" i="4"/>
  <c r="F284" i="4"/>
  <c r="D602" i="4"/>
  <c r="F1324" i="4"/>
  <c r="G1324" i="4" s="1"/>
  <c r="F213" i="4"/>
  <c r="G213" i="4" s="1"/>
  <c r="D484" i="4"/>
  <c r="F1475" i="4"/>
  <c r="G1475" i="4" s="1"/>
  <c r="D55" i="4"/>
  <c r="D159" i="4"/>
  <c r="F282" i="4"/>
  <c r="F463" i="4"/>
  <c r="G463" i="4" s="1"/>
  <c r="F745" i="4"/>
  <c r="F1613" i="4"/>
  <c r="G1613" i="4" s="1"/>
  <c r="F423" i="4"/>
  <c r="G423" i="4" s="1"/>
  <c r="F614" i="4"/>
  <c r="G614" i="4" s="1"/>
  <c r="F926" i="4"/>
  <c r="F1376" i="4"/>
  <c r="G1376" i="4" s="1"/>
  <c r="D761" i="4"/>
  <c r="F1169" i="4"/>
  <c r="G1169" i="4" s="1"/>
  <c r="D641" i="4"/>
  <c r="D772" i="4"/>
  <c r="D1263" i="4"/>
  <c r="F246" i="4"/>
  <c r="G246" i="4" s="1"/>
  <c r="D349" i="4"/>
  <c r="F445" i="4"/>
  <c r="G445" i="4" s="1"/>
  <c r="F571" i="4"/>
  <c r="K571" i="4" s="1"/>
  <c r="D661" i="4"/>
  <c r="F865" i="4"/>
  <c r="F1120" i="4"/>
  <c r="F1443" i="4"/>
  <c r="D264" i="4"/>
  <c r="F377" i="4"/>
  <c r="G377" i="4" s="1"/>
  <c r="D475" i="4"/>
  <c r="D616" i="4"/>
  <c r="D781" i="4"/>
  <c r="D1043" i="4"/>
  <c r="D1309" i="4"/>
  <c r="D1604" i="4"/>
  <c r="D157" i="4"/>
  <c r="F245" i="4"/>
  <c r="G245" i="4" s="1"/>
  <c r="D359" i="4"/>
  <c r="E359" i="4" s="1"/>
  <c r="D487" i="4"/>
  <c r="D653" i="4"/>
  <c r="F892" i="4"/>
  <c r="G892" i="4" s="1"/>
  <c r="F1203" i="4"/>
  <c r="G1203" i="4" s="1"/>
  <c r="D1565" i="4"/>
  <c r="F495" i="4"/>
  <c r="G495" i="4" s="1"/>
  <c r="F630" i="4"/>
  <c r="G630" i="4" s="1"/>
  <c r="D794" i="4"/>
  <c r="F982" i="4"/>
  <c r="K982" i="4" s="1"/>
  <c r="D1141" i="4"/>
  <c r="F1385" i="4"/>
  <c r="G1385" i="4" s="1"/>
  <c r="F569" i="4"/>
  <c r="G569" i="4" s="1"/>
  <c r="F715" i="4"/>
  <c r="D955" i="4"/>
  <c r="D1139" i="4"/>
  <c r="F1404" i="4"/>
  <c r="G1404" i="4" s="1"/>
  <c r="F547" i="4"/>
  <c r="D704" i="4"/>
  <c r="F984" i="4"/>
  <c r="G984" i="4" s="1"/>
  <c r="D961" i="4"/>
  <c r="D1242" i="4"/>
  <c r="F893" i="4"/>
  <c r="G893" i="4" s="1"/>
  <c r="F1244" i="4"/>
  <c r="F956" i="4"/>
  <c r="G956" i="4" s="1"/>
  <c r="F1269" i="4"/>
  <c r="G1269" i="4" s="1"/>
  <c r="F1441" i="4"/>
  <c r="G1441" i="4" s="1"/>
  <c r="F1540" i="4"/>
  <c r="G1540" i="4" s="1"/>
  <c r="F1457" i="4"/>
  <c r="G1457" i="4" s="1"/>
  <c r="D1456" i="4"/>
  <c r="D33" i="4"/>
  <c r="D252" i="4"/>
  <c r="F383" i="4"/>
  <c r="G383" i="4" s="1"/>
  <c r="F637" i="4"/>
  <c r="F1278" i="4"/>
  <c r="G1278" i="4" s="1"/>
  <c r="D207" i="4"/>
  <c r="D356" i="4"/>
  <c r="F488" i="4"/>
  <c r="G488" i="4" s="1"/>
  <c r="F872" i="4"/>
  <c r="F631" i="4"/>
  <c r="D111" i="4"/>
  <c r="D160" i="4"/>
  <c r="F228" i="4"/>
  <c r="D283" i="4"/>
  <c r="F340" i="4"/>
  <c r="G340" i="4" s="1"/>
  <c r="D400" i="4"/>
  <c r="F474" i="4"/>
  <c r="G474" i="4" s="1"/>
  <c r="F530" i="4"/>
  <c r="G530" i="4" s="1"/>
  <c r="D606" i="4"/>
  <c r="F693" i="4"/>
  <c r="D868" i="4"/>
  <c r="D1132" i="4"/>
  <c r="D1458" i="4"/>
  <c r="D116" i="4"/>
  <c r="D161" i="4"/>
  <c r="D220" i="4"/>
  <c r="F283" i="4"/>
  <c r="G283" i="4" s="1"/>
  <c r="F329" i="4"/>
  <c r="D388" i="4"/>
  <c r="D446" i="4"/>
  <c r="D508" i="4"/>
  <c r="E508" i="4" s="1"/>
  <c r="F615" i="4"/>
  <c r="G615" i="4" s="1"/>
  <c r="F826" i="4"/>
  <c r="G826" i="4" s="1"/>
  <c r="D1052" i="4"/>
  <c r="D1293" i="4"/>
  <c r="D1558" i="4"/>
  <c r="D30" i="4"/>
  <c r="D299" i="4"/>
  <c r="D460" i="4"/>
  <c r="D749" i="4"/>
  <c r="F1523" i="4"/>
  <c r="G1523" i="4" s="1"/>
  <c r="D109" i="4"/>
  <c r="D217" i="4"/>
  <c r="F369" i="4"/>
  <c r="D570" i="4"/>
  <c r="D1009" i="4"/>
  <c r="D1527" i="4"/>
  <c r="D69" i="4"/>
  <c r="D213" i="4"/>
  <c r="F296" i="4"/>
  <c r="G296" i="4" s="1"/>
  <c r="F452" i="4"/>
  <c r="F650" i="4"/>
  <c r="G650" i="4" s="1"/>
  <c r="D1135" i="4"/>
  <c r="F253" i="4"/>
  <c r="G253" i="4" s="1"/>
  <c r="F398" i="4"/>
  <c r="G398" i="4" s="1"/>
  <c r="D619" i="4"/>
  <c r="F905" i="4"/>
  <c r="G905" i="4" s="1"/>
  <c r="D1282" i="4"/>
  <c r="D100" i="4"/>
  <c r="D141" i="4"/>
  <c r="D187" i="4"/>
  <c r="D246" i="4"/>
  <c r="F297" i="4"/>
  <c r="G297" i="4" s="1"/>
  <c r="D380" i="4"/>
  <c r="D443" i="4"/>
  <c r="F506" i="4"/>
  <c r="F566" i="4"/>
  <c r="G566" i="4" s="1"/>
  <c r="D700" i="4"/>
  <c r="D850" i="4"/>
  <c r="D1034" i="4"/>
  <c r="F1287" i="4"/>
  <c r="G1287" i="4" s="1"/>
  <c r="D79" i="4"/>
  <c r="D225" i="4"/>
  <c r="D365" i="4"/>
  <c r="D705" i="4"/>
  <c r="D1348" i="4"/>
  <c r="D72" i="4"/>
  <c r="F238" i="4"/>
  <c r="G238" i="4" s="1"/>
  <c r="D412" i="4"/>
  <c r="D609" i="4"/>
  <c r="D1023" i="4"/>
  <c r="D99" i="4"/>
  <c r="F207" i="4"/>
  <c r="G207" i="4" s="1"/>
  <c r="D322" i="4"/>
  <c r="D403" i="4"/>
  <c r="F657" i="4"/>
  <c r="D1153" i="4"/>
  <c r="D66" i="4"/>
  <c r="D163" i="4"/>
  <c r="F262" i="4"/>
  <c r="G262" i="4" s="1"/>
  <c r="D370" i="4"/>
  <c r="D448" i="4"/>
  <c r="F500" i="4"/>
  <c r="G500" i="4" s="1"/>
  <c r="F610" i="4"/>
  <c r="G610" i="4" s="1"/>
  <c r="D974" i="4"/>
  <c r="E974" i="4" s="1"/>
  <c r="D32" i="4"/>
  <c r="D70" i="4"/>
  <c r="F182" i="4"/>
  <c r="G182" i="4" s="1"/>
  <c r="D219" i="4"/>
  <c r="D259" i="4"/>
  <c r="F305" i="4"/>
  <c r="K305" i="4" s="1"/>
  <c r="D358" i="4"/>
  <c r="D424" i="4"/>
  <c r="D491" i="4"/>
  <c r="F560" i="4"/>
  <c r="G560" i="4" s="1"/>
  <c r="D643" i="4"/>
  <c r="D907" i="4"/>
  <c r="F1126" i="4"/>
  <c r="G1126" i="4" s="1"/>
  <c r="D1424" i="4"/>
  <c r="F341" i="4"/>
  <c r="D398" i="4"/>
  <c r="D440" i="4"/>
  <c r="D510" i="4"/>
  <c r="D582" i="4"/>
  <c r="D639" i="4"/>
  <c r="F740" i="4"/>
  <c r="G740" i="4" s="1"/>
  <c r="D828" i="4"/>
  <c r="D976" i="4"/>
  <c r="D1098" i="4"/>
  <c r="F1224" i="4"/>
  <c r="G1224" i="4" s="1"/>
  <c r="F1447" i="4"/>
  <c r="G1447" i="4" s="1"/>
  <c r="F653" i="4"/>
  <c r="G653" i="4" s="1"/>
  <c r="D701" i="4"/>
  <c r="D810" i="4"/>
  <c r="F883" i="4"/>
  <c r="D1048" i="4"/>
  <c r="D1202" i="4"/>
  <c r="D1329" i="4"/>
  <c r="F1614" i="4"/>
  <c r="G1614" i="4" s="1"/>
  <c r="F665" i="4"/>
  <c r="G665" i="4" s="1"/>
  <c r="F720" i="4"/>
  <c r="F821" i="4"/>
  <c r="G821" i="4" s="1"/>
  <c r="D987" i="4"/>
  <c r="D1181" i="4"/>
  <c r="D1332" i="4"/>
  <c r="D1619" i="4"/>
  <c r="D8" i="4"/>
  <c r="D38" i="4"/>
  <c r="D101" i="4"/>
  <c r="F191" i="4"/>
  <c r="K191" i="4" s="1"/>
  <c r="F220" i="4"/>
  <c r="D262" i="4"/>
  <c r="F287" i="4"/>
  <c r="G287" i="4" s="1"/>
  <c r="F326" i="4"/>
  <c r="G326" i="4" s="1"/>
  <c r="D360" i="4"/>
  <c r="D379" i="4"/>
  <c r="D421" i="4"/>
  <c r="F461" i="4"/>
  <c r="F499" i="4"/>
  <c r="G499" i="4" s="1"/>
  <c r="D538" i="4"/>
  <c r="D586" i="4"/>
  <c r="D623" i="4"/>
  <c r="F671" i="4"/>
  <c r="G671" i="4" s="1"/>
  <c r="D726" i="4"/>
  <c r="E726" i="4" s="1"/>
  <c r="F836" i="4"/>
  <c r="G836" i="4" s="1"/>
  <c r="F915" i="4"/>
  <c r="G915" i="4" s="1"/>
  <c r="F973" i="4"/>
  <c r="G973" i="4" s="1"/>
  <c r="D1085" i="4"/>
  <c r="F1161" i="4"/>
  <c r="G1161" i="4" s="1"/>
  <c r="D1271" i="4"/>
  <c r="F1373" i="4"/>
  <c r="G1373" i="4" s="1"/>
  <c r="F1517" i="4"/>
  <c r="G1517" i="4" s="1"/>
  <c r="D131" i="4"/>
  <c r="D165" i="4"/>
  <c r="D202" i="4"/>
  <c r="D245" i="4"/>
  <c r="F275" i="4"/>
  <c r="G275" i="4" s="1"/>
  <c r="D318" i="4"/>
  <c r="F353" i="4"/>
  <c r="G353" i="4" s="1"/>
  <c r="D389" i="4"/>
  <c r="F425" i="4"/>
  <c r="G425" i="4" s="1"/>
  <c r="F455" i="4"/>
  <c r="G455" i="4" s="1"/>
  <c r="F486" i="4"/>
  <c r="G486" i="4" s="1"/>
  <c r="F534" i="4"/>
  <c r="F579" i="4"/>
  <c r="G579" i="4" s="1"/>
  <c r="F628" i="4"/>
  <c r="G628" i="4" s="1"/>
  <c r="F683" i="4"/>
  <c r="G683" i="4" s="1"/>
  <c r="F737" i="4"/>
  <c r="G737" i="4" s="1"/>
  <c r="F829" i="4"/>
  <c r="D929" i="4"/>
  <c r="D1012" i="4"/>
  <c r="F1082" i="4"/>
  <c r="G1082" i="4" s="1"/>
  <c r="D1166" i="4"/>
  <c r="D1234" i="4"/>
  <c r="F1340" i="4"/>
  <c r="G1340" i="4" s="1"/>
  <c r="F1485" i="4"/>
  <c r="G1485" i="4" s="1"/>
  <c r="F196" i="4"/>
  <c r="G196" i="4" s="1"/>
  <c r="F225" i="4"/>
  <c r="G225" i="4" s="1"/>
  <c r="F264" i="4"/>
  <c r="G264" i="4" s="1"/>
  <c r="F301" i="4"/>
  <c r="G301" i="4" s="1"/>
  <c r="F334" i="4"/>
  <c r="G334" i="4" s="1"/>
  <c r="F370" i="4"/>
  <c r="G370" i="4" s="1"/>
  <c r="F410" i="4"/>
  <c r="D461" i="4"/>
  <c r="F505" i="4"/>
  <c r="G505" i="4" s="1"/>
  <c r="D556" i="4"/>
  <c r="D617" i="4"/>
  <c r="D684" i="4"/>
  <c r="D757" i="4"/>
  <c r="D846" i="4"/>
  <c r="F946" i="4"/>
  <c r="G946" i="4" s="1"/>
  <c r="D1026" i="4"/>
  <c r="F1160" i="4"/>
  <c r="G1160" i="4" s="1"/>
  <c r="D1270" i="4"/>
  <c r="D1430" i="4"/>
  <c r="F422" i="4"/>
  <c r="G422" i="4" s="1"/>
  <c r="F472" i="4"/>
  <c r="G472" i="4" s="1"/>
  <c r="D504" i="4"/>
  <c r="F548" i="4"/>
  <c r="G548" i="4" s="1"/>
  <c r="D599" i="4"/>
  <c r="F642" i="4"/>
  <c r="G642" i="4" s="1"/>
  <c r="F688" i="4"/>
  <c r="G688" i="4" s="1"/>
  <c r="F730" i="4"/>
  <c r="G730" i="4" s="1"/>
  <c r="F809" i="4"/>
  <c r="D871" i="4"/>
  <c r="D928" i="4"/>
  <c r="D1002" i="4"/>
  <c r="D1059" i="4"/>
  <c r="D1107" i="4"/>
  <c r="D1156" i="4"/>
  <c r="D1233" i="4"/>
  <c r="D1297" i="4"/>
  <c r="F1415" i="4"/>
  <c r="G1415" i="4" s="1"/>
  <c r="D591" i="4"/>
  <c r="D634" i="4"/>
  <c r="F685" i="4"/>
  <c r="F729" i="4"/>
  <c r="G729" i="4" s="1"/>
  <c r="F803" i="4"/>
  <c r="G803" i="4" s="1"/>
  <c r="F907" i="4"/>
  <c r="G907" i="4" s="1"/>
  <c r="D984" i="4"/>
  <c r="D1070" i="4"/>
  <c r="F1171" i="4"/>
  <c r="F1300" i="4"/>
  <c r="G1300" i="4" s="1"/>
  <c r="D1435" i="4"/>
  <c r="F567" i="4"/>
  <c r="G567" i="4" s="1"/>
  <c r="D620" i="4"/>
  <c r="F678" i="4"/>
  <c r="G678" i="4" s="1"/>
  <c r="F739" i="4"/>
  <c r="G739" i="4" s="1"/>
  <c r="F834" i="4"/>
  <c r="G834" i="4" s="1"/>
  <c r="F931" i="4"/>
  <c r="G931" i="4" s="1"/>
  <c r="F1010" i="4"/>
  <c r="G1010" i="4" s="1"/>
  <c r="F1118" i="4"/>
  <c r="D1267" i="4"/>
  <c r="F1526" i="4"/>
  <c r="G1526" i="4" s="1"/>
  <c r="F785" i="4"/>
  <c r="G785" i="4" s="1"/>
  <c r="F908" i="4"/>
  <c r="G908" i="4" s="1"/>
  <c r="F1028" i="4"/>
  <c r="G1028" i="4" s="1"/>
  <c r="D1126" i="4"/>
  <c r="F1314" i="4"/>
  <c r="G1314" i="4" s="1"/>
  <c r="D1561" i="4"/>
  <c r="F815" i="4"/>
  <c r="D941" i="4"/>
  <c r="D1060" i="4"/>
  <c r="D1191" i="4"/>
  <c r="D1322" i="4"/>
  <c r="E1322" i="4" s="1"/>
  <c r="D1538" i="4"/>
  <c r="D744" i="4"/>
  <c r="F878" i="4"/>
  <c r="G878" i="4" s="1"/>
  <c r="D1013" i="4"/>
  <c r="D1143" i="4"/>
  <c r="F1346" i="4"/>
  <c r="G1346" i="4" s="1"/>
  <c r="D1576" i="4"/>
  <c r="F1238" i="4"/>
  <c r="G1238" i="4" s="1"/>
  <c r="D1344" i="4"/>
  <c r="D1475" i="4"/>
  <c r="D1331" i="4"/>
  <c r="F1460" i="4"/>
  <c r="D1620" i="4"/>
  <c r="D1364" i="4"/>
  <c r="D1522" i="4"/>
  <c r="F1505" i="4"/>
  <c r="G1505" i="4" s="1"/>
  <c r="D1627" i="4"/>
  <c r="D1525" i="4"/>
  <c r="E2179" i="4"/>
  <c r="K95" i="4"/>
  <c r="H2205" i="4" l="1"/>
  <c r="K1760" i="4"/>
  <c r="H2198" i="4"/>
  <c r="L2198" i="4" s="1"/>
  <c r="M2198" i="4" s="1"/>
  <c r="H2204" i="4"/>
  <c r="L2204" i="4" s="1"/>
  <c r="M2204" i="4" s="1"/>
  <c r="K2016" i="4"/>
  <c r="K2121" i="4"/>
  <c r="H2202" i="4"/>
  <c r="L2202" i="4" s="1"/>
  <c r="M2202" i="4" s="1"/>
  <c r="K1994" i="4"/>
  <c r="K113" i="4"/>
  <c r="K2020" i="4"/>
  <c r="K165" i="4"/>
  <c r="G6" i="4"/>
  <c r="F2215" i="4"/>
  <c r="E2202" i="4"/>
  <c r="E6" i="4"/>
  <c r="D2215" i="4"/>
  <c r="D1" i="4" s="1"/>
  <c r="K2099" i="4"/>
  <c r="K2033" i="4"/>
  <c r="G2105" i="4"/>
  <c r="K2068" i="4"/>
  <c r="H2197" i="4"/>
  <c r="I2197" i="4" s="1"/>
  <c r="H2194" i="4"/>
  <c r="L2194" i="4" s="1"/>
  <c r="E2205" i="4"/>
  <c r="H2193" i="4"/>
  <c r="L2193" i="4" s="1"/>
  <c r="H2191" i="4"/>
  <c r="I2191" i="4" s="1"/>
  <c r="H2212" i="4"/>
  <c r="L2212" i="4" s="1"/>
  <c r="M2212" i="4" s="1"/>
  <c r="H2210" i="4"/>
  <c r="L2210" i="4" s="1"/>
  <c r="K1897" i="4"/>
  <c r="E2191" i="4"/>
  <c r="K44" i="4"/>
  <c r="E2193" i="4"/>
  <c r="K2037" i="4"/>
  <c r="I2213" i="4"/>
  <c r="L2213" i="4"/>
  <c r="M2213" i="4" s="1"/>
  <c r="I2207" i="4"/>
  <c r="L2207" i="4"/>
  <c r="M2207" i="4" s="1"/>
  <c r="G2206" i="4"/>
  <c r="K2206" i="4"/>
  <c r="G2194" i="4"/>
  <c r="K2194" i="4"/>
  <c r="H2047" i="4"/>
  <c r="I2047" i="4" s="1"/>
  <c r="I2199" i="4"/>
  <c r="L2199" i="4"/>
  <c r="K2192" i="4"/>
  <c r="G2192" i="4"/>
  <c r="K2197" i="4"/>
  <c r="G2197" i="4"/>
  <c r="K2153" i="4"/>
  <c r="K2058" i="4"/>
  <c r="H2104" i="4"/>
  <c r="I2104" i="4" s="1"/>
  <c r="H1994" i="4"/>
  <c r="I1994" i="4" s="1"/>
  <c r="K2196" i="4"/>
  <c r="G2196" i="4"/>
  <c r="K2209" i="4"/>
  <c r="G2209" i="4"/>
  <c r="H2196" i="4"/>
  <c r="H2209" i="4"/>
  <c r="K2212" i="4"/>
  <c r="G2212" i="4"/>
  <c r="K2032" i="4"/>
  <c r="I2205" i="4"/>
  <c r="L2205" i="4"/>
  <c r="M2205" i="4" s="1"/>
  <c r="K2089" i="4"/>
  <c r="E2203" i="4"/>
  <c r="H2203" i="4"/>
  <c r="G2211" i="4"/>
  <c r="K2211" i="4"/>
  <c r="G2195" i="4"/>
  <c r="K2195" i="4"/>
  <c r="K43" i="4"/>
  <c r="K2047" i="4"/>
  <c r="H1935" i="4"/>
  <c r="I1935" i="4" s="1"/>
  <c r="H2032" i="4"/>
  <c r="I2032" i="4" s="1"/>
  <c r="H2049" i="4"/>
  <c r="I2049" i="4" s="1"/>
  <c r="H2164" i="4"/>
  <c r="I2164" i="4" s="1"/>
  <c r="K2191" i="4"/>
  <c r="G2191" i="4"/>
  <c r="G2210" i="4"/>
  <c r="K2210" i="4"/>
  <c r="I2202" i="4"/>
  <c r="G2202" i="4"/>
  <c r="K2202" i="4"/>
  <c r="G2193" i="4"/>
  <c r="K2193" i="4"/>
  <c r="E2206" i="4"/>
  <c r="H2206" i="4"/>
  <c r="K2164" i="4"/>
  <c r="K1984" i="4"/>
  <c r="G2213" i="4"/>
  <c r="K2213" i="4"/>
  <c r="K2208" i="4"/>
  <c r="G2208" i="4"/>
  <c r="K2181" i="4"/>
  <c r="K2049" i="4"/>
  <c r="K1783" i="4"/>
  <c r="K2200" i="4"/>
  <c r="G2200" i="4"/>
  <c r="H2200" i="4"/>
  <c r="G2205" i="4"/>
  <c r="K2205" i="4"/>
  <c r="K2203" i="4"/>
  <c r="G2203" i="4"/>
  <c r="H2192" i="4"/>
  <c r="H2211" i="4"/>
  <c r="G2207" i="4"/>
  <c r="K2207" i="4"/>
  <c r="E2208" i="4"/>
  <c r="H2208" i="4"/>
  <c r="K2119" i="4"/>
  <c r="K120" i="4"/>
  <c r="K116" i="4"/>
  <c r="K100" i="4"/>
  <c r="H1897" i="4"/>
  <c r="I1897" i="4" s="1"/>
  <c r="H2195" i="4"/>
  <c r="G2198" i="4"/>
  <c r="K2198" i="4"/>
  <c r="G2201" i="4"/>
  <c r="K2201" i="4"/>
  <c r="K2204" i="4"/>
  <c r="G2204" i="4"/>
  <c r="H2201" i="4"/>
  <c r="K2104" i="4"/>
  <c r="K174" i="4"/>
  <c r="K2081" i="4"/>
  <c r="K2115" i="4"/>
  <c r="H2165" i="4"/>
  <c r="I2165" i="4" s="1"/>
  <c r="K2073" i="4"/>
  <c r="K2040" i="4"/>
  <c r="E2104" i="4"/>
  <c r="E2164" i="4"/>
  <c r="K2028" i="4"/>
  <c r="K2177" i="4"/>
  <c r="K179" i="4"/>
  <c r="K2184" i="4"/>
  <c r="H2136" i="4"/>
  <c r="I2136" i="4" s="1"/>
  <c r="H2030" i="4"/>
  <c r="I2030" i="4" s="1"/>
  <c r="H2081" i="4"/>
  <c r="I2081" i="4" s="1"/>
  <c r="H2152" i="4"/>
  <c r="I2152" i="4" s="1"/>
  <c r="K2143" i="4"/>
  <c r="K164" i="4"/>
  <c r="K2147" i="4"/>
  <c r="H2176" i="4"/>
  <c r="I2176" i="4" s="1"/>
  <c r="K2036" i="4"/>
  <c r="K2010" i="4"/>
  <c r="K1981" i="4"/>
  <c r="K2000" i="4"/>
  <c r="H2179" i="4"/>
  <c r="I2179" i="4" s="1"/>
  <c r="K163" i="4"/>
  <c r="K49" i="4"/>
  <c r="K111" i="4"/>
  <c r="K2175" i="4"/>
  <c r="H2135" i="4"/>
  <c r="I2135" i="4" s="1"/>
  <c r="K2031" i="4"/>
  <c r="K2131" i="4"/>
  <c r="K2024" i="4"/>
  <c r="H2024" i="4"/>
  <c r="I2024" i="4" s="1"/>
  <c r="K2046" i="4"/>
  <c r="H2177" i="4"/>
  <c r="I2177" i="4" s="1"/>
  <c r="K67" i="4"/>
  <c r="K2084" i="4"/>
  <c r="K2128" i="4"/>
  <c r="H2180" i="4"/>
  <c r="I2180" i="4" s="1"/>
  <c r="H2128" i="4"/>
  <c r="I2128" i="4" s="1"/>
  <c r="K1998" i="4"/>
  <c r="K152" i="4"/>
  <c r="H2188" i="4"/>
  <c r="I2188" i="4" s="1"/>
  <c r="K588" i="4"/>
  <c r="K426" i="4"/>
  <c r="H2086" i="4"/>
  <c r="I2086" i="4" s="1"/>
  <c r="K2083" i="4"/>
  <c r="K1518" i="4"/>
  <c r="H2037" i="4"/>
  <c r="I2037" i="4" s="1"/>
  <c r="H2131" i="4"/>
  <c r="I2131" i="4" s="1"/>
  <c r="K1799" i="4"/>
  <c r="K1985" i="4"/>
  <c r="K2110" i="4"/>
  <c r="K2064" i="4"/>
  <c r="H2143" i="4"/>
  <c r="I2143" i="4" s="1"/>
  <c r="K1945" i="4"/>
  <c r="H2115" i="4"/>
  <c r="I2115" i="4" s="1"/>
  <c r="H2040" i="4"/>
  <c r="I2040" i="4" s="1"/>
  <c r="H1945" i="4"/>
  <c r="I1945" i="4" s="1"/>
  <c r="K347" i="4"/>
  <c r="K2078" i="4"/>
  <c r="H2091" i="4"/>
  <c r="I2091" i="4" s="1"/>
  <c r="H2178" i="4"/>
  <c r="I2178" i="4" s="1"/>
  <c r="H2125" i="4"/>
  <c r="I2125" i="4" s="1"/>
  <c r="K2125" i="4"/>
  <c r="K2160" i="4"/>
  <c r="K2150" i="4"/>
  <c r="K2174" i="4"/>
  <c r="K2012" i="4"/>
  <c r="K89" i="4"/>
  <c r="K2076" i="4"/>
  <c r="K2116" i="4"/>
  <c r="H2187" i="4"/>
  <c r="I2187" i="4" s="1"/>
  <c r="H742" i="4"/>
  <c r="I742" i="4" s="1"/>
  <c r="H2045" i="4"/>
  <c r="I2045" i="4" s="1"/>
  <c r="K2009" i="4"/>
  <c r="K2141" i="4"/>
  <c r="K150" i="4"/>
  <c r="K7" i="4"/>
  <c r="K1991" i="4"/>
  <c r="K2152" i="4"/>
  <c r="K2015" i="4"/>
  <c r="K2054" i="4"/>
  <c r="K1983" i="4"/>
  <c r="H2002" i="4"/>
  <c r="I2002" i="4" s="1"/>
  <c r="H2101" i="4"/>
  <c r="I2101" i="4" s="1"/>
  <c r="H2085" i="4"/>
  <c r="I2085" i="4" s="1"/>
  <c r="H2009" i="4"/>
  <c r="I2009" i="4" s="1"/>
  <c r="H2057" i="4"/>
  <c r="I2057" i="4" s="1"/>
  <c r="K2091" i="4"/>
  <c r="K2057" i="4"/>
  <c r="K169" i="4"/>
  <c r="K2096" i="4"/>
  <c r="K2155" i="4"/>
  <c r="H1982" i="4"/>
  <c r="I1982" i="4" s="1"/>
  <c r="H2031" i="4"/>
  <c r="I2031" i="4" s="1"/>
  <c r="H2099" i="4"/>
  <c r="I2099" i="4" s="1"/>
  <c r="H2096" i="4"/>
  <c r="I2096" i="4" s="1"/>
  <c r="H2137" i="4"/>
  <c r="I2137" i="4" s="1"/>
  <c r="H2066" i="4"/>
  <c r="I2066" i="4" s="1"/>
  <c r="K2050" i="4"/>
  <c r="K2107" i="4"/>
  <c r="K290" i="4"/>
  <c r="K39" i="4"/>
  <c r="H2071" i="4"/>
  <c r="I2071" i="4" s="1"/>
  <c r="K2053" i="4"/>
  <c r="K168" i="4"/>
  <c r="K2014" i="4"/>
  <c r="K2168" i="4"/>
  <c r="K117" i="4"/>
  <c r="H2041" i="4"/>
  <c r="I2041" i="4" s="1"/>
  <c r="H2110" i="4"/>
  <c r="I2110" i="4" s="1"/>
  <c r="K2060" i="4"/>
  <c r="K2013" i="4"/>
  <c r="K2087" i="4"/>
  <c r="K135" i="4"/>
  <c r="K146" i="4"/>
  <c r="K2134" i="4"/>
  <c r="K73" i="4"/>
  <c r="H2163" i="4"/>
  <c r="I2163" i="4" s="1"/>
  <c r="E2030" i="4"/>
  <c r="H2119" i="4"/>
  <c r="I2119" i="4" s="1"/>
  <c r="K76" i="4"/>
  <c r="K36" i="4"/>
  <c r="K2165" i="4"/>
  <c r="K13" i="4"/>
  <c r="K1544" i="4"/>
  <c r="K51" i="4"/>
  <c r="K21" i="4"/>
  <c r="K2005" i="4"/>
  <c r="H2159" i="4"/>
  <c r="I2159" i="4" s="1"/>
  <c r="E2081" i="4"/>
  <c r="E2066" i="4"/>
  <c r="K157" i="4"/>
  <c r="K2045" i="4"/>
  <c r="K2142" i="4"/>
  <c r="K317" i="4"/>
  <c r="K2011" i="4"/>
  <c r="K71" i="4"/>
  <c r="K175" i="4"/>
  <c r="K64" i="4"/>
  <c r="K2124" i="4"/>
  <c r="K2095" i="4"/>
  <c r="K109" i="4"/>
  <c r="K2035" i="4"/>
  <c r="K2126" i="4"/>
  <c r="H2062" i="4"/>
  <c r="I2062" i="4" s="1"/>
  <c r="G1764" i="4"/>
  <c r="H2034" i="4"/>
  <c r="I2034" i="4" s="1"/>
  <c r="H2182" i="4"/>
  <c r="I2182" i="4" s="1"/>
  <c r="H2073" i="4"/>
  <c r="I2073" i="4" s="1"/>
  <c r="H2005" i="4"/>
  <c r="I2005" i="4" s="1"/>
  <c r="K2071" i="4"/>
  <c r="H2141" i="4"/>
  <c r="I2141" i="4" s="1"/>
  <c r="K2189" i="4"/>
  <c r="K2114" i="4"/>
  <c r="K2006" i="4"/>
  <c r="H2190" i="4"/>
  <c r="L2190" i="4" s="1"/>
  <c r="K2022" i="4"/>
  <c r="H2168" i="4"/>
  <c r="I2168" i="4" s="1"/>
  <c r="E2024" i="4"/>
  <c r="H2012" i="4"/>
  <c r="I2012" i="4" s="1"/>
  <c r="H2145" i="4"/>
  <c r="I2145" i="4" s="1"/>
  <c r="E2125" i="4"/>
  <c r="E2188" i="4"/>
  <c r="H2160" i="4"/>
  <c r="I2160" i="4" s="1"/>
  <c r="H1983" i="4"/>
  <c r="I1983" i="4" s="1"/>
  <c r="H2093" i="4"/>
  <c r="I2093" i="4" s="1"/>
  <c r="K2136" i="4"/>
  <c r="K75" i="4"/>
  <c r="K2063" i="4"/>
  <c r="H2114" i="4"/>
  <c r="I2114" i="4" s="1"/>
  <c r="H2013" i="4"/>
  <c r="I2013" i="4" s="1"/>
  <c r="K2061" i="4"/>
  <c r="K2034" i="4"/>
  <c r="K145" i="4"/>
  <c r="H2036" i="4"/>
  <c r="I2036" i="4" s="1"/>
  <c r="H2059" i="4"/>
  <c r="I2059" i="4" s="1"/>
  <c r="H2118" i="4"/>
  <c r="I2118" i="4" s="1"/>
  <c r="H2142" i="4"/>
  <c r="I2142" i="4" s="1"/>
  <c r="H2087" i="4"/>
  <c r="I2087" i="4" s="1"/>
  <c r="H1990" i="4"/>
  <c r="I1990" i="4" s="1"/>
  <c r="H2171" i="4"/>
  <c r="I2171" i="4" s="1"/>
  <c r="K1992" i="4"/>
  <c r="K1685" i="4"/>
  <c r="H2148" i="4"/>
  <c r="I2148" i="4" s="1"/>
  <c r="H2121" i="4"/>
  <c r="I2121" i="4" s="1"/>
  <c r="K1951" i="4"/>
  <c r="K2094" i="4"/>
  <c r="K2051" i="4"/>
  <c r="H2129" i="4"/>
  <c r="I2129" i="4" s="1"/>
  <c r="K1562" i="4"/>
  <c r="K2002" i="4"/>
  <c r="K2025" i="4"/>
  <c r="K2043" i="4"/>
  <c r="K149" i="4"/>
  <c r="K2066" i="4"/>
  <c r="K82" i="4"/>
  <c r="K2026" i="4"/>
  <c r="K2122" i="4"/>
  <c r="K831" i="4"/>
  <c r="K1990" i="4"/>
  <c r="E2152" i="4"/>
  <c r="G1993" i="4"/>
  <c r="H2185" i="4"/>
  <c r="I2185" i="4" s="1"/>
  <c r="G2190" i="4"/>
  <c r="H2048" i="4"/>
  <c r="I2048" i="4" s="1"/>
  <c r="E2177" i="4"/>
  <c r="E2085" i="4"/>
  <c r="K83" i="4"/>
  <c r="K2139" i="4"/>
  <c r="K2100" i="4"/>
  <c r="K1986" i="4"/>
  <c r="K2003" i="4"/>
  <c r="K2044" i="4"/>
  <c r="K162" i="4"/>
  <c r="E2059" i="4"/>
  <c r="H2157" i="4"/>
  <c r="I2157" i="4" s="1"/>
  <c r="H1995" i="4"/>
  <c r="I1995" i="4" s="1"/>
  <c r="K2190" i="4"/>
  <c r="K2170" i="4"/>
  <c r="K178" i="4"/>
  <c r="H2186" i="4"/>
  <c r="I2186" i="4" s="1"/>
  <c r="K37" i="4"/>
  <c r="K2067" i="4"/>
  <c r="H2029" i="4"/>
  <c r="I2029" i="4" s="1"/>
  <c r="H2156" i="4"/>
  <c r="I2156" i="4" s="1"/>
  <c r="K2173" i="4"/>
  <c r="K45" i="4"/>
  <c r="K2111" i="4"/>
  <c r="K2059" i="4"/>
  <c r="K2176" i="4"/>
  <c r="K2149" i="4"/>
  <c r="H2017" i="4"/>
  <c r="I2017" i="4" s="1"/>
  <c r="E2118" i="4"/>
  <c r="E2009" i="4"/>
  <c r="H2035" i="4"/>
  <c r="I2035" i="4" s="1"/>
  <c r="E1983" i="4"/>
  <c r="H2183" i="4"/>
  <c r="I2183" i="4" s="1"/>
  <c r="E2040" i="4"/>
  <c r="H1986" i="4"/>
  <c r="I1986" i="4" s="1"/>
  <c r="H2008" i="4"/>
  <c r="I2008" i="4" s="1"/>
  <c r="K1982" i="4"/>
  <c r="K295" i="4"/>
  <c r="K2156" i="4"/>
  <c r="K2127" i="4"/>
  <c r="K60" i="4"/>
  <c r="K2085" i="4"/>
  <c r="K2017" i="4"/>
  <c r="K2123" i="4"/>
  <c r="K2075" i="4"/>
  <c r="K98" i="4"/>
  <c r="K72" i="4"/>
  <c r="E2128" i="4"/>
  <c r="H1989" i="4"/>
  <c r="I1989" i="4" s="1"/>
  <c r="H2033" i="4"/>
  <c r="I2033" i="4" s="1"/>
  <c r="H2112" i="4"/>
  <c r="I2112" i="4" s="1"/>
  <c r="H2095" i="4"/>
  <c r="I2095" i="4" s="1"/>
  <c r="H2058" i="4"/>
  <c r="I2058" i="4" s="1"/>
  <c r="H2054" i="4"/>
  <c r="I2054" i="4" s="1"/>
  <c r="K2182" i="4"/>
  <c r="H2068" i="4"/>
  <c r="I2068" i="4" s="1"/>
  <c r="K2133" i="4"/>
  <c r="K1996" i="4"/>
  <c r="K2042" i="4"/>
  <c r="G2108" i="4"/>
  <c r="H2001" i="4"/>
  <c r="I2001" i="4" s="1"/>
  <c r="H2025" i="4"/>
  <c r="I2025" i="4" s="1"/>
  <c r="H2117" i="4"/>
  <c r="I2117" i="4" s="1"/>
  <c r="H1991" i="4"/>
  <c r="I1991" i="4" s="1"/>
  <c r="H2162" i="4"/>
  <c r="I2162" i="4" s="1"/>
  <c r="H2050" i="4"/>
  <c r="I2050" i="4" s="1"/>
  <c r="H2039" i="4"/>
  <c r="I2039" i="4" s="1"/>
  <c r="K69" i="4"/>
  <c r="K2113" i="4"/>
  <c r="K1943" i="4"/>
  <c r="K2055" i="4"/>
  <c r="K2069" i="4"/>
  <c r="K2178" i="4"/>
  <c r="K2117" i="4"/>
  <c r="K2166" i="4"/>
  <c r="K1989" i="4"/>
  <c r="K2001" i="4"/>
  <c r="K48" i="4"/>
  <c r="K9" i="4"/>
  <c r="K2023" i="4"/>
  <c r="K2183" i="4"/>
  <c r="K2070" i="4"/>
  <c r="K2118" i="4"/>
  <c r="H2051" i="4"/>
  <c r="I2051" i="4" s="1"/>
  <c r="H2063" i="4"/>
  <c r="I2063" i="4" s="1"/>
  <c r="E1991" i="4"/>
  <c r="H2149" i="4"/>
  <c r="I2149" i="4" s="1"/>
  <c r="H2069" i="4"/>
  <c r="I2069" i="4" s="1"/>
  <c r="H2147" i="4"/>
  <c r="I2147" i="4" s="1"/>
  <c r="H2089" i="4"/>
  <c r="I2089" i="4" s="1"/>
  <c r="H2153" i="4"/>
  <c r="I2153" i="4" s="1"/>
  <c r="H2139" i="4"/>
  <c r="I2139" i="4" s="1"/>
  <c r="K1997" i="4"/>
  <c r="H1997" i="4"/>
  <c r="I1997" i="4" s="1"/>
  <c r="K1980" i="4"/>
  <c r="K2135" i="4"/>
  <c r="K1824" i="4"/>
  <c r="E2181" i="4"/>
  <c r="H2014" i="4"/>
  <c r="I2014" i="4" s="1"/>
  <c r="K153" i="4"/>
  <c r="K2171" i="4"/>
  <c r="K28" i="4"/>
  <c r="K2019" i="4"/>
  <c r="K2090" i="4"/>
  <c r="K2144" i="4"/>
  <c r="K137" i="4"/>
  <c r="K2021" i="4"/>
  <c r="K2077" i="4"/>
  <c r="K2092" i="4"/>
  <c r="K2154" i="4"/>
  <c r="K46" i="4"/>
  <c r="K2159" i="4"/>
  <c r="H2070" i="4"/>
  <c r="I2070" i="4" s="1"/>
  <c r="H1992" i="4"/>
  <c r="I1992" i="4" s="1"/>
  <c r="G2072" i="4"/>
  <c r="H2026" i="4"/>
  <c r="I2026" i="4" s="1"/>
  <c r="H1981" i="4"/>
  <c r="I1981" i="4" s="1"/>
  <c r="H2075" i="4"/>
  <c r="I2075" i="4" s="1"/>
  <c r="H2107" i="4"/>
  <c r="I2107" i="4" s="1"/>
  <c r="E2117" i="4"/>
  <c r="H2052" i="4"/>
  <c r="I2052" i="4" s="1"/>
  <c r="G2001" i="4"/>
  <c r="H2061" i="4"/>
  <c r="I2061" i="4" s="1"/>
  <c r="H2169" i="4"/>
  <c r="I2169" i="4" s="1"/>
  <c r="K2098" i="4"/>
  <c r="K279" i="4"/>
  <c r="H2084" i="4"/>
  <c r="I2084" i="4" s="1"/>
  <c r="H2021" i="4"/>
  <c r="I2021" i="4" s="1"/>
  <c r="K2088" i="4"/>
  <c r="K2140" i="4"/>
  <c r="E2021" i="4"/>
  <c r="H2019" i="4"/>
  <c r="I2019" i="4" s="1"/>
  <c r="K123" i="4"/>
  <c r="K148" i="4"/>
  <c r="K1995" i="4"/>
  <c r="K2101" i="4"/>
  <c r="K2172" i="4"/>
  <c r="K86" i="4"/>
  <c r="K2109" i="4"/>
  <c r="K62" i="4"/>
  <c r="K2048" i="4"/>
  <c r="K50" i="4"/>
  <c r="K2148" i="4"/>
  <c r="K2102" i="4"/>
  <c r="K1109" i="4"/>
  <c r="H2102" i="4"/>
  <c r="I2102" i="4" s="1"/>
  <c r="H2023" i="4"/>
  <c r="I2023" i="4" s="1"/>
  <c r="E2046" i="4"/>
  <c r="E2047" i="4"/>
  <c r="E2171" i="4"/>
  <c r="H2134" i="4"/>
  <c r="I2134" i="4" s="1"/>
  <c r="H2109" i="4"/>
  <c r="L2109" i="4" s="1"/>
  <c r="M2109" i="4" s="1"/>
  <c r="H2172" i="4"/>
  <c r="I2172" i="4" s="1"/>
  <c r="H2074" i="4"/>
  <c r="I2074" i="4" s="1"/>
  <c r="K2008" i="4"/>
  <c r="K1971" i="4"/>
  <c r="H2098" i="4"/>
  <c r="I2098" i="4" s="1"/>
  <c r="K2080" i="4"/>
  <c r="K2097" i="4"/>
  <c r="K2106" i="4"/>
  <c r="E2143" i="4"/>
  <c r="K102" i="4"/>
  <c r="K2146" i="4"/>
  <c r="K2029" i="4"/>
  <c r="K2074" i="4"/>
  <c r="K2138" i="4"/>
  <c r="K2112" i="4"/>
  <c r="K1946" i="4"/>
  <c r="K2079" i="4"/>
  <c r="K119" i="4"/>
  <c r="H2080" i="4"/>
  <c r="I2080" i="4" s="1"/>
  <c r="H2174" i="4"/>
  <c r="I2174" i="4" s="1"/>
  <c r="E2187" i="4"/>
  <c r="H2184" i="4"/>
  <c r="I2184" i="4" s="1"/>
  <c r="H2100" i="4"/>
  <c r="I2100" i="4" s="1"/>
  <c r="H2006" i="4"/>
  <c r="I2006" i="4" s="1"/>
  <c r="H2106" i="4"/>
  <c r="I2106" i="4" s="1"/>
  <c r="H2011" i="4"/>
  <c r="I2011" i="4" s="1"/>
  <c r="H2170" i="4"/>
  <c r="I2170" i="4" s="1"/>
  <c r="H2146" i="4"/>
  <c r="I2146" i="4" s="1"/>
  <c r="H2138" i="4"/>
  <c r="I2138" i="4" s="1"/>
  <c r="H2094" i="4"/>
  <c r="I2094" i="4" s="1"/>
  <c r="H1999" i="4"/>
  <c r="I1999" i="4" s="1"/>
  <c r="K2161" i="4"/>
  <c r="K2185" i="4"/>
  <c r="K1977" i="4"/>
  <c r="K2129" i="4"/>
  <c r="K2041" i="4"/>
  <c r="K93" i="4"/>
  <c r="K1650" i="4"/>
  <c r="K2039" i="4"/>
  <c r="K2082" i="4"/>
  <c r="K65" i="4"/>
  <c r="H2161" i="4"/>
  <c r="I2161" i="4" s="1"/>
  <c r="H2082" i="4"/>
  <c r="I2082" i="4" s="1"/>
  <c r="H2123" i="4"/>
  <c r="I2123" i="4" s="1"/>
  <c r="H2055" i="4"/>
  <c r="I2055" i="4" s="1"/>
  <c r="H2124" i="4"/>
  <c r="I2124" i="4" s="1"/>
  <c r="H2020" i="4"/>
  <c r="I2020" i="4" s="1"/>
  <c r="K2151" i="4"/>
  <c r="H2042" i="4"/>
  <c r="I2042" i="4" s="1"/>
  <c r="H1958" i="4"/>
  <c r="I1958" i="4" s="1"/>
  <c r="G2137" i="4"/>
  <c r="H1781" i="4"/>
  <c r="I1781" i="4" s="1"/>
  <c r="H1976" i="4"/>
  <c r="I1976" i="4" s="1"/>
  <c r="K2162" i="4"/>
  <c r="H1996" i="4"/>
  <c r="I1996" i="4" s="1"/>
  <c r="H2067" i="4"/>
  <c r="I2067" i="4" s="1"/>
  <c r="K142" i="4"/>
  <c r="H2189" i="4"/>
  <c r="I2189" i="4" s="1"/>
  <c r="H2150" i="4"/>
  <c r="I2150" i="4" s="1"/>
  <c r="K90" i="4"/>
  <c r="K2056" i="4"/>
  <c r="K130" i="4"/>
  <c r="H2132" i="4"/>
  <c r="I2132" i="4" s="1"/>
  <c r="H1782" i="4"/>
  <c r="I1782" i="4" s="1"/>
  <c r="K78" i="4"/>
  <c r="K2103" i="4"/>
  <c r="K2169" i="4"/>
  <c r="K170" i="4"/>
  <c r="K2120" i="4"/>
  <c r="K147" i="4"/>
  <c r="K2018" i="4"/>
  <c r="K596" i="4"/>
  <c r="K19" i="4"/>
  <c r="K2027" i="4"/>
  <c r="K658" i="4"/>
  <c r="K1987" i="4"/>
  <c r="K88" i="4"/>
  <c r="K2188" i="4"/>
  <c r="K1728" i="4"/>
  <c r="K2086" i="4"/>
  <c r="K2004" i="4"/>
  <c r="K47" i="4"/>
  <c r="K2132" i="4"/>
  <c r="K80" i="4"/>
  <c r="H2003" i="4"/>
  <c r="I2003" i="4" s="1"/>
  <c r="H2120" i="4"/>
  <c r="I2120" i="4" s="1"/>
  <c r="E2093" i="4"/>
  <c r="H2108" i="4"/>
  <c r="I2108" i="4" s="1"/>
  <c r="H2018" i="4"/>
  <c r="I2018" i="4" s="1"/>
  <c r="H2028" i="4"/>
  <c r="I2028" i="4" s="1"/>
  <c r="E2025" i="4"/>
  <c r="H2056" i="4"/>
  <c r="I2056" i="4" s="1"/>
  <c r="E2050" i="4"/>
  <c r="E2162" i="4"/>
  <c r="H2027" i="4"/>
  <c r="I2027" i="4" s="1"/>
  <c r="E2039" i="4"/>
  <c r="H2078" i="4"/>
  <c r="I2078" i="4" s="1"/>
  <c r="H1755" i="4"/>
  <c r="I1755" i="4" s="1"/>
  <c r="H2083" i="4"/>
  <c r="I2083" i="4" s="1"/>
  <c r="E2084" i="4"/>
  <c r="H1825" i="4"/>
  <c r="I1825" i="4" s="1"/>
  <c r="H1788" i="4"/>
  <c r="I1788" i="4" s="1"/>
  <c r="E2131" i="4"/>
  <c r="H2092" i="4"/>
  <c r="I2092" i="4" s="1"/>
  <c r="H2090" i="4"/>
  <c r="I2090" i="4" s="1"/>
  <c r="H2038" i="4"/>
  <c r="I2038" i="4" s="1"/>
  <c r="H2126" i="4"/>
  <c r="I2126" i="4" s="1"/>
  <c r="K1705" i="4"/>
  <c r="H1665" i="4"/>
  <c r="I1665" i="4" s="1"/>
  <c r="H2151" i="4"/>
  <c r="I2151" i="4" s="1"/>
  <c r="H2155" i="4"/>
  <c r="I2155" i="4" s="1"/>
  <c r="H2166" i="4"/>
  <c r="I2166" i="4" s="1"/>
  <c r="K2052" i="4"/>
  <c r="H2103" i="4"/>
  <c r="I2103" i="4" s="1"/>
  <c r="H1987" i="4"/>
  <c r="I1987" i="4" s="1"/>
  <c r="H2111" i="4"/>
  <c r="I2111" i="4" s="1"/>
  <c r="K14" i="4"/>
  <c r="K226" i="4"/>
  <c r="K1199" i="4"/>
  <c r="K2145" i="4"/>
  <c r="K1965" i="4"/>
  <c r="K59" i="4"/>
  <c r="K143" i="4"/>
  <c r="K1921" i="4"/>
  <c r="K56" i="4"/>
  <c r="K1988" i="4"/>
  <c r="K1972" i="4"/>
  <c r="K2093" i="4"/>
  <c r="K2163" i="4"/>
  <c r="E1994" i="4"/>
  <c r="E2054" i="4"/>
  <c r="H2077" i="4"/>
  <c r="I2077" i="4" s="1"/>
  <c r="H2105" i="4"/>
  <c r="I2105" i="4" s="1"/>
  <c r="H2015" i="4"/>
  <c r="I2015" i="4" s="1"/>
  <c r="H2144" i="4"/>
  <c r="I2144" i="4" s="1"/>
  <c r="H1988" i="4"/>
  <c r="I1988" i="4" s="1"/>
  <c r="H2116" i="4"/>
  <c r="L2116" i="4" s="1"/>
  <c r="M2116" i="4" s="1"/>
  <c r="H1998" i="4"/>
  <c r="I1998" i="4" s="1"/>
  <c r="K2158" i="4"/>
  <c r="K2157" i="4"/>
  <c r="K201" i="4"/>
  <c r="H2133" i="4"/>
  <c r="I2133" i="4" s="1"/>
  <c r="E1945" i="4"/>
  <c r="H2158" i="4"/>
  <c r="I2158" i="4" s="1"/>
  <c r="H2127" i="4"/>
  <c r="I2127" i="4" s="1"/>
  <c r="K84" i="4"/>
  <c r="K2038" i="4"/>
  <c r="K2167" i="4"/>
  <c r="K30" i="4"/>
  <c r="K136" i="4"/>
  <c r="K2179" i="4"/>
  <c r="K2186" i="4"/>
  <c r="K1841" i="4"/>
  <c r="K85" i="4"/>
  <c r="K103" i="4"/>
  <c r="K159" i="4"/>
  <c r="K1999" i="4"/>
  <c r="K26" i="4"/>
  <c r="K144" i="4"/>
  <c r="K2187" i="4"/>
  <c r="K2062" i="4"/>
  <c r="K70" i="4"/>
  <c r="K2180" i="4"/>
  <c r="H2043" i="4"/>
  <c r="I2043" i="4" s="1"/>
  <c r="H2097" i="4"/>
  <c r="I2097" i="4" s="1"/>
  <c r="H2016" i="4"/>
  <c r="I2016" i="4" s="1"/>
  <c r="H2022" i="4"/>
  <c r="I2022" i="4" s="1"/>
  <c r="H2000" i="4"/>
  <c r="I2000" i="4" s="1"/>
  <c r="H2076" i="4"/>
  <c r="I2076" i="4" s="1"/>
  <c r="H1985" i="4"/>
  <c r="I1985" i="4" s="1"/>
  <c r="H2088" i="4"/>
  <c r="I2088" i="4" s="1"/>
  <c r="H2004" i="4"/>
  <c r="I2004" i="4" s="1"/>
  <c r="H2167" i="4"/>
  <c r="I2167" i="4" s="1"/>
  <c r="H1954" i="4"/>
  <c r="I1954" i="4" s="1"/>
  <c r="K87" i="4"/>
  <c r="K1810" i="4"/>
  <c r="K11" i="4"/>
  <c r="K108" i="4"/>
  <c r="K10" i="4"/>
  <c r="K124" i="4"/>
  <c r="K29" i="4"/>
  <c r="K114" i="4"/>
  <c r="K160" i="4"/>
  <c r="K183" i="4"/>
  <c r="K151" i="4"/>
  <c r="K222" i="4"/>
  <c r="E2155" i="4"/>
  <c r="H2122" i="4"/>
  <c r="I2122" i="4" s="1"/>
  <c r="H140" i="4"/>
  <c r="I140" i="4" s="1"/>
  <c r="K33" i="4"/>
  <c r="H2060" i="4"/>
  <c r="I2060" i="4" s="1"/>
  <c r="K99" i="4"/>
  <c r="K121" i="4"/>
  <c r="K42" i="4"/>
  <c r="E2101" i="4"/>
  <c r="H1634" i="4"/>
  <c r="I1634" i="4" s="1"/>
  <c r="K18" i="4"/>
  <c r="K40" i="4"/>
  <c r="K791" i="4"/>
  <c r="K1978" i="4"/>
  <c r="K1856" i="4"/>
  <c r="K173" i="4"/>
  <c r="E2087" i="4"/>
  <c r="E2142" i="4"/>
  <c r="E2014" i="4"/>
  <c r="H1941" i="4"/>
  <c r="I1941" i="4" s="1"/>
  <c r="H2044" i="4"/>
  <c r="I2044" i="4" s="1"/>
  <c r="H2053" i="4"/>
  <c r="I2053" i="4" s="1"/>
  <c r="H1649" i="4"/>
  <c r="I1649" i="4" s="1"/>
  <c r="H1811" i="4"/>
  <c r="I1811" i="4" s="1"/>
  <c r="H1655" i="4"/>
  <c r="I1655" i="4" s="1"/>
  <c r="H1911" i="4"/>
  <c r="I1911" i="4" s="1"/>
  <c r="K27" i="4"/>
  <c r="K1714" i="4"/>
  <c r="K12" i="4"/>
  <c r="K1380" i="4"/>
  <c r="K66" i="4"/>
  <c r="K127" i="4"/>
  <c r="K171" i="4"/>
  <c r="K32" i="4"/>
  <c r="K77" i="4"/>
  <c r="K154" i="4"/>
  <c r="K31" i="4"/>
  <c r="K1953" i="4"/>
  <c r="K1855" i="4"/>
  <c r="K1813" i="4"/>
  <c r="K166" i="4"/>
  <c r="K16" i="4"/>
  <c r="K61" i="4"/>
  <c r="H2175" i="4"/>
  <c r="I2175" i="4" s="1"/>
  <c r="K105" i="4"/>
  <c r="K1495" i="4"/>
  <c r="H1803" i="4"/>
  <c r="I1803" i="4" s="1"/>
  <c r="K158" i="4"/>
  <c r="K286" i="4"/>
  <c r="K126" i="4"/>
  <c r="K112" i="4"/>
  <c r="K106" i="4"/>
  <c r="K131" i="4"/>
  <c r="K91" i="4"/>
  <c r="K1942" i="4"/>
  <c r="K68" i="4"/>
  <c r="H183" i="4"/>
  <c r="I183" i="4" s="1"/>
  <c r="H286" i="4"/>
  <c r="I286" i="4" s="1"/>
  <c r="H1730" i="4"/>
  <c r="I1730" i="4" s="1"/>
  <c r="H1654" i="4"/>
  <c r="I1654" i="4" s="1"/>
  <c r="H1877" i="4"/>
  <c r="I1877" i="4" s="1"/>
  <c r="H1962" i="4"/>
  <c r="I1962" i="4" s="1"/>
  <c r="H1942" i="4"/>
  <c r="I1942" i="4" s="1"/>
  <c r="H2010" i="4"/>
  <c r="I2010" i="4" s="1"/>
  <c r="K2130" i="4"/>
  <c r="K167" i="4"/>
  <c r="K79" i="4"/>
  <c r="H2173" i="4"/>
  <c r="I2173" i="4" s="1"/>
  <c r="K133" i="4"/>
  <c r="K132" i="4"/>
  <c r="K177" i="4"/>
  <c r="K129" i="4"/>
  <c r="K1967" i="4"/>
  <c r="K156" i="4"/>
  <c r="E2157" i="4"/>
  <c r="H2140" i="4"/>
  <c r="I2140" i="4" s="1"/>
  <c r="E2136" i="4"/>
  <c r="E2074" i="4"/>
  <c r="K104" i="4"/>
  <c r="K57" i="4"/>
  <c r="K155" i="4"/>
  <c r="K101" i="4"/>
  <c r="K176" i="4"/>
  <c r="K92" i="4"/>
  <c r="K20" i="4"/>
  <c r="K716" i="4"/>
  <c r="K25" i="4"/>
  <c r="K54" i="4"/>
  <c r="K2065" i="4"/>
  <c r="K2007" i="4"/>
  <c r="K141" i="4"/>
  <c r="E2170" i="4"/>
  <c r="H2113" i="4"/>
  <c r="I2113" i="4" s="1"/>
  <c r="H2154" i="4"/>
  <c r="I2154" i="4" s="1"/>
  <c r="E2032" i="4"/>
  <c r="K8" i="4"/>
  <c r="K118" i="4"/>
  <c r="K17" i="4"/>
  <c r="K139" i="4"/>
  <c r="H2064" i="4"/>
  <c r="I2064" i="4" s="1"/>
  <c r="H1993" i="4"/>
  <c r="I1993" i="4" s="1"/>
  <c r="K1879" i="4"/>
  <c r="K138" i="4"/>
  <c r="K52" i="4"/>
  <c r="K74" i="4"/>
  <c r="K1640" i="4"/>
  <c r="E2115" i="4"/>
  <c r="E1803" i="4"/>
  <c r="H2007" i="4"/>
  <c r="I2007" i="4" s="1"/>
  <c r="K1632" i="4"/>
  <c r="K6" i="4"/>
  <c r="K115" i="4"/>
  <c r="K125" i="4"/>
  <c r="K402" i="4"/>
  <c r="K110" i="4"/>
  <c r="K1741" i="4"/>
  <c r="K140" i="4"/>
  <c r="K122" i="4"/>
  <c r="K55" i="4"/>
  <c r="K97" i="4"/>
  <c r="K24" i="4"/>
  <c r="K1838" i="4"/>
  <c r="K1250" i="4"/>
  <c r="E2049" i="4"/>
  <c r="E1954" i="4"/>
  <c r="H1768" i="4"/>
  <c r="I1768" i="4" s="1"/>
  <c r="H2079" i="4"/>
  <c r="I2079" i="4" s="1"/>
  <c r="H2130" i="4"/>
  <c r="I2130" i="4" s="1"/>
  <c r="H2065" i="4"/>
  <c r="I2065" i="4" s="1"/>
  <c r="H1641" i="4"/>
  <c r="I1641" i="4" s="1"/>
  <c r="H1984" i="4"/>
  <c r="I1984" i="4" s="1"/>
  <c r="E2151" i="4"/>
  <c r="E1986" i="4"/>
  <c r="E2165" i="4"/>
  <c r="H1967" i="4"/>
  <c r="I1967" i="4" s="1"/>
  <c r="K180" i="4"/>
  <c r="K134" i="4"/>
  <c r="E1811" i="4"/>
  <c r="H1956" i="4"/>
  <c r="L1956" i="4" s="1"/>
  <c r="M1956" i="4" s="1"/>
  <c r="K22" i="4"/>
  <c r="K1805" i="4"/>
  <c r="K63" i="4"/>
  <c r="K23" i="4"/>
  <c r="K128" i="4"/>
  <c r="K1868" i="4"/>
  <c r="K107" i="4"/>
  <c r="K1961" i="4"/>
  <c r="K41" i="4"/>
  <c r="H1895" i="4"/>
  <c r="I1895" i="4" s="1"/>
  <c r="K53" i="4"/>
  <c r="K34" i="4"/>
  <c r="K94" i="4"/>
  <c r="K2030" i="4"/>
  <c r="K1638" i="4"/>
  <c r="K96" i="4"/>
  <c r="K35" i="4"/>
  <c r="K1975" i="4"/>
  <c r="K161" i="4"/>
  <c r="K15" i="4"/>
  <c r="K172" i="4"/>
  <c r="K58" i="4"/>
  <c r="K81" i="4"/>
  <c r="H2072" i="4"/>
  <c r="I2072" i="4" s="1"/>
  <c r="H1717" i="4"/>
  <c r="I1717" i="4" s="1"/>
  <c r="K1670" i="4"/>
  <c r="K1710" i="4"/>
  <c r="K1759" i="4"/>
  <c r="K1966" i="4"/>
  <c r="K1644" i="4"/>
  <c r="K1669" i="4"/>
  <c r="K1665" i="4"/>
  <c r="K842" i="4"/>
  <c r="K1957" i="4"/>
  <c r="K1866" i="4"/>
  <c r="H1966" i="4"/>
  <c r="I1966" i="4" s="1"/>
  <c r="E1877" i="4"/>
  <c r="E1942" i="4"/>
  <c r="H1957" i="4"/>
  <c r="I1957" i="4" s="1"/>
  <c r="H1662" i="4"/>
  <c r="I1662" i="4" s="1"/>
  <c r="H1733" i="4"/>
  <c r="I1733" i="4" s="1"/>
  <c r="H1862" i="4"/>
  <c r="I1862" i="4" s="1"/>
  <c r="H1775" i="4"/>
  <c r="I1775" i="4" s="1"/>
  <c r="K1123" i="4"/>
  <c r="K277" i="4"/>
  <c r="K1890" i="4"/>
  <c r="K218" i="4"/>
  <c r="K1898" i="4"/>
  <c r="K1954" i="4"/>
  <c r="K1970" i="4"/>
  <c r="H1977" i="4"/>
  <c r="I1977" i="4" s="1"/>
  <c r="H1883" i="4"/>
  <c r="I1883" i="4" s="1"/>
  <c r="H1964" i="4"/>
  <c r="I1964" i="4" s="1"/>
  <c r="H1975" i="4"/>
  <c r="I1975" i="4" s="1"/>
  <c r="H1971" i="4"/>
  <c r="I1971" i="4" s="1"/>
  <c r="H1770" i="4"/>
  <c r="I1770" i="4" s="1"/>
  <c r="K1825" i="4"/>
  <c r="H1679" i="4"/>
  <c r="I1679" i="4" s="1"/>
  <c r="H1970" i="4"/>
  <c r="I1970" i="4" s="1"/>
  <c r="H1961" i="4"/>
  <c r="I1961" i="4" s="1"/>
  <c r="K1960" i="4"/>
  <c r="H1832" i="4"/>
  <c r="I1832" i="4" s="1"/>
  <c r="K1907" i="4"/>
  <c r="H1904" i="4"/>
  <c r="I1904" i="4" s="1"/>
  <c r="K1639" i="4"/>
  <c r="K1770" i="4"/>
  <c r="K1648" i="4"/>
  <c r="K1673" i="4"/>
  <c r="K682" i="4"/>
  <c r="K1777" i="4"/>
  <c r="H404" i="4"/>
  <c r="I404" i="4" s="1"/>
  <c r="H1636" i="4"/>
  <c r="I1636" i="4" s="1"/>
  <c r="H1669" i="4"/>
  <c r="I1669" i="4" s="1"/>
  <c r="H1947" i="4"/>
  <c r="I1947" i="4" s="1"/>
  <c r="H1943" i="4"/>
  <c r="I1943" i="4" s="1"/>
  <c r="H1949" i="4"/>
  <c r="I1949" i="4" s="1"/>
  <c r="K1752" i="4"/>
  <c r="K1852" i="4"/>
  <c r="K1025" i="4"/>
  <c r="K1786" i="4"/>
  <c r="K1962" i="4"/>
  <c r="K1189" i="4"/>
  <c r="K1631" i="4"/>
  <c r="K1969" i="4"/>
  <c r="K1832" i="4"/>
  <c r="E1962" i="4"/>
  <c r="H1898" i="4"/>
  <c r="I1898" i="4" s="1"/>
  <c r="H1946" i="4"/>
  <c r="I1946" i="4" s="1"/>
  <c r="K1860" i="4"/>
  <c r="K1494" i="4"/>
  <c r="H1965" i="4"/>
  <c r="I1965" i="4" s="1"/>
  <c r="K586" i="4"/>
  <c r="K1546" i="4"/>
  <c r="K1937" i="4"/>
  <c r="K1588" i="4"/>
  <c r="K1541" i="4"/>
  <c r="H1951" i="4"/>
  <c r="I1951" i="4" s="1"/>
  <c r="G1756" i="4"/>
  <c r="K1964" i="4"/>
  <c r="K187" i="4"/>
  <c r="K1775" i="4"/>
  <c r="K1944" i="4"/>
  <c r="K1667" i="4"/>
  <c r="K552" i="4"/>
  <c r="K1956" i="4"/>
  <c r="H1969" i="4"/>
  <c r="I1969" i="4" s="1"/>
  <c r="H1758" i="4"/>
  <c r="I1758" i="4" s="1"/>
  <c r="E1943" i="4"/>
  <c r="E1665" i="4"/>
  <c r="H1667" i="4"/>
  <c r="I1667" i="4" s="1"/>
  <c r="H1937" i="4"/>
  <c r="I1937" i="4" s="1"/>
  <c r="K838" i="4"/>
  <c r="K1948" i="4"/>
  <c r="E1781" i="4"/>
  <c r="K1976" i="4"/>
  <c r="E1782" i="4"/>
  <c r="H1816" i="4"/>
  <c r="I1816" i="4" s="1"/>
  <c r="K813" i="4"/>
  <c r="K1918" i="4"/>
  <c r="K772" i="4"/>
  <c r="K366" i="4"/>
  <c r="K1820" i="4"/>
  <c r="K1839" i="4"/>
  <c r="K1661" i="4"/>
  <c r="K1920" i="4"/>
  <c r="K1811" i="4"/>
  <c r="E1961" i="4"/>
  <c r="H1959" i="4"/>
  <c r="I1959" i="4" s="1"/>
  <c r="H1650" i="4"/>
  <c r="I1650" i="4" s="1"/>
  <c r="E1956" i="4"/>
  <c r="E1970" i="4"/>
  <c r="H1979" i="4"/>
  <c r="I1979" i="4" s="1"/>
  <c r="G1949" i="4"/>
  <c r="H1952" i="4"/>
  <c r="I1952" i="4" s="1"/>
  <c r="H1686" i="4"/>
  <c r="I1686" i="4" s="1"/>
  <c r="K1809" i="4"/>
  <c r="K1808" i="4"/>
  <c r="K1266" i="4"/>
  <c r="K1753" i="4"/>
  <c r="K762" i="4"/>
  <c r="K1949" i="4"/>
  <c r="K1968" i="4"/>
  <c r="K1787" i="4"/>
  <c r="K1848" i="4"/>
  <c r="K1806" i="4"/>
  <c r="K1466" i="4"/>
  <c r="K1744" i="4"/>
  <c r="K1900" i="4"/>
  <c r="K1676" i="4"/>
  <c r="E1655" i="4"/>
  <c r="E1947" i="4"/>
  <c r="H1729" i="4"/>
  <c r="I1729" i="4" s="1"/>
  <c r="H1632" i="4"/>
  <c r="I1632" i="4" s="1"/>
  <c r="H1901" i="4"/>
  <c r="I1901" i="4" s="1"/>
  <c r="H1834" i="4"/>
  <c r="I1834" i="4" s="1"/>
  <c r="H1908" i="4"/>
  <c r="I1908" i="4" s="1"/>
  <c r="H1944" i="4"/>
  <c r="I1944" i="4" s="1"/>
  <c r="H1953" i="4"/>
  <c r="I1953" i="4" s="1"/>
  <c r="K1205" i="4"/>
  <c r="H1690" i="4"/>
  <c r="I1690" i="4" s="1"/>
  <c r="H1974" i="4"/>
  <c r="I1974" i="4" s="1"/>
  <c r="K1419" i="4"/>
  <c r="K1908" i="4"/>
  <c r="H1280" i="4"/>
  <c r="I1280" i="4" s="1"/>
  <c r="K997" i="4"/>
  <c r="K1955" i="4"/>
  <c r="K1666" i="4"/>
  <c r="K1859" i="4"/>
  <c r="K1725" i="4"/>
  <c r="K538" i="4"/>
  <c r="K1831" i="4"/>
  <c r="K473" i="4"/>
  <c r="K1782" i="4"/>
  <c r="K1845" i="4"/>
  <c r="K1899" i="4"/>
  <c r="K1357" i="4"/>
  <c r="K1958" i="4"/>
  <c r="K1785" i="4"/>
  <c r="H1761" i="4"/>
  <c r="I1761" i="4" s="1"/>
  <c r="H1859" i="4"/>
  <c r="I1859" i="4" s="1"/>
  <c r="H1715" i="4"/>
  <c r="I1715" i="4" s="1"/>
  <c r="H1920" i="4"/>
  <c r="I1920" i="4" s="1"/>
  <c r="H282" i="4"/>
  <c r="I282" i="4" s="1"/>
  <c r="H1874" i="4"/>
  <c r="I1874" i="4" s="1"/>
  <c r="H1698" i="4"/>
  <c r="I1698" i="4" s="1"/>
  <c r="H1916" i="4"/>
  <c r="I1916" i="4" s="1"/>
  <c r="H1926" i="4"/>
  <c r="I1926" i="4" s="1"/>
  <c r="H1968" i="4"/>
  <c r="I1968" i="4" s="1"/>
  <c r="K1882" i="4"/>
  <c r="K1662" i="4"/>
  <c r="K1641" i="4"/>
  <c r="H1852" i="4"/>
  <c r="I1852" i="4" s="1"/>
  <c r="K1634" i="4"/>
  <c r="K1939" i="4"/>
  <c r="E1940" i="4"/>
  <c r="H1670" i="4"/>
  <c r="I1670" i="4" s="1"/>
  <c r="H1776" i="4"/>
  <c r="I1776" i="4" s="1"/>
  <c r="H1873" i="4"/>
  <c r="I1873" i="4" s="1"/>
  <c r="K1834" i="4"/>
  <c r="K1774" i="4"/>
  <c r="K1709" i="4"/>
  <c r="K881" i="4"/>
  <c r="K1755" i="4"/>
  <c r="K1649" i="4"/>
  <c r="K1979" i="4"/>
  <c r="K1822" i="4"/>
  <c r="K1735" i="4"/>
  <c r="K1800" i="4"/>
  <c r="K1718" i="4"/>
  <c r="K1107" i="4"/>
  <c r="K1952" i="4"/>
  <c r="K1798" i="4"/>
  <c r="K1693" i="4"/>
  <c r="H1683" i="4"/>
  <c r="I1683" i="4" s="1"/>
  <c r="H1865" i="4"/>
  <c r="I1865" i="4" s="1"/>
  <c r="H1963" i="4"/>
  <c r="I1963" i="4" s="1"/>
  <c r="E1953" i="4"/>
  <c r="H1747" i="4"/>
  <c r="I1747" i="4" s="1"/>
  <c r="E1634" i="4"/>
  <c r="H1778" i="4"/>
  <c r="I1778" i="4" s="1"/>
  <c r="H1711" i="4"/>
  <c r="I1711" i="4" s="1"/>
  <c r="H1960" i="4"/>
  <c r="I1960" i="4" s="1"/>
  <c r="H1779" i="4"/>
  <c r="I1779" i="4" s="1"/>
  <c r="H1749" i="4"/>
  <c r="I1749" i="4" s="1"/>
  <c r="E1649" i="4"/>
  <c r="E1926" i="4"/>
  <c r="H1906" i="4"/>
  <c r="I1906" i="4" s="1"/>
  <c r="H626" i="4"/>
  <c r="I626" i="4" s="1"/>
  <c r="E1856" i="4"/>
  <c r="H1701" i="4"/>
  <c r="I1701" i="4" s="1"/>
  <c r="H1693" i="4"/>
  <c r="I1693" i="4" s="1"/>
  <c r="H1664" i="4"/>
  <c r="I1664" i="4" s="1"/>
  <c r="H1709" i="4"/>
  <c r="I1709" i="4" s="1"/>
  <c r="K249" i="4"/>
  <c r="K1817" i="4"/>
  <c r="K1779" i="4"/>
  <c r="K1655" i="4"/>
  <c r="K1963" i="4"/>
  <c r="H1939" i="4"/>
  <c r="I1939" i="4" s="1"/>
  <c r="K1959" i="4"/>
  <c r="H1638" i="4"/>
  <c r="I1638" i="4" s="1"/>
  <c r="H1808" i="4"/>
  <c r="I1808" i="4" s="1"/>
  <c r="H1748" i="4"/>
  <c r="I1748" i="4" s="1"/>
  <c r="K1683" i="4"/>
  <c r="K1758" i="4"/>
  <c r="K1876" i="4"/>
  <c r="K1867" i="4"/>
  <c r="K403" i="4"/>
  <c r="K1791" i="4"/>
  <c r="K1916" i="4"/>
  <c r="K1849" i="4"/>
  <c r="K1471" i="4"/>
  <c r="K706" i="4"/>
  <c r="K1927" i="4"/>
  <c r="K515" i="4"/>
  <c r="K1803" i="4"/>
  <c r="K1629" i="4"/>
  <c r="K1765" i="4"/>
  <c r="K1701" i="4"/>
  <c r="K1847" i="4"/>
  <c r="K1778" i="4"/>
  <c r="K1816" i="4"/>
  <c r="K1930" i="4"/>
  <c r="K1919" i="4"/>
  <c r="E1968" i="4"/>
  <c r="E1978" i="4"/>
  <c r="H1744" i="4"/>
  <c r="I1744" i="4" s="1"/>
  <c r="G1836" i="4"/>
  <c r="H1972" i="4"/>
  <c r="I1972" i="4" s="1"/>
  <c r="E1908" i="4"/>
  <c r="H1914" i="4"/>
  <c r="I1914" i="4" s="1"/>
  <c r="H1900" i="4"/>
  <c r="I1900" i="4" s="1"/>
  <c r="E1944" i="4"/>
  <c r="H1922" i="4"/>
  <c r="I1922" i="4" s="1"/>
  <c r="E1976" i="4"/>
  <c r="H706" i="4"/>
  <c r="I706" i="4" s="1"/>
  <c r="H1631" i="4"/>
  <c r="I1631" i="4" s="1"/>
  <c r="H1938" i="4"/>
  <c r="I1938" i="4" s="1"/>
  <c r="H1810" i="4"/>
  <c r="I1810" i="4" s="1"/>
  <c r="H1688" i="4"/>
  <c r="I1688" i="4" s="1"/>
  <c r="H1928" i="4"/>
  <c r="I1928" i="4" s="1"/>
  <c r="H1860" i="4"/>
  <c r="I1860" i="4" s="1"/>
  <c r="K1664" i="4"/>
  <c r="H1802" i="4"/>
  <c r="I1802" i="4" s="1"/>
  <c r="K1941" i="4"/>
  <c r="K1854" i="4"/>
  <c r="K1886" i="4"/>
  <c r="K1681" i="4"/>
  <c r="E1632" i="4"/>
  <c r="G1925" i="4"/>
  <c r="K1690" i="4"/>
  <c r="K1933" i="4"/>
  <c r="K1950" i="4"/>
  <c r="K1715" i="4"/>
  <c r="K1747" i="4"/>
  <c r="H1980" i="4"/>
  <c r="I1980" i="4" s="1"/>
  <c r="K1974" i="4"/>
  <c r="K1727" i="4"/>
  <c r="K1729" i="4"/>
  <c r="K1682" i="4"/>
  <c r="K1708" i="4"/>
  <c r="K1850" i="4"/>
  <c r="K1973" i="4"/>
  <c r="K1884" i="4"/>
  <c r="K1887" i="4"/>
  <c r="K1938" i="4"/>
  <c r="K1197" i="4"/>
  <c r="E1916" i="4"/>
  <c r="E1862" i="4"/>
  <c r="E1698" i="4"/>
  <c r="E1733" i="4"/>
  <c r="H1948" i="4"/>
  <c r="I1948" i="4" s="1"/>
  <c r="H1710" i="4"/>
  <c r="I1710" i="4" s="1"/>
  <c r="H1692" i="4"/>
  <c r="I1692" i="4" s="1"/>
  <c r="H1720" i="4"/>
  <c r="I1720" i="4" s="1"/>
  <c r="H1927" i="4"/>
  <c r="I1927" i="4" s="1"/>
  <c r="E1679" i="4"/>
  <c r="H1955" i="4"/>
  <c r="I1955" i="4" s="1"/>
  <c r="H1839" i="4"/>
  <c r="I1839" i="4" s="1"/>
  <c r="H1798" i="4"/>
  <c r="I1798" i="4" s="1"/>
  <c r="K1713" i="4"/>
  <c r="K1940" i="4"/>
  <c r="K1717" i="4"/>
  <c r="K1947" i="4"/>
  <c r="K1883" i="4"/>
  <c r="H1915" i="4"/>
  <c r="I1915" i="4" s="1"/>
  <c r="H1882" i="4"/>
  <c r="I1882" i="4" s="1"/>
  <c r="K1688" i="4"/>
  <c r="K1652" i="4"/>
  <c r="K990" i="4"/>
  <c r="K1040" i="4"/>
  <c r="K1792" i="4"/>
  <c r="K950" i="4"/>
  <c r="K977" i="4"/>
  <c r="K735" i="4"/>
  <c r="K1861" i="4"/>
  <c r="K208" i="4"/>
  <c r="K1922" i="4"/>
  <c r="K1776" i="4"/>
  <c r="K812" i="4"/>
  <c r="K1702" i="4"/>
  <c r="K1874" i="4"/>
  <c r="K1059" i="4"/>
  <c r="K1823" i="4"/>
  <c r="K1914" i="4"/>
  <c r="K602" i="4"/>
  <c r="K1901" i="4"/>
  <c r="K1801" i="4"/>
  <c r="K1840" i="4"/>
  <c r="K1905" i="4"/>
  <c r="E1717" i="4"/>
  <c r="H1973" i="4"/>
  <c r="I1973" i="4" s="1"/>
  <c r="H1931" i="4"/>
  <c r="I1931" i="4" s="1"/>
  <c r="H1918" i="4"/>
  <c r="I1918" i="4" s="1"/>
  <c r="H1950" i="4"/>
  <c r="I1950" i="4" s="1"/>
  <c r="H663" i="4"/>
  <c r="I663" i="4" s="1"/>
  <c r="H1799" i="4"/>
  <c r="I1799" i="4" s="1"/>
  <c r="H1644" i="4"/>
  <c r="I1644" i="4" s="1"/>
  <c r="H1725" i="4"/>
  <c r="I1725" i="4" s="1"/>
  <c r="H1930" i="4"/>
  <c r="I1930" i="4" s="1"/>
  <c r="H1677" i="4"/>
  <c r="I1677" i="4" s="1"/>
  <c r="G1818" i="4"/>
  <c r="K1818" i="4"/>
  <c r="E1189" i="4"/>
  <c r="H1189" i="4"/>
  <c r="I1189" i="4" s="1"/>
  <c r="H1685" i="4"/>
  <c r="I1685" i="4" s="1"/>
  <c r="E1685" i="4"/>
  <c r="E1735" i="4"/>
  <c r="H1735" i="4"/>
  <c r="I1735" i="4" s="1"/>
  <c r="E1884" i="4"/>
  <c r="H1884" i="4"/>
  <c r="I1884" i="4" s="1"/>
  <c r="E1742" i="4"/>
  <c r="H1742" i="4"/>
  <c r="I1742" i="4" s="1"/>
  <c r="G1857" i="4"/>
  <c r="K1857" i="4"/>
  <c r="G1892" i="4"/>
  <c r="K1892" i="4"/>
  <c r="G1642" i="4"/>
  <c r="K1642" i="4"/>
  <c r="H1642" i="4"/>
  <c r="I1642" i="4" s="1"/>
  <c r="G1706" i="4"/>
  <c r="K1706" i="4"/>
  <c r="G1738" i="4"/>
  <c r="H1738" i="4"/>
  <c r="I1738" i="4" s="1"/>
  <c r="K1738" i="4"/>
  <c r="G1663" i="4"/>
  <c r="H1663" i="4"/>
  <c r="I1663" i="4" s="1"/>
  <c r="K1663" i="4"/>
  <c r="G1675" i="4"/>
  <c r="H1675" i="4"/>
  <c r="I1675" i="4" s="1"/>
  <c r="K1675" i="4"/>
  <c r="G1771" i="4"/>
  <c r="H1771" i="4"/>
  <c r="I1771" i="4" s="1"/>
  <c r="K1771" i="4"/>
  <c r="G1712" i="4"/>
  <c r="K1712" i="4"/>
  <c r="K1902" i="4"/>
  <c r="E1808" i="4"/>
  <c r="H1647" i="4"/>
  <c r="I1647" i="4" s="1"/>
  <c r="K1108" i="4"/>
  <c r="G1610" i="4"/>
  <c r="K1610" i="4"/>
  <c r="G928" i="4"/>
  <c r="K928" i="4"/>
  <c r="G894" i="4"/>
  <c r="K894" i="4"/>
  <c r="E1669" i="4"/>
  <c r="G430" i="4"/>
  <c r="K430" i="4"/>
  <c r="G489" i="4"/>
  <c r="K489" i="4"/>
  <c r="E1752" i="4"/>
  <c r="H1752" i="4"/>
  <c r="I1752" i="4" s="1"/>
  <c r="H1787" i="4"/>
  <c r="I1787" i="4" s="1"/>
  <c r="E1787" i="4"/>
  <c r="E1764" i="4"/>
  <c r="H1764" i="4"/>
  <c r="I1764" i="4" s="1"/>
  <c r="G1858" i="4"/>
  <c r="K1858" i="4"/>
  <c r="G1651" i="4"/>
  <c r="H1651" i="4"/>
  <c r="I1651" i="4" s="1"/>
  <c r="G1871" i="4"/>
  <c r="H1871" i="4"/>
  <c r="I1871" i="4" s="1"/>
  <c r="K1871" i="4"/>
  <c r="H1656" i="4"/>
  <c r="I1656" i="4" s="1"/>
  <c r="G1656" i="4"/>
  <c r="K1656" i="4"/>
  <c r="G1739" i="4"/>
  <c r="K1739" i="4"/>
  <c r="G1687" i="4"/>
  <c r="K1687" i="4"/>
  <c r="G1732" i="4"/>
  <c r="K1732" i="4"/>
  <c r="G1873" i="4"/>
  <c r="K1873" i="4"/>
  <c r="G1870" i="4"/>
  <c r="H1870" i="4"/>
  <c r="I1870" i="4" s="1"/>
  <c r="G1903" i="4"/>
  <c r="K1903" i="4"/>
  <c r="G1724" i="4"/>
  <c r="K1724" i="4"/>
  <c r="H1724" i="4"/>
  <c r="I1724" i="4" s="1"/>
  <c r="H1850" i="4"/>
  <c r="I1850" i="4" s="1"/>
  <c r="E1850" i="4"/>
  <c r="H1801" i="4"/>
  <c r="I1801" i="4" s="1"/>
  <c r="E1801" i="4"/>
  <c r="H1849" i="4"/>
  <c r="I1849" i="4" s="1"/>
  <c r="E1849" i="4"/>
  <c r="E1828" i="4"/>
  <c r="H1828" i="4"/>
  <c r="I1828" i="4" s="1"/>
  <c r="G1878" i="4"/>
  <c r="K1878" i="4"/>
  <c r="H1878" i="4"/>
  <c r="I1878" i="4" s="1"/>
  <c r="H1732" i="4"/>
  <c r="I1732" i="4" s="1"/>
  <c r="H1858" i="4"/>
  <c r="I1858" i="4" s="1"/>
  <c r="H1809" i="4"/>
  <c r="I1809" i="4" s="1"/>
  <c r="G1426" i="4"/>
  <c r="K1426" i="4"/>
  <c r="H1818" i="4"/>
  <c r="I1818" i="4" s="1"/>
  <c r="G1828" i="4"/>
  <c r="G1835" i="4"/>
  <c r="K1835" i="4"/>
  <c r="G1762" i="4"/>
  <c r="K1762" i="4"/>
  <c r="H1762" i="4"/>
  <c r="I1762" i="4" s="1"/>
  <c r="G1891" i="4"/>
  <c r="K1891" i="4"/>
  <c r="H1891" i="4"/>
  <c r="I1891" i="4" s="1"/>
  <c r="E1933" i="4"/>
  <c r="H1933" i="4"/>
  <c r="I1933" i="4" s="1"/>
  <c r="H1876" i="4"/>
  <c r="I1876" i="4" s="1"/>
  <c r="E1876" i="4"/>
  <c r="G1696" i="4"/>
  <c r="H1696" i="4"/>
  <c r="I1696" i="4" s="1"/>
  <c r="G1647" i="4"/>
  <c r="K1647" i="4"/>
  <c r="G1911" i="4"/>
  <c r="K1911" i="4"/>
  <c r="G1750" i="4"/>
  <c r="K1750" i="4"/>
  <c r="H1750" i="4"/>
  <c r="I1750" i="4" s="1"/>
  <c r="G1837" i="4"/>
  <c r="K1837" i="4"/>
  <c r="H1837" i="4"/>
  <c r="I1837" i="4" s="1"/>
  <c r="E1713" i="4"/>
  <c r="H1713" i="4"/>
  <c r="I1713" i="4" s="1"/>
  <c r="E1756" i="4"/>
  <c r="H1756" i="4"/>
  <c r="I1756" i="4" s="1"/>
  <c r="G1115" i="4"/>
  <c r="K1115" i="4"/>
  <c r="K1814" i="4"/>
  <c r="K1637" i="4"/>
  <c r="K1659" i="4"/>
  <c r="G809" i="4"/>
  <c r="K809" i="4"/>
  <c r="G1881" i="4"/>
  <c r="K1881" i="4"/>
  <c r="G1923" i="4"/>
  <c r="K1923" i="4"/>
  <c r="G1751" i="4"/>
  <c r="K1751" i="4"/>
  <c r="H1751" i="4"/>
  <c r="I1751" i="4" s="1"/>
  <c r="E1790" i="4"/>
  <c r="H1790" i="4"/>
  <c r="I1790" i="4" s="1"/>
  <c r="E1746" i="4"/>
  <c r="H1746" i="4"/>
  <c r="I1746" i="4" s="1"/>
  <c r="H1640" i="4"/>
  <c r="I1640" i="4" s="1"/>
  <c r="E1640" i="4"/>
  <c r="E1848" i="4"/>
  <c r="H1848" i="4"/>
  <c r="I1848" i="4" s="1"/>
  <c r="G1869" i="4"/>
  <c r="K1869" i="4"/>
  <c r="G1872" i="4"/>
  <c r="H1872" i="4"/>
  <c r="I1872" i="4" s="1"/>
  <c r="H1726" i="4"/>
  <c r="I1726" i="4" s="1"/>
  <c r="E1726" i="4"/>
  <c r="G1630" i="4"/>
  <c r="K1630" i="4"/>
  <c r="E1869" i="4"/>
  <c r="H1869" i="4"/>
  <c r="I1869" i="4" s="1"/>
  <c r="G1781" i="4"/>
  <c r="K1781" i="4"/>
  <c r="H1923" i="4"/>
  <c r="I1923" i="4" s="1"/>
  <c r="H1814" i="4"/>
  <c r="I1814" i="4" s="1"/>
  <c r="H1835" i="4"/>
  <c r="I1835" i="4" s="1"/>
  <c r="G1413" i="4"/>
  <c r="K1413" i="4"/>
  <c r="H1728" i="4"/>
  <c r="I1728" i="4" s="1"/>
  <c r="H1718" i="4"/>
  <c r="I1718" i="4" s="1"/>
  <c r="H1741" i="4"/>
  <c r="I1741" i="4" s="1"/>
  <c r="H1857" i="4"/>
  <c r="I1857" i="4" s="1"/>
  <c r="K1885" i="4"/>
  <c r="K1797" i="4"/>
  <c r="K1348" i="4"/>
  <c r="K1880" i="4"/>
  <c r="K236" i="4"/>
  <c r="K1636" i="4"/>
  <c r="K1707" i="4"/>
  <c r="K681" i="4"/>
  <c r="K1146" i="4"/>
  <c r="K834" i="4"/>
  <c r="H1657" i="4"/>
  <c r="I1657" i="4" s="1"/>
  <c r="E1898" i="4"/>
  <c r="H1847" i="4"/>
  <c r="I1847" i="4" s="1"/>
  <c r="H1836" i="4"/>
  <c r="I1836" i="4" s="1"/>
  <c r="H1666" i="4"/>
  <c r="I1666" i="4" s="1"/>
  <c r="H1842" i="4"/>
  <c r="I1842" i="4" s="1"/>
  <c r="E1701" i="4"/>
  <c r="H1851" i="4"/>
  <c r="I1851" i="4" s="1"/>
  <c r="H1773" i="4"/>
  <c r="I1773" i="4" s="1"/>
  <c r="H1637" i="4"/>
  <c r="I1637" i="4" s="1"/>
  <c r="H1841" i="4"/>
  <c r="I1841" i="4" s="1"/>
  <c r="E1664" i="4"/>
  <c r="H1854" i="4"/>
  <c r="I1854" i="4" s="1"/>
  <c r="H1680" i="4"/>
  <c r="I1680" i="4" s="1"/>
  <c r="H1697" i="4"/>
  <c r="I1697" i="4" s="1"/>
  <c r="H1661" i="4"/>
  <c r="I1661" i="4" s="1"/>
  <c r="H1739" i="4"/>
  <c r="I1739" i="4" s="1"/>
  <c r="H1889" i="4"/>
  <c r="I1889" i="4" s="1"/>
  <c r="K575" i="4"/>
  <c r="K1761" i="4"/>
  <c r="K730" i="4"/>
  <c r="E1732" i="4"/>
  <c r="H735" i="4"/>
  <c r="I735" i="4" s="1"/>
  <c r="H1868" i="4"/>
  <c r="I1868" i="4" s="1"/>
  <c r="K1829" i="4"/>
  <c r="K1842" i="4"/>
  <c r="K1698" i="4"/>
  <c r="K1268" i="4"/>
  <c r="K1716" i="4"/>
  <c r="K913" i="4"/>
  <c r="K1327" i="4"/>
  <c r="K1599" i="4"/>
  <c r="K1731" i="4"/>
  <c r="K729" i="4"/>
  <c r="K1695" i="4"/>
  <c r="K1726" i="4"/>
  <c r="E1858" i="4"/>
  <c r="E1897" i="4"/>
  <c r="H1845" i="4"/>
  <c r="I1845" i="4" s="1"/>
  <c r="H1855" i="4"/>
  <c r="I1855" i="4" s="1"/>
  <c r="E1832" i="4"/>
  <c r="H1734" i="4"/>
  <c r="I1734" i="4" s="1"/>
  <c r="H1659" i="4"/>
  <c r="I1659" i="4" s="1"/>
  <c r="H1912" i="4"/>
  <c r="I1912" i="4" s="1"/>
  <c r="H1819" i="4"/>
  <c r="I1819" i="4" s="1"/>
  <c r="H1212" i="4"/>
  <c r="I1212" i="4" s="1"/>
  <c r="H1887" i="4"/>
  <c r="I1887" i="4" s="1"/>
  <c r="H1797" i="4"/>
  <c r="I1797" i="4" s="1"/>
  <c r="H1807" i="4"/>
  <c r="I1807" i="4" s="1"/>
  <c r="K1711" i="4"/>
  <c r="H1921" i="4"/>
  <c r="I1921" i="4" s="1"/>
  <c r="H1853" i="4"/>
  <c r="I1853" i="4" s="1"/>
  <c r="H1913" i="4"/>
  <c r="I1913" i="4" s="1"/>
  <c r="H1630" i="4"/>
  <c r="I1630" i="4" s="1"/>
  <c r="H1645" i="4"/>
  <c r="I1645" i="4" s="1"/>
  <c r="K1875" i="4"/>
  <c r="K1596" i="4"/>
  <c r="K1807" i="4"/>
  <c r="K1769" i="4"/>
  <c r="K1746" i="4"/>
  <c r="K1763" i="4"/>
  <c r="K1793" i="4"/>
  <c r="K1697" i="4"/>
  <c r="E1810" i="4"/>
  <c r="H1769" i="4"/>
  <c r="I1769" i="4" s="1"/>
  <c r="H1793" i="4"/>
  <c r="I1793" i="4" s="1"/>
  <c r="H1875" i="4"/>
  <c r="I1875" i="4" s="1"/>
  <c r="H1682" i="4"/>
  <c r="I1682" i="4" s="1"/>
  <c r="H1708" i="4"/>
  <c r="I1708" i="4" s="1"/>
  <c r="E1693" i="4"/>
  <c r="H1886" i="4"/>
  <c r="I1886" i="4" s="1"/>
  <c r="H1691" i="4"/>
  <c r="I1691" i="4" s="1"/>
  <c r="H1879" i="4"/>
  <c r="I1879" i="4" s="1"/>
  <c r="E1647" i="4"/>
  <c r="H1707" i="4"/>
  <c r="I1707" i="4" s="1"/>
  <c r="H1629" i="4"/>
  <c r="I1629" i="4" s="1"/>
  <c r="H1800" i="4"/>
  <c r="I1800" i="4" s="1"/>
  <c r="K1772" i="4"/>
  <c r="K1425" i="4"/>
  <c r="H1838" i="4"/>
  <c r="I1838" i="4" s="1"/>
  <c r="K1658" i="4"/>
  <c r="K1819" i="4"/>
  <c r="K485" i="4"/>
  <c r="K1784" i="4"/>
  <c r="K1645" i="4"/>
  <c r="K1535" i="4"/>
  <c r="K1788" i="4"/>
  <c r="K1680" i="4"/>
  <c r="K1316" i="4"/>
  <c r="K677" i="4"/>
  <c r="K1853" i="4"/>
  <c r="K1095" i="4"/>
  <c r="K1773" i="4"/>
  <c r="K1742" i="4"/>
  <c r="K1766" i="4"/>
  <c r="K1864" i="4"/>
  <c r="K937" i="4"/>
  <c r="K1790" i="4"/>
  <c r="K407" i="4"/>
  <c r="K1691" i="4"/>
  <c r="K1910" i="4"/>
  <c r="H1890" i="4"/>
  <c r="I1890" i="4" s="1"/>
  <c r="H1783" i="4"/>
  <c r="I1783" i="4" s="1"/>
  <c r="H1777" i="4"/>
  <c r="I1777" i="4" s="1"/>
  <c r="H1772" i="4"/>
  <c r="I1772" i="4" s="1"/>
  <c r="H1325" i="4"/>
  <c r="I1325" i="4" s="1"/>
  <c r="E1325" i="4"/>
  <c r="H842" i="4"/>
  <c r="I842" i="4" s="1"/>
  <c r="E842" i="4"/>
  <c r="G1932" i="4"/>
  <c r="H1932" i="4"/>
  <c r="I1932" i="4" s="1"/>
  <c r="E1676" i="4"/>
  <c r="H1676" i="4"/>
  <c r="I1676" i="4" s="1"/>
  <c r="E1881" i="4"/>
  <c r="H1881" i="4"/>
  <c r="I1881" i="4" s="1"/>
  <c r="G1896" i="4"/>
  <c r="K1896" i="4"/>
  <c r="G1827" i="4"/>
  <c r="H1827" i="4"/>
  <c r="I1827" i="4" s="1"/>
  <c r="G1833" i="4"/>
  <c r="K1833" i="4"/>
  <c r="G1635" i="4"/>
  <c r="K1635" i="4"/>
  <c r="G1796" i="4"/>
  <c r="K1796" i="4"/>
  <c r="G1689" i="4"/>
  <c r="H1689" i="4"/>
  <c r="I1689" i="4" s="1"/>
  <c r="K1689" i="4"/>
  <c r="G1704" i="4"/>
  <c r="H1704" i="4"/>
  <c r="I1704" i="4" s="1"/>
  <c r="G1700" i="4"/>
  <c r="H1700" i="4"/>
  <c r="I1700" i="4" s="1"/>
  <c r="E1753" i="4"/>
  <c r="H1753" i="4"/>
  <c r="I1753" i="4" s="1"/>
  <c r="G1703" i="4"/>
  <c r="H1703" i="4"/>
  <c r="I1703" i="4" s="1"/>
  <c r="K1865" i="4"/>
  <c r="K696" i="4"/>
  <c r="E1938" i="4"/>
  <c r="H1880" i="4"/>
  <c r="I1880" i="4" s="1"/>
  <c r="E1930" i="4"/>
  <c r="H1765" i="4"/>
  <c r="I1765" i="4" s="1"/>
  <c r="E1730" i="4"/>
  <c r="H1863" i="4"/>
  <c r="I1863" i="4" s="1"/>
  <c r="H1804" i="4"/>
  <c r="I1804" i="4" s="1"/>
  <c r="H1695" i="4"/>
  <c r="I1695" i="4" s="1"/>
  <c r="G806" i="4"/>
  <c r="K806" i="4"/>
  <c r="G976" i="4"/>
  <c r="K976" i="4"/>
  <c r="H1731" i="4"/>
  <c r="I1731" i="4" s="1"/>
  <c r="G1177" i="4"/>
  <c r="K1177" i="4"/>
  <c r="G873" i="4"/>
  <c r="K873" i="4"/>
  <c r="G918" i="4"/>
  <c r="K918" i="4"/>
  <c r="H1774" i="4"/>
  <c r="L1774" i="4" s="1"/>
  <c r="N1774" i="4" s="1"/>
  <c r="E1725" i="4"/>
  <c r="G1436" i="4"/>
  <c r="K1436" i="4"/>
  <c r="E1001" i="4"/>
  <c r="H1001" i="4"/>
  <c r="I1001" i="4" s="1"/>
  <c r="G258" i="4"/>
  <c r="K258" i="4"/>
  <c r="G355" i="4"/>
  <c r="K355" i="4"/>
  <c r="G1106" i="4"/>
  <c r="K1106" i="4"/>
  <c r="K359" i="4"/>
  <c r="G359" i="4"/>
  <c r="H1824" i="4"/>
  <c r="I1824" i="4" s="1"/>
  <c r="H1833" i="4"/>
  <c r="I1833" i="4" s="1"/>
  <c r="H1684" i="4"/>
  <c r="I1684" i="4" s="1"/>
  <c r="G534" i="4"/>
  <c r="K534" i="4"/>
  <c r="G715" i="4"/>
  <c r="K715" i="4"/>
  <c r="G1668" i="4"/>
  <c r="K1668" i="4"/>
  <c r="G1780" i="4"/>
  <c r="K1780" i="4"/>
  <c r="G1734" i="4"/>
  <c r="K1734" i="4"/>
  <c r="E1628" i="4"/>
  <c r="H1628" i="4"/>
  <c r="I1628" i="4" s="1"/>
  <c r="E1806" i="4"/>
  <c r="H1806" i="4"/>
  <c r="I1806" i="4" s="1"/>
  <c r="E1495" i="4"/>
  <c r="H1495" i="4"/>
  <c r="I1495" i="4" s="1"/>
  <c r="G380" i="4"/>
  <c r="K380" i="4"/>
  <c r="G1794" i="4"/>
  <c r="H1794" i="4"/>
  <c r="I1794" i="4" s="1"/>
  <c r="G1660" i="4"/>
  <c r="K1660" i="4"/>
  <c r="H1660" i="4"/>
  <c r="I1660" i="4" s="1"/>
  <c r="K514" i="4"/>
  <c r="G1171" i="4"/>
  <c r="K1171" i="4"/>
  <c r="G195" i="4"/>
  <c r="K195" i="4"/>
  <c r="G663" i="4"/>
  <c r="K663" i="4"/>
  <c r="G1699" i="4"/>
  <c r="K1699" i="4"/>
  <c r="E1785" i="4"/>
  <c r="H1785" i="4"/>
  <c r="I1785" i="4" s="1"/>
  <c r="E1885" i="4"/>
  <c r="H1885" i="4"/>
  <c r="I1885" i="4" s="1"/>
  <c r="G1657" i="4"/>
  <c r="K1657" i="4"/>
  <c r="G1863" i="4"/>
  <c r="K1863" i="4"/>
  <c r="G1737" i="4"/>
  <c r="H1737" i="4"/>
  <c r="I1737" i="4" s="1"/>
  <c r="K1737" i="4"/>
  <c r="G1812" i="4"/>
  <c r="K1812" i="4"/>
  <c r="G1552" i="4"/>
  <c r="K1552" i="4"/>
  <c r="G1410" i="4"/>
  <c r="K1410" i="4"/>
  <c r="E1812" i="4"/>
  <c r="H1812" i="4"/>
  <c r="I1812" i="4" s="1"/>
  <c r="E1767" i="4"/>
  <c r="H1767" i="4"/>
  <c r="I1767" i="4" s="1"/>
  <c r="G1934" i="4"/>
  <c r="K1934" i="4"/>
  <c r="E1706" i="4"/>
  <c r="H1706" i="4"/>
  <c r="I1706" i="4" s="1"/>
  <c r="H1678" i="4"/>
  <c r="I1678" i="4" s="1"/>
  <c r="E1822" i="4"/>
  <c r="H1822" i="4"/>
  <c r="I1822" i="4" s="1"/>
  <c r="E1866" i="4"/>
  <c r="H1866" i="4"/>
  <c r="I1866" i="4" s="1"/>
  <c r="G1795" i="4"/>
  <c r="H1795" i="4"/>
  <c r="I1795" i="4" s="1"/>
  <c r="G1736" i="4"/>
  <c r="H1736" i="4"/>
  <c r="I1736" i="4" s="1"/>
  <c r="G1653" i="4"/>
  <c r="K1653" i="4"/>
  <c r="K1862" i="4"/>
  <c r="K1912" i="4"/>
  <c r="K1917" i="4"/>
  <c r="K1531" i="4"/>
  <c r="K1684" i="4"/>
  <c r="K1700" i="4"/>
  <c r="H1791" i="4"/>
  <c r="I1791" i="4" s="1"/>
  <c r="H1796" i="4"/>
  <c r="I1796" i="4" s="1"/>
  <c r="K423" i="4"/>
  <c r="K1704" i="4"/>
  <c r="K1719" i="4"/>
  <c r="K590" i="4"/>
  <c r="K1851" i="4"/>
  <c r="K1846" i="4"/>
  <c r="H1760" i="4"/>
  <c r="I1760" i="4" s="1"/>
  <c r="H1905" i="4"/>
  <c r="I1905" i="4" s="1"/>
  <c r="H1829" i="4"/>
  <c r="I1829" i="4" s="1"/>
  <c r="H1673" i="4"/>
  <c r="I1673" i="4" s="1"/>
  <c r="H1831" i="4"/>
  <c r="I1831" i="4" s="1"/>
  <c r="H1893" i="4"/>
  <c r="I1893" i="4" s="1"/>
  <c r="H1805" i="4"/>
  <c r="I1805" i="4" s="1"/>
  <c r="G1889" i="4"/>
  <c r="E1913" i="4"/>
  <c r="G687" i="4"/>
  <c r="H687" i="4"/>
  <c r="I687" i="4" s="1"/>
  <c r="G358" i="4"/>
  <c r="K358" i="4"/>
  <c r="G1767" i="4"/>
  <c r="K1767" i="4"/>
  <c r="G1929" i="4"/>
  <c r="H1929" i="4"/>
  <c r="I1929" i="4" s="1"/>
  <c r="K1929" i="4"/>
  <c r="G1843" i="4"/>
  <c r="K1843" i="4"/>
  <c r="G1694" i="4"/>
  <c r="K1694" i="4"/>
  <c r="G1893" i="4"/>
  <c r="K1893" i="4"/>
  <c r="H1843" i="4"/>
  <c r="I1843" i="4" s="1"/>
  <c r="G1219" i="4"/>
  <c r="K1219" i="4"/>
  <c r="G339" i="4"/>
  <c r="K339" i="4"/>
  <c r="G1674" i="4"/>
  <c r="H1674" i="4"/>
  <c r="I1674" i="4" s="1"/>
  <c r="K1674" i="4"/>
  <c r="H1896" i="4"/>
  <c r="I1896" i="4" s="1"/>
  <c r="E1896" i="4"/>
  <c r="E1766" i="4"/>
  <c r="H1766" i="4"/>
  <c r="L1766" i="4" s="1"/>
  <c r="N1766" i="4" s="1"/>
  <c r="E1902" i="4"/>
  <c r="H1902" i="4"/>
  <c r="I1902" i="4" s="1"/>
  <c r="E1903" i="4"/>
  <c r="H1903" i="4"/>
  <c r="I1903" i="4" s="1"/>
  <c r="G1895" i="4"/>
  <c r="K1895" i="4"/>
  <c r="G1740" i="4"/>
  <c r="H1740" i="4"/>
  <c r="I1740" i="4" s="1"/>
  <c r="K1740" i="4"/>
  <c r="G1830" i="4"/>
  <c r="K1830" i="4"/>
  <c r="H1924" i="4"/>
  <c r="I1924" i="4" s="1"/>
  <c r="K1936" i="4"/>
  <c r="G341" i="4"/>
  <c r="K341" i="4"/>
  <c r="G1443" i="4"/>
  <c r="K1443" i="4"/>
  <c r="G1888" i="4"/>
  <c r="K1888" i="4"/>
  <c r="H1888" i="4"/>
  <c r="I1888" i="4" s="1"/>
  <c r="G1821" i="4"/>
  <c r="H1821" i="4"/>
  <c r="I1821" i="4" s="1"/>
  <c r="G1654" i="4"/>
  <c r="K1654" i="4"/>
  <c r="G1844" i="4"/>
  <c r="K1844" i="4"/>
  <c r="G1789" i="4"/>
  <c r="K1789" i="4"/>
  <c r="E1784" i="4"/>
  <c r="H1784" i="4"/>
  <c r="I1784" i="4" s="1"/>
  <c r="K767" i="4"/>
  <c r="E1688" i="4"/>
  <c r="G1722" i="4"/>
  <c r="H1722" i="4"/>
  <c r="I1722" i="4" s="1"/>
  <c r="G1804" i="4"/>
  <c r="K1804" i="4"/>
  <c r="E1840" i="4"/>
  <c r="H1840" i="4"/>
  <c r="I1840" i="4" s="1"/>
  <c r="E1652" i="4"/>
  <c r="H1652" i="4"/>
  <c r="I1652" i="4" s="1"/>
  <c r="G1633" i="4"/>
  <c r="H1633" i="4"/>
  <c r="I1633" i="4" s="1"/>
  <c r="G1678" i="4"/>
  <c r="K1678" i="4"/>
  <c r="G1826" i="4"/>
  <c r="H1826" i="4"/>
  <c r="I1826" i="4" s="1"/>
  <c r="G1754" i="4"/>
  <c r="K1754" i="4"/>
  <c r="H1754" i="4"/>
  <c r="I1754" i="4" s="1"/>
  <c r="H1714" i="4"/>
  <c r="I1714" i="4" s="1"/>
  <c r="K1913" i="4"/>
  <c r="K1679" i="4"/>
  <c r="E1860" i="4"/>
  <c r="H1820" i="4"/>
  <c r="I1820" i="4" s="1"/>
  <c r="H1780" i="4"/>
  <c r="I1780" i="4" s="1"/>
  <c r="H1743" i="4"/>
  <c r="I1743" i="4" s="1"/>
  <c r="G966" i="4"/>
  <c r="K966" i="4"/>
  <c r="E1868" i="4"/>
  <c r="H1712" i="4"/>
  <c r="I1712" i="4" s="1"/>
  <c r="K1721" i="4"/>
  <c r="K757" i="4"/>
  <c r="K1407" i="4"/>
  <c r="K949" i="4"/>
  <c r="K1633" i="4"/>
  <c r="K1906" i="4"/>
  <c r="K1932" i="4"/>
  <c r="K1924" i="4"/>
  <c r="H1910" i="4"/>
  <c r="I1910" i="4" s="1"/>
  <c r="H1763" i="4"/>
  <c r="I1763" i="4" s="1"/>
  <c r="H1653" i="4"/>
  <c r="I1653" i="4" s="1"/>
  <c r="E1739" i="4"/>
  <c r="H1892" i="4"/>
  <c r="I1892" i="4" s="1"/>
  <c r="E1661" i="4"/>
  <c r="H1846" i="4"/>
  <c r="I1846" i="4" s="1"/>
  <c r="E1630" i="4"/>
  <c r="G926" i="4"/>
  <c r="K926" i="4"/>
  <c r="H1694" i="4"/>
  <c r="I1694" i="4" s="1"/>
  <c r="H1705" i="4"/>
  <c r="I1705" i="4" s="1"/>
  <c r="G963" i="4"/>
  <c r="K963" i="4"/>
  <c r="H1867" i="4"/>
  <c r="I1867" i="4" s="1"/>
  <c r="H1830" i="4"/>
  <c r="I1830" i="4" s="1"/>
  <c r="G457" i="4"/>
  <c r="K457" i="4"/>
  <c r="G228" i="4"/>
  <c r="K228" i="4"/>
  <c r="E1925" i="4"/>
  <c r="H1925" i="4"/>
  <c r="I1925" i="4" s="1"/>
  <c r="H1813" i="4"/>
  <c r="I1813" i="4" s="1"/>
  <c r="E1813" i="4"/>
  <c r="G1672" i="4"/>
  <c r="K1672" i="4"/>
  <c r="G1686" i="4"/>
  <c r="K1686" i="4"/>
  <c r="G1894" i="4"/>
  <c r="K1894" i="4"/>
  <c r="G524" i="4"/>
  <c r="K524" i="4"/>
  <c r="H1934" i="4"/>
  <c r="I1934" i="4" s="1"/>
  <c r="E1681" i="4"/>
  <c r="H1681" i="4"/>
  <c r="I1681" i="4" s="1"/>
  <c r="E1844" i="4"/>
  <c r="H1844" i="4"/>
  <c r="I1844" i="4" s="1"/>
  <c r="E1817" i="4"/>
  <c r="H1817" i="4"/>
  <c r="I1817" i="4" s="1"/>
  <c r="H1672" i="4"/>
  <c r="I1672" i="4" s="1"/>
  <c r="E1672" i="4"/>
  <c r="G1730" i="4"/>
  <c r="K1730" i="4"/>
  <c r="G1646" i="4"/>
  <c r="H1646" i="4"/>
  <c r="I1646" i="4" s="1"/>
  <c r="E1894" i="4"/>
  <c r="H1894" i="4"/>
  <c r="I1894" i="4" s="1"/>
  <c r="K1525" i="4"/>
  <c r="K1889" i="4"/>
  <c r="E1798" i="4"/>
  <c r="K1826" i="4"/>
  <c r="E1718" i="4"/>
  <c r="H1668" i="4"/>
  <c r="I1668" i="4" s="1"/>
  <c r="E1928" i="4"/>
  <c r="H1757" i="4"/>
  <c r="I1757" i="4" s="1"/>
  <c r="H1716" i="4"/>
  <c r="I1716" i="4" s="1"/>
  <c r="H1658" i="4"/>
  <c r="I1658" i="4" s="1"/>
  <c r="G324" i="4"/>
  <c r="K324" i="4"/>
  <c r="K1119" i="4"/>
  <c r="K1768" i="4"/>
  <c r="K1904" i="4"/>
  <c r="K870" i="4"/>
  <c r="K1827" i="4"/>
  <c r="K1877" i="4"/>
  <c r="K1757" i="4"/>
  <c r="K1743" i="4"/>
  <c r="K1821" i="4"/>
  <c r="H1864" i="4"/>
  <c r="I1864" i="4" s="1"/>
  <c r="H1789" i="4"/>
  <c r="I1789" i="4" s="1"/>
  <c r="H1823" i="4"/>
  <c r="I1823" i="4" s="1"/>
  <c r="H1936" i="4"/>
  <c r="I1936" i="4" s="1"/>
  <c r="H1699" i="4"/>
  <c r="I1699" i="4" s="1"/>
  <c r="H1719" i="4"/>
  <c r="I1719" i="4" s="1"/>
  <c r="H1635" i="4"/>
  <c r="I1635" i="4" s="1"/>
  <c r="E1857" i="4"/>
  <c r="H1721" i="4"/>
  <c r="I1721" i="4" s="1"/>
  <c r="E1839" i="4"/>
  <c r="K437" i="4"/>
  <c r="K449" i="4"/>
  <c r="K1677" i="4"/>
  <c r="K1802" i="4"/>
  <c r="H1815" i="4"/>
  <c r="I1815" i="4" s="1"/>
  <c r="H1759" i="4"/>
  <c r="I1759" i="4" s="1"/>
  <c r="E1729" i="4"/>
  <c r="H1919" i="4"/>
  <c r="I1919" i="4" s="1"/>
  <c r="G1909" i="4"/>
  <c r="H710" i="4"/>
  <c r="I710" i="4" s="1"/>
  <c r="K1365" i="4"/>
  <c r="K1723" i="4"/>
  <c r="K1643" i="4"/>
  <c r="K406" i="4"/>
  <c r="K1749" i="4"/>
  <c r="K447" i="4"/>
  <c r="K1628" i="4"/>
  <c r="K394" i="4"/>
  <c r="E1684" i="4"/>
  <c r="H1786" i="4"/>
  <c r="I1786" i="4" s="1"/>
  <c r="H1907" i="4"/>
  <c r="I1907" i="4" s="1"/>
  <c r="E1819" i="4"/>
  <c r="H1687" i="4"/>
  <c r="I1687" i="4" s="1"/>
  <c r="H1648" i="4"/>
  <c r="I1648" i="4" s="1"/>
  <c r="H1723" i="4"/>
  <c r="I1723" i="4" s="1"/>
  <c r="H1671" i="4"/>
  <c r="I1671" i="4" s="1"/>
  <c r="H1909" i="4"/>
  <c r="I1909" i="4" s="1"/>
  <c r="H1861" i="4"/>
  <c r="I1861" i="4" s="1"/>
  <c r="G1935" i="4"/>
  <c r="K1935" i="4"/>
  <c r="K471" i="4"/>
  <c r="K1915" i="4"/>
  <c r="K1671" i="4"/>
  <c r="K1720" i="4"/>
  <c r="K1931" i="4"/>
  <c r="K1815" i="4"/>
  <c r="H1917" i="4"/>
  <c r="I1917" i="4" s="1"/>
  <c r="H1745" i="4"/>
  <c r="I1745" i="4" s="1"/>
  <c r="H1727" i="4"/>
  <c r="I1727" i="4" s="1"/>
  <c r="H1643" i="4"/>
  <c r="I1643" i="4" s="1"/>
  <c r="H1702" i="4"/>
  <c r="I1702" i="4" s="1"/>
  <c r="H1899" i="4"/>
  <c r="I1899" i="4" s="1"/>
  <c r="H1639" i="4"/>
  <c r="I1639" i="4" s="1"/>
  <c r="G1748" i="4"/>
  <c r="K1748" i="4"/>
  <c r="K769" i="4"/>
  <c r="K1928" i="4"/>
  <c r="K1733" i="4"/>
  <c r="K841" i="4"/>
  <c r="K1745" i="4"/>
  <c r="K788" i="4"/>
  <c r="K1692" i="4"/>
  <c r="H1792" i="4"/>
  <c r="I1792" i="4" s="1"/>
  <c r="H590" i="4"/>
  <c r="I590" i="4" s="1"/>
  <c r="H636" i="4"/>
  <c r="I636" i="4" s="1"/>
  <c r="H1413" i="4"/>
  <c r="I1413" i="4" s="1"/>
  <c r="G1926" i="4"/>
  <c r="K1926" i="4"/>
  <c r="K740" i="4"/>
  <c r="H598" i="4"/>
  <c r="I598" i="4" s="1"/>
  <c r="K198" i="4"/>
  <c r="K756" i="4"/>
  <c r="K391" i="4"/>
  <c r="K1237" i="4"/>
  <c r="K1192" i="4"/>
  <c r="K907" i="4"/>
  <c r="K1373" i="4"/>
  <c r="K444" i="4"/>
  <c r="K683" i="4"/>
  <c r="K699" i="4"/>
  <c r="K846" i="4"/>
  <c r="K1130" i="4"/>
  <c r="E598" i="4"/>
  <c r="H355" i="4"/>
  <c r="I355" i="4" s="1"/>
  <c r="K709" i="4"/>
  <c r="K712" i="4"/>
  <c r="E590" i="4"/>
  <c r="K475" i="4"/>
  <c r="K1005" i="4"/>
  <c r="K542" i="4"/>
  <c r="K302" i="4"/>
  <c r="K1340" i="4"/>
  <c r="K1336" i="4"/>
  <c r="K986" i="4"/>
  <c r="K659" i="4"/>
  <c r="K723" i="4"/>
  <c r="K334" i="4"/>
  <c r="K562" i="4"/>
  <c r="K1212" i="4"/>
  <c r="K985" i="4"/>
  <c r="K463" i="4"/>
  <c r="K1511" i="4"/>
  <c r="K442" i="4"/>
  <c r="K1008" i="4"/>
  <c r="K1304" i="4"/>
  <c r="H302" i="4"/>
  <c r="I302" i="4" s="1"/>
  <c r="H258" i="4"/>
  <c r="I258" i="4" s="1"/>
  <c r="K1301" i="4"/>
  <c r="K1554" i="4"/>
  <c r="K899" i="4"/>
  <c r="K1028" i="4"/>
  <c r="K980" i="4"/>
  <c r="K1287" i="4"/>
  <c r="K671" i="4"/>
  <c r="K1418" i="4"/>
  <c r="K1447" i="4"/>
  <c r="K689" i="4"/>
  <c r="K920" i="4"/>
  <c r="K1583" i="4"/>
  <c r="H312" i="4"/>
  <c r="I312" i="4" s="1"/>
  <c r="E1413" i="4"/>
  <c r="G551" i="4"/>
  <c r="H1192" i="4"/>
  <c r="I1192" i="4" s="1"/>
  <c r="H471" i="4"/>
  <c r="I471" i="4" s="1"/>
  <c r="K1385" i="4"/>
  <c r="K1027" i="4"/>
  <c r="K1386" i="4"/>
  <c r="K1500" i="4"/>
  <c r="K929" i="4"/>
  <c r="K448" i="4"/>
  <c r="K297" i="4"/>
  <c r="K1377" i="4"/>
  <c r="K353" i="4"/>
  <c r="K1043" i="4"/>
  <c r="K445" i="4"/>
  <c r="K1432" i="4"/>
  <c r="K1404" i="4"/>
  <c r="K1249" i="4"/>
  <c r="K342" i="4"/>
  <c r="K705" i="4"/>
  <c r="K1614" i="4"/>
  <c r="K1238" i="4"/>
  <c r="H1260" i="4"/>
  <c r="I1260" i="4" s="1"/>
  <c r="H214" i="4"/>
  <c r="I214" i="4" s="1"/>
  <c r="H1257" i="4"/>
  <c r="I1257" i="4" s="1"/>
  <c r="K962" i="4"/>
  <c r="K456" i="4"/>
  <c r="K1243" i="4"/>
  <c r="K573" i="4"/>
  <c r="K996" i="4"/>
  <c r="K856" i="4"/>
  <c r="K227" i="4"/>
  <c r="K1091" i="4"/>
  <c r="K541" i="4"/>
  <c r="K608" i="4"/>
  <c r="K600" i="4"/>
  <c r="K268" i="4"/>
  <c r="K1459" i="4"/>
  <c r="K493" i="4"/>
  <c r="K900" i="4"/>
  <c r="K1052" i="4"/>
  <c r="K1200" i="4"/>
  <c r="K557" i="4"/>
  <c r="K528" i="4"/>
  <c r="K827" i="4"/>
  <c r="K543" i="4"/>
  <c r="K744" i="4"/>
  <c r="H877" i="4"/>
  <c r="I877" i="4" s="1"/>
  <c r="H414" i="4"/>
  <c r="I414" i="4" s="1"/>
  <c r="G710" i="4"/>
  <c r="H953" i="4"/>
  <c r="I953" i="4" s="1"/>
  <c r="H208" i="4"/>
  <c r="I208" i="4" s="1"/>
  <c r="H249" i="4"/>
  <c r="I249" i="4" s="1"/>
  <c r="H363" i="4"/>
  <c r="I363" i="4" s="1"/>
  <c r="K1074" i="4"/>
  <c r="K393" i="4"/>
  <c r="K684" i="4"/>
  <c r="K556" i="4"/>
  <c r="K673" i="4"/>
  <c r="K669" i="4"/>
  <c r="K692" i="4"/>
  <c r="K1181" i="4"/>
  <c r="K783" i="4"/>
  <c r="K253" i="4"/>
  <c r="K1187" i="4"/>
  <c r="K1326" i="4"/>
  <c r="K1528" i="4"/>
  <c r="K354" i="4"/>
  <c r="K1526" i="4"/>
  <c r="K1269" i="4"/>
  <c r="K1033" i="4"/>
  <c r="K200" i="4"/>
  <c r="K753" i="4"/>
  <c r="K247" i="4"/>
  <c r="K300" i="4"/>
  <c r="K1493" i="4"/>
  <c r="K1524" i="4"/>
  <c r="K261" i="4"/>
  <c r="K1278" i="4"/>
  <c r="K289" i="4"/>
  <c r="K1136" i="4"/>
  <c r="K574" i="4"/>
  <c r="K952" i="4"/>
  <c r="K890" i="4"/>
  <c r="K1286" i="4"/>
  <c r="K599" i="4"/>
  <c r="K672" i="4"/>
  <c r="K1521" i="4"/>
  <c r="K521" i="4"/>
  <c r="H227" i="4"/>
  <c r="I227" i="4" s="1"/>
  <c r="E214" i="4"/>
  <c r="H473" i="4"/>
  <c r="I473" i="4" s="1"/>
  <c r="K1037" i="4"/>
  <c r="K438" i="4"/>
  <c r="K668" i="4"/>
  <c r="K1370" i="4"/>
  <c r="K512" i="4"/>
  <c r="K215" i="4"/>
  <c r="K998" i="4"/>
  <c r="K1055" i="4"/>
  <c r="K385" i="4"/>
  <c r="K1070" i="4"/>
  <c r="K450" i="4"/>
  <c r="K1420" i="4"/>
  <c r="K1395" i="4"/>
  <c r="K867" i="4"/>
  <c r="K864" i="4"/>
  <c r="K234" i="4"/>
  <c r="K955" i="4"/>
  <c r="K1247" i="4"/>
  <c r="K1222" i="4"/>
  <c r="K1041" i="4"/>
  <c r="K466" i="4"/>
  <c r="K945" i="4"/>
  <c r="K861" i="4"/>
  <c r="K1241" i="4"/>
  <c r="K1265" i="4"/>
  <c r="K698" i="4"/>
  <c r="K495" i="4"/>
  <c r="K458" i="4"/>
  <c r="K778" i="4"/>
  <c r="K549" i="4"/>
  <c r="L1940" i="4"/>
  <c r="M1940" i="4" s="1"/>
  <c r="H1380" i="4"/>
  <c r="I1380" i="4" s="1"/>
  <c r="E742" i="4"/>
  <c r="H1347" i="4"/>
  <c r="I1347" i="4" s="1"/>
  <c r="H1454" i="4"/>
  <c r="I1454" i="4" s="1"/>
  <c r="G1014" i="4"/>
  <c r="H541" i="4"/>
  <c r="I541" i="4" s="1"/>
  <c r="H195" i="4"/>
  <c r="I195" i="4" s="1"/>
  <c r="K427" i="4"/>
  <c r="K710" i="4"/>
  <c r="K510" i="4"/>
  <c r="K585" i="4"/>
  <c r="K561" i="4"/>
  <c r="K1251" i="4"/>
  <c r="K568" i="4"/>
  <c r="K1337" i="4"/>
  <c r="K288" i="4"/>
  <c r="K412" i="4"/>
  <c r="K1293" i="4"/>
  <c r="K581" i="4"/>
  <c r="K799" i="4"/>
  <c r="H1432" i="4"/>
  <c r="I1432" i="4" s="1"/>
  <c r="H516" i="4"/>
  <c r="I516" i="4" s="1"/>
  <c r="K392" i="4"/>
  <c r="K292" i="4"/>
  <c r="K1094" i="4"/>
  <c r="K1245" i="4"/>
  <c r="K1553" i="4"/>
  <c r="K315" i="4"/>
  <c r="K981" i="4"/>
  <c r="K322" i="4"/>
  <c r="K1017" i="4"/>
  <c r="K598" i="4"/>
  <c r="K595" i="4"/>
  <c r="K619" i="4"/>
  <c r="K375" i="4"/>
  <c r="K555" i="4"/>
  <c r="K413" i="4"/>
  <c r="K1057" i="4"/>
  <c r="K1382" i="4"/>
  <c r="H1067" i="4"/>
  <c r="I1067" i="4" s="1"/>
  <c r="K719" i="4"/>
  <c r="K1564" i="4"/>
  <c r="K874" i="4"/>
  <c r="K793" i="4"/>
  <c r="H1305" i="4"/>
  <c r="I1305" i="4" s="1"/>
  <c r="K509" i="4"/>
  <c r="K424" i="4"/>
  <c r="K869" i="4"/>
  <c r="K584" i="4"/>
  <c r="H482" i="4"/>
  <c r="I482" i="4" s="1"/>
  <c r="K530" i="4"/>
  <c r="K1415" i="4"/>
  <c r="K1302" i="4"/>
  <c r="K1476" i="4"/>
  <c r="K1179" i="4"/>
  <c r="K1605" i="4"/>
  <c r="K455" i="4"/>
  <c r="K1509" i="4"/>
  <c r="K1053" i="4"/>
  <c r="K732" i="4"/>
  <c r="K914" i="4"/>
  <c r="K665" i="4"/>
  <c r="K558" i="4"/>
  <c r="K835" i="4"/>
  <c r="K1545" i="4"/>
  <c r="K840" i="4"/>
  <c r="H386" i="4"/>
  <c r="I386" i="4" s="1"/>
  <c r="H573" i="4"/>
  <c r="I573" i="4" s="1"/>
  <c r="H996" i="4"/>
  <c r="I996" i="4" s="1"/>
  <c r="H770" i="4"/>
  <c r="I770" i="4" s="1"/>
  <c r="H689" i="4"/>
  <c r="I689" i="4" s="1"/>
  <c r="K367" i="4"/>
  <c r="K537" i="4"/>
  <c r="K1184" i="4"/>
  <c r="K1625" i="4"/>
  <c r="K1036" i="4"/>
  <c r="K482" i="4"/>
  <c r="K1532" i="4"/>
  <c r="K1016" i="4"/>
  <c r="H1345" i="4"/>
  <c r="I1345" i="4" s="1"/>
  <c r="K925" i="4"/>
  <c r="K1305" i="4"/>
  <c r="K1314" i="4"/>
  <c r="K1478" i="4"/>
  <c r="K1234" i="4"/>
  <c r="K939" i="4"/>
  <c r="K1038" i="4"/>
  <c r="K500" i="4"/>
  <c r="K1253" i="4"/>
  <c r="K836" i="4"/>
  <c r="K1169" i="4"/>
  <c r="K1613" i="4"/>
  <c r="K336" i="4"/>
  <c r="K454" i="4"/>
  <c r="K1482" i="4"/>
  <c r="K805" i="4"/>
  <c r="K1319" i="4"/>
  <c r="H1037" i="4"/>
  <c r="I1037" i="4" s="1"/>
  <c r="H522" i="4"/>
  <c r="I522" i="4" s="1"/>
  <c r="H645" i="4"/>
  <c r="I645" i="4" s="1"/>
  <c r="H779" i="4"/>
  <c r="I779" i="4" s="1"/>
  <c r="H1583" i="4"/>
  <c r="I1583" i="4" s="1"/>
  <c r="H289" i="4"/>
  <c r="I289" i="4" s="1"/>
  <c r="H1254" i="4"/>
  <c r="I1254" i="4" s="1"/>
  <c r="K210" i="4"/>
  <c r="K1422" i="4"/>
  <c r="K1332" i="4"/>
  <c r="K880" i="4"/>
  <c r="H1419" i="4"/>
  <c r="I1419" i="4" s="1"/>
  <c r="K853" i="4"/>
  <c r="K1209" i="4"/>
  <c r="K1024" i="4"/>
  <c r="K1260" i="4"/>
  <c r="K1093" i="4"/>
  <c r="K386" i="4"/>
  <c r="K779" i="4"/>
  <c r="K951" i="4"/>
  <c r="K1175" i="4"/>
  <c r="K946" i="4"/>
  <c r="K905" i="4"/>
  <c r="K863" i="4"/>
  <c r="K1185" i="4"/>
  <c r="K971" i="4"/>
  <c r="K1290" i="4"/>
  <c r="K260" i="4"/>
  <c r="K1374" i="4"/>
  <c r="K233" i="4"/>
  <c r="K1574" i="4"/>
  <c r="K566" i="4"/>
  <c r="K1010" i="4"/>
  <c r="K1134" i="4"/>
  <c r="K611" i="4"/>
  <c r="K1259" i="4"/>
  <c r="K1330" i="4"/>
  <c r="K1361" i="4"/>
  <c r="K425" i="4"/>
  <c r="K1411" i="4"/>
  <c r="K1081" i="4"/>
  <c r="H1042" i="4"/>
  <c r="I1042" i="4" s="1"/>
  <c r="H1177" i="4"/>
  <c r="I1177" i="4" s="1"/>
  <c r="K1221" i="4"/>
  <c r="K1578" i="4"/>
  <c r="K1468" i="4"/>
  <c r="K1279" i="4"/>
  <c r="K519" i="4"/>
  <c r="H186" i="4"/>
  <c r="I186" i="4" s="1"/>
  <c r="H1179" i="4"/>
  <c r="I1179" i="4" s="1"/>
  <c r="H752" i="4"/>
  <c r="I752" i="4" s="1"/>
  <c r="H847" i="4"/>
  <c r="I847" i="4" s="1"/>
  <c r="K539" i="4"/>
  <c r="K650" i="4"/>
  <c r="K1216" i="4"/>
  <c r="K1486" i="4"/>
  <c r="K1042" i="4"/>
  <c r="K768" i="4"/>
  <c r="K472" i="4"/>
  <c r="K1191" i="4"/>
  <c r="K1481" i="4"/>
  <c r="K1125" i="4"/>
  <c r="K1543" i="4"/>
  <c r="K1401" i="4"/>
  <c r="K1350" i="4"/>
  <c r="K1029" i="4"/>
  <c r="K1505" i="4"/>
  <c r="K474" i="4"/>
  <c r="K847" i="4"/>
  <c r="K1001" i="4"/>
  <c r="K1607" i="4"/>
  <c r="K1612" i="4"/>
  <c r="K1103" i="4"/>
  <c r="H1205" i="4"/>
  <c r="I1205" i="4" s="1"/>
  <c r="H588" i="4"/>
  <c r="I588" i="4" s="1"/>
  <c r="E286" i="4"/>
  <c r="K504" i="4"/>
  <c r="K733" i="4"/>
  <c r="H426" i="4"/>
  <c r="I426" i="4" s="1"/>
  <c r="K1007" i="4"/>
  <c r="K1051" i="4"/>
  <c r="K1009" i="4"/>
  <c r="K271" i="4"/>
  <c r="K1289" i="4"/>
  <c r="K298" i="4"/>
  <c r="K646" i="4"/>
  <c r="K741" i="4"/>
  <c r="K1152" i="4"/>
  <c r="K609" i="4"/>
  <c r="K345" i="4"/>
  <c r="K704" i="4"/>
  <c r="K800" i="4"/>
  <c r="K216" i="4"/>
  <c r="K316" i="4"/>
  <c r="K1077" i="4"/>
  <c r="K1012" i="4"/>
  <c r="K532" i="4"/>
  <c r="K1569" i="4"/>
  <c r="K553" i="4"/>
  <c r="K1085" i="4"/>
  <c r="K645" i="4"/>
  <c r="K1275" i="4"/>
  <c r="K250" i="4"/>
  <c r="K415" i="4"/>
  <c r="K480" i="4"/>
  <c r="K569" i="4"/>
  <c r="K594" i="4"/>
  <c r="K656" i="4"/>
  <c r="K383" i="4"/>
  <c r="K1359" i="4"/>
  <c r="K1533" i="4"/>
  <c r="K267" i="4"/>
  <c r="K453" i="4"/>
  <c r="K1441" i="4"/>
  <c r="K1542" i="4"/>
  <c r="K675" i="4"/>
  <c r="K1522" i="4"/>
  <c r="K516" i="4"/>
  <c r="H422" i="4"/>
  <c r="I422" i="4" s="1"/>
  <c r="H759" i="4"/>
  <c r="I759" i="4" s="1"/>
  <c r="H594" i="4"/>
  <c r="I594" i="4" s="1"/>
  <c r="H557" i="4"/>
  <c r="H375" i="4"/>
  <c r="H1306" i="4"/>
  <c r="I1306" i="4" s="1"/>
  <c r="H237" i="4"/>
  <c r="I237" i="4" s="1"/>
  <c r="K754" i="4"/>
  <c r="K1571" i="4"/>
  <c r="K186" i="4"/>
  <c r="K667" i="4"/>
  <c r="K1098" i="4"/>
  <c r="K1379" i="4"/>
  <c r="K266" i="4"/>
  <c r="K365" i="4"/>
  <c r="K478" i="4"/>
  <c r="K858" i="4"/>
  <c r="K1203" i="4"/>
  <c r="K1291" i="4"/>
  <c r="K213" i="4"/>
  <c r="K1288" i="4"/>
  <c r="H532" i="4"/>
  <c r="I532" i="4" s="1"/>
  <c r="H256" i="4"/>
  <c r="K1215" i="4"/>
  <c r="K964" i="4"/>
  <c r="K1112" i="4"/>
  <c r="K1343" i="4"/>
  <c r="K299" i="4"/>
  <c r="K1442" i="4"/>
  <c r="K348" i="4"/>
  <c r="K1309" i="4"/>
  <c r="K470" i="4"/>
  <c r="K1084" i="4"/>
  <c r="K273" i="4"/>
  <c r="H555" i="4"/>
  <c r="I555" i="4" s="1"/>
  <c r="H300" i="4"/>
  <c r="H527" i="4"/>
  <c r="I527" i="4" s="1"/>
  <c r="H476" i="4"/>
  <c r="I476" i="4" s="1"/>
  <c r="H192" i="4"/>
  <c r="I192" i="4" s="1"/>
  <c r="H1370" i="4"/>
  <c r="I1370" i="4" s="1"/>
  <c r="H1397" i="4"/>
  <c r="I1397" i="4" s="1"/>
  <c r="H671" i="4"/>
  <c r="H965" i="4"/>
  <c r="I965" i="4" s="1"/>
  <c r="E689" i="4"/>
  <c r="K185" i="4"/>
  <c r="H434" i="4"/>
  <c r="I434" i="4" s="1"/>
  <c r="K810" i="4"/>
  <c r="K975" i="4"/>
  <c r="K1128" i="4"/>
  <c r="K617" i="4"/>
  <c r="K1581" i="4"/>
  <c r="K1182" i="4"/>
  <c r="H748" i="4"/>
  <c r="I748" i="4" s="1"/>
  <c r="H1505" i="4"/>
  <c r="I1505" i="4" s="1"/>
  <c r="K592" i="4"/>
  <c r="K1217" i="4"/>
  <c r="K398" i="4"/>
  <c r="K747" i="4"/>
  <c r="K748" i="4"/>
  <c r="K1619" i="4"/>
  <c r="K1328" i="4"/>
  <c r="K197" i="4"/>
  <c r="H239" i="4"/>
  <c r="I239" i="4" s="1"/>
  <c r="H387" i="4"/>
  <c r="I387" i="4" s="1"/>
  <c r="K351" i="4"/>
  <c r="K535" i="4"/>
  <c r="K1148" i="4"/>
  <c r="K1271" i="4"/>
  <c r="K878" i="4"/>
  <c r="K379" i="4"/>
  <c r="K283" i="4"/>
  <c r="K276" i="4"/>
  <c r="K917" i="4"/>
  <c r="K948" i="4"/>
  <c r="K1475" i="4"/>
  <c r="K1393" i="4"/>
  <c r="K1324" i="4"/>
  <c r="K1086" i="4"/>
  <c r="K777" i="4"/>
  <c r="K1261" i="4"/>
  <c r="K181" i="4"/>
  <c r="K828" i="4"/>
  <c r="K1210" i="4"/>
  <c r="K759" i="4"/>
  <c r="K1510" i="4"/>
  <c r="K824" i="4"/>
  <c r="K523" i="4"/>
  <c r="K984" i="4"/>
  <c r="K1527" i="4"/>
  <c r="K1062" i="4"/>
  <c r="K877" i="4"/>
  <c r="K499" i="4"/>
  <c r="K817" i="4"/>
  <c r="K446" i="4"/>
  <c r="K1206" i="4"/>
  <c r="K259" i="4"/>
  <c r="K255" i="4"/>
  <c r="K414" i="4"/>
  <c r="K335" i="4"/>
  <c r="K440" i="4"/>
  <c r="K522" i="4"/>
  <c r="K1202" i="4"/>
  <c r="K567" i="4"/>
  <c r="K1372" i="4"/>
  <c r="K1264" i="4"/>
  <c r="K1536" i="4"/>
  <c r="K634" i="4"/>
  <c r="K921" i="4"/>
  <c r="K781" i="4"/>
  <c r="K961" i="4"/>
  <c r="K958" i="4"/>
  <c r="K1198" i="4"/>
  <c r="K1428" i="4"/>
  <c r="K1627" i="4"/>
  <c r="K1597" i="4"/>
  <c r="K896" i="4"/>
  <c r="E770" i="4"/>
  <c r="E183" i="4"/>
  <c r="H1549" i="4"/>
  <c r="I1549" i="4" s="1"/>
  <c r="H959" i="4"/>
  <c r="I959" i="4" s="1"/>
  <c r="K319" i="4"/>
  <c r="K1131" i="4"/>
  <c r="H1063" i="4"/>
  <c r="I1063" i="4" s="1"/>
  <c r="H477" i="4"/>
  <c r="I477" i="4" s="1"/>
  <c r="H642" i="4"/>
  <c r="I642" i="4" s="1"/>
  <c r="K1267" i="4"/>
  <c r="K245" i="4"/>
  <c r="K287" i="4"/>
  <c r="K616" i="4"/>
  <c r="K1227" i="4"/>
  <c r="K486" i="4"/>
  <c r="K190" i="4"/>
  <c r="K661" i="4"/>
  <c r="K1394" i="4"/>
  <c r="K280" i="4"/>
  <c r="K1140" i="4"/>
  <c r="K237" i="4"/>
  <c r="K377" i="4"/>
  <c r="K1141" i="4"/>
  <c r="K1354" i="4"/>
  <c r="K1165" i="4"/>
  <c r="K605" i="4"/>
  <c r="K924" i="4"/>
  <c r="K1032" i="4"/>
  <c r="K811" i="4"/>
  <c r="K1483" i="4"/>
  <c r="K1580" i="4"/>
  <c r="K885" i="4"/>
  <c r="K1331" i="4"/>
  <c r="K1026" i="4"/>
  <c r="K879" i="4"/>
  <c r="K256" i="4"/>
  <c r="K1273" i="4"/>
  <c r="K979" i="4"/>
  <c r="K1231" i="4"/>
  <c r="K1508" i="4"/>
  <c r="K752" i="4"/>
  <c r="K239" i="4"/>
  <c r="K308" i="4"/>
  <c r="K882" i="4"/>
  <c r="K770" i="4"/>
  <c r="K397" i="4"/>
  <c r="K1284" i="4"/>
  <c r="K1467" i="4"/>
  <c r="K346" i="4"/>
  <c r="K727" i="4"/>
  <c r="K529" i="4"/>
  <c r="K1587" i="4"/>
  <c r="K1114" i="4"/>
  <c r="K1195" i="4"/>
  <c r="K773" i="4"/>
  <c r="K965" i="4"/>
  <c r="K428" i="4"/>
  <c r="K622" i="4"/>
  <c r="K1214" i="4"/>
  <c r="K1311" i="4"/>
  <c r="K988" i="4"/>
  <c r="K742" i="4"/>
  <c r="K400" i="4"/>
  <c r="K320" i="4"/>
  <c r="H773" i="4"/>
  <c r="I773" i="4" s="1"/>
  <c r="H1562" i="4"/>
  <c r="I1562" i="4" s="1"/>
  <c r="H546" i="4"/>
  <c r="I546" i="4" s="1"/>
  <c r="G1335" i="4"/>
  <c r="K1335" i="4"/>
  <c r="G1611" i="4"/>
  <c r="K1611" i="4"/>
  <c r="G1609" i="4"/>
  <c r="K1609" i="4"/>
  <c r="G554" i="4"/>
  <c r="K554" i="4"/>
  <c r="K807" i="4"/>
  <c r="K816" i="4"/>
  <c r="K1263" i="4"/>
  <c r="K1618" i="4"/>
  <c r="E940" i="4"/>
  <c r="H940" i="4"/>
  <c r="I940" i="4" s="1"/>
  <c r="G243" i="4"/>
  <c r="K243" i="4"/>
  <c r="G832" i="4"/>
  <c r="K832" i="4"/>
  <c r="H832" i="4"/>
  <c r="I832" i="4" s="1"/>
  <c r="G1190" i="4"/>
  <c r="H1190" i="4"/>
  <c r="I1190" i="4" s="1"/>
  <c r="H1279" i="4"/>
  <c r="I1279" i="4" s="1"/>
  <c r="E1279" i="4"/>
  <c r="H1453" i="4"/>
  <c r="E1453" i="4"/>
  <c r="G272" i="4"/>
  <c r="K272" i="4"/>
  <c r="H474" i="4"/>
  <c r="I474" i="4" s="1"/>
  <c r="E474" i="4"/>
  <c r="E455" i="4"/>
  <c r="H455" i="4"/>
  <c r="I455" i="4" s="1"/>
  <c r="G940" i="4"/>
  <c r="K940" i="4"/>
  <c r="G1369" i="4"/>
  <c r="K1369" i="4"/>
  <c r="H1369" i="4"/>
  <c r="I1369" i="4" s="1"/>
  <c r="G906" i="4"/>
  <c r="K906" i="4"/>
  <c r="G405" i="4"/>
  <c r="K405" i="4"/>
  <c r="G1213" i="4"/>
  <c r="K1213" i="4"/>
  <c r="E892" i="4"/>
  <c r="H892" i="4"/>
  <c r="I892" i="4" s="1"/>
  <c r="G640" i="4"/>
  <c r="K640" i="4"/>
  <c r="G304" i="4"/>
  <c r="K304" i="4"/>
  <c r="G680" i="4"/>
  <c r="K680" i="4"/>
  <c r="H340" i="4"/>
  <c r="I340" i="4" s="1"/>
  <c r="E340" i="4"/>
  <c r="H896" i="4"/>
  <c r="I896" i="4" s="1"/>
  <c r="E896" i="4"/>
  <c r="G666" i="4"/>
  <c r="K666" i="4"/>
  <c r="G1297" i="4"/>
  <c r="K1297" i="4"/>
  <c r="G1207" i="4"/>
  <c r="K1207" i="4"/>
  <c r="G1392" i="4"/>
  <c r="K1392" i="4"/>
  <c r="G1143" i="4"/>
  <c r="K1143" i="4"/>
  <c r="G344" i="4"/>
  <c r="K344" i="4"/>
  <c r="H344" i="4"/>
  <c r="I344" i="4" s="1"/>
  <c r="K419" i="4"/>
  <c r="K795" i="4"/>
  <c r="K544" i="4"/>
  <c r="K895" i="4"/>
  <c r="K309" i="4"/>
  <c r="G441" i="4"/>
  <c r="H441" i="4"/>
  <c r="I441" i="4" s="1"/>
  <c r="H314" i="4"/>
  <c r="I314" i="4" s="1"/>
  <c r="H480" i="4"/>
  <c r="I480" i="4" s="1"/>
  <c r="E480" i="4"/>
  <c r="G718" i="4"/>
  <c r="K718" i="4"/>
  <c r="G1620" i="4"/>
  <c r="K1620" i="4"/>
  <c r="G851" i="4"/>
  <c r="K851" i="4"/>
  <c r="G932" i="4"/>
  <c r="H932" i="4"/>
  <c r="I932" i="4" s="1"/>
  <c r="G1421" i="4"/>
  <c r="K1421" i="4"/>
  <c r="G1155" i="4"/>
  <c r="K1155" i="4"/>
  <c r="G1455" i="4"/>
  <c r="K1455" i="4"/>
  <c r="G1519" i="4"/>
  <c r="K1519" i="4"/>
  <c r="G1285" i="4"/>
  <c r="K1285" i="4"/>
  <c r="G1270" i="4"/>
  <c r="K1270" i="4"/>
  <c r="G994" i="4"/>
  <c r="K994" i="4"/>
  <c r="G1412" i="4"/>
  <c r="K1412" i="4"/>
  <c r="G1096" i="4"/>
  <c r="K1096" i="4"/>
  <c r="G217" i="4"/>
  <c r="K217" i="4"/>
  <c r="G310" i="4"/>
  <c r="K310" i="4"/>
  <c r="G1235" i="4"/>
  <c r="K1235" i="4"/>
  <c r="G613" i="4"/>
  <c r="H613" i="4"/>
  <c r="I613" i="4" s="1"/>
  <c r="K613" i="4"/>
  <c r="G314" i="4"/>
  <c r="K314" i="4"/>
  <c r="G849" i="4"/>
  <c r="K849" i="4"/>
  <c r="G655" i="4"/>
  <c r="H655" i="4"/>
  <c r="I655" i="4" s="1"/>
  <c r="G497" i="4"/>
  <c r="H497" i="4"/>
  <c r="K497" i="4"/>
  <c r="G825" i="4"/>
  <c r="K825" i="4"/>
  <c r="G219" i="4"/>
  <c r="K219" i="4"/>
  <c r="G1064" i="4"/>
  <c r="K1064" i="4"/>
  <c r="G707" i="4"/>
  <c r="K707" i="4"/>
  <c r="H707" i="4"/>
  <c r="I707" i="4" s="1"/>
  <c r="G343" i="4"/>
  <c r="K343" i="4"/>
  <c r="G464" i="4"/>
  <c r="K464" i="4"/>
  <c r="G1137" i="4"/>
  <c r="K1137" i="4"/>
  <c r="G1046" i="4"/>
  <c r="K1046" i="4"/>
  <c r="G1087" i="4"/>
  <c r="K1087" i="4"/>
  <c r="G1590" i="4"/>
  <c r="K1590" i="4"/>
  <c r="G860" i="4"/>
  <c r="K860" i="4"/>
  <c r="G786" i="4"/>
  <c r="K786" i="4"/>
  <c r="G1438" i="4"/>
  <c r="K1438" i="4"/>
  <c r="G1600" i="4"/>
  <c r="K1600" i="4"/>
  <c r="G1105" i="4"/>
  <c r="H1105" i="4"/>
  <c r="I1105" i="4" s="1"/>
  <c r="G1403" i="4"/>
  <c r="H1403" i="4"/>
  <c r="I1403" i="4" s="1"/>
  <c r="G332" i="4"/>
  <c r="K332" i="4"/>
  <c r="G852" i="4"/>
  <c r="K852" i="4"/>
  <c r="G644" i="4"/>
  <c r="K644" i="4"/>
  <c r="G1616" i="4"/>
  <c r="K1616" i="4"/>
  <c r="G1058" i="4"/>
  <c r="K1058" i="4"/>
  <c r="G1416" i="4"/>
  <c r="K1416" i="4"/>
  <c r="G1068" i="4"/>
  <c r="K1068" i="4"/>
  <c r="G802" i="4"/>
  <c r="K802" i="4"/>
  <c r="G1277" i="4"/>
  <c r="K1277" i="4"/>
  <c r="G912" i="4"/>
  <c r="K912" i="4"/>
  <c r="G1529" i="4"/>
  <c r="K1529" i="4"/>
  <c r="G1405" i="4"/>
  <c r="K1405" i="4"/>
  <c r="G1474" i="4"/>
  <c r="K1474" i="4"/>
  <c r="G701" i="4"/>
  <c r="K701" i="4"/>
  <c r="G660" i="4"/>
  <c r="K660" i="4"/>
  <c r="G902" i="4"/>
  <c r="K902" i="4"/>
  <c r="G782" i="4"/>
  <c r="K782" i="4"/>
  <c r="G1233" i="4"/>
  <c r="K1233" i="4"/>
  <c r="G884" i="4"/>
  <c r="K884" i="4"/>
  <c r="G1555" i="4"/>
  <c r="K1555" i="4"/>
  <c r="G1347" i="4"/>
  <c r="K1347" i="4"/>
  <c r="G761" i="4"/>
  <c r="K761" i="4"/>
  <c r="G1110" i="4"/>
  <c r="K1110" i="4"/>
  <c r="G1424" i="4"/>
  <c r="K1424" i="4"/>
  <c r="G1003" i="4"/>
  <c r="K1003" i="4"/>
  <c r="G1454" i="4"/>
  <c r="K1454" i="4"/>
  <c r="G1551" i="4"/>
  <c r="K1551" i="4"/>
  <c r="G796" i="4"/>
  <c r="K796" i="4"/>
  <c r="G1256" i="4"/>
  <c r="K1256" i="4"/>
  <c r="G843" i="4"/>
  <c r="K843" i="4"/>
  <c r="G1472" i="4"/>
  <c r="K1472" i="4"/>
  <c r="G1499" i="4"/>
  <c r="K1499" i="4"/>
  <c r="H310" i="4"/>
  <c r="I310" i="4" s="1"/>
  <c r="K1403" i="4"/>
  <c r="G1622" i="4"/>
  <c r="H1622" i="4"/>
  <c r="I1622" i="4" s="1"/>
  <c r="G1310" i="4"/>
  <c r="K1310" i="4"/>
  <c r="G328" i="4"/>
  <c r="H328" i="4"/>
  <c r="I328" i="4" s="1"/>
  <c r="K328" i="4"/>
  <c r="G1255" i="4"/>
  <c r="K1255" i="4"/>
  <c r="G618" i="4"/>
  <c r="K618" i="4"/>
  <c r="G1388" i="4"/>
  <c r="K1388" i="4"/>
  <c r="G439" i="4"/>
  <c r="H439" i="4"/>
  <c r="I439" i="4" s="1"/>
  <c r="G1389" i="4"/>
  <c r="K1389" i="4"/>
  <c r="G465" i="4"/>
  <c r="K465" i="4"/>
  <c r="G1584" i="4"/>
  <c r="K1584" i="4"/>
  <c r="G1362" i="4"/>
  <c r="K1362" i="4"/>
  <c r="G711" i="4"/>
  <c r="H711" i="4"/>
  <c r="G1491" i="4"/>
  <c r="K1491" i="4"/>
  <c r="G1194" i="4"/>
  <c r="K1194" i="4"/>
  <c r="G1469" i="4"/>
  <c r="K1469" i="4"/>
  <c r="G1423" i="4"/>
  <c r="H1423" i="4"/>
  <c r="I1423" i="4" s="1"/>
  <c r="E272" i="4"/>
  <c r="H272" i="4"/>
  <c r="G467" i="4"/>
  <c r="K467" i="4"/>
  <c r="K307" i="4"/>
  <c r="G1099" i="4"/>
  <c r="K1099" i="4"/>
  <c r="K1435" i="4"/>
  <c r="K281" i="4"/>
  <c r="K492" i="4"/>
  <c r="K1626" i="4"/>
  <c r="K313" i="4"/>
  <c r="K434" i="4"/>
  <c r="K1487" i="4"/>
  <c r="K212" i="4"/>
  <c r="G657" i="4"/>
  <c r="K657" i="4"/>
  <c r="G872" i="4"/>
  <c r="K872" i="4"/>
  <c r="G1244" i="4"/>
  <c r="K1244" i="4"/>
  <c r="G547" i="4"/>
  <c r="K547" i="4"/>
  <c r="G282" i="4"/>
  <c r="K282" i="4"/>
  <c r="G284" i="4"/>
  <c r="K284" i="4"/>
  <c r="G1133" i="4"/>
  <c r="K1133" i="4"/>
  <c r="H298" i="4"/>
  <c r="E847" i="4"/>
  <c r="E375" i="4"/>
  <c r="G306" i="4"/>
  <c r="K306" i="4"/>
  <c r="E314" i="4"/>
  <c r="G194" i="4"/>
  <c r="K194" i="4"/>
  <c r="E237" i="4"/>
  <c r="K381" i="4"/>
  <c r="K1417" i="4"/>
  <c r="K382" i="4"/>
  <c r="K1398" i="4"/>
  <c r="K604" i="4"/>
  <c r="K821" i="4"/>
  <c r="K973" i="4"/>
  <c r="K911" i="4"/>
  <c r="K184" i="4"/>
  <c r="K839" i="4"/>
  <c r="K278" i="4"/>
  <c r="K254" i="4"/>
  <c r="K892" i="4"/>
  <c r="K610" i="4"/>
  <c r="K725" i="4"/>
  <c r="K916" i="4"/>
  <c r="K196" i="4"/>
  <c r="K1090" i="4"/>
  <c r="K959" i="4"/>
  <c r="K1153" i="4"/>
  <c r="K1556" i="4"/>
  <c r="K639" i="4"/>
  <c r="G389" i="4"/>
  <c r="K389" i="4"/>
  <c r="E1505" i="4"/>
  <c r="G1318" i="4"/>
  <c r="K1318" i="4"/>
  <c r="G1490" i="4"/>
  <c r="K1490" i="4"/>
  <c r="E195" i="4"/>
  <c r="G1183" i="4"/>
  <c r="K1183" i="4"/>
  <c r="G857" i="4"/>
  <c r="K857" i="4"/>
  <c r="E369" i="4"/>
  <c r="H369" i="4"/>
  <c r="I369" i="4" s="1"/>
  <c r="E345" i="4"/>
  <c r="H345" i="4"/>
  <c r="I345" i="4" s="1"/>
  <c r="H716" i="4"/>
  <c r="I716" i="4" s="1"/>
  <c r="E716" i="4"/>
  <c r="G363" i="4"/>
  <c r="K363" i="4"/>
  <c r="H631" i="4"/>
  <c r="I631" i="4" s="1"/>
  <c r="E631" i="4"/>
  <c r="H1264" i="4"/>
  <c r="I1264" i="4" s="1"/>
  <c r="E1264" i="4"/>
  <c r="G1031" i="4"/>
  <c r="K1031" i="4"/>
  <c r="G263" i="4"/>
  <c r="K263" i="4"/>
  <c r="G717" i="4"/>
  <c r="H717" i="4"/>
  <c r="I717" i="4" s="1"/>
  <c r="G629" i="4"/>
  <c r="K629" i="4"/>
  <c r="G1132" i="4"/>
  <c r="K1132" i="4"/>
  <c r="G459" i="4"/>
  <c r="K459" i="4"/>
  <c r="G635" i="4"/>
  <c r="K635" i="4"/>
  <c r="G775" i="4"/>
  <c r="H775" i="4"/>
  <c r="I775" i="4" s="1"/>
  <c r="G1272" i="4"/>
  <c r="K1272" i="4"/>
  <c r="G1560" i="4"/>
  <c r="H1560" i="4"/>
  <c r="I1560" i="4" s="1"/>
  <c r="G1280" i="4"/>
  <c r="K1280" i="4"/>
  <c r="G1151" i="4"/>
  <c r="K1151" i="4"/>
  <c r="H263" i="4"/>
  <c r="I263" i="4" s="1"/>
  <c r="H957" i="4"/>
  <c r="I957" i="4" s="1"/>
  <c r="K1585" i="4"/>
  <c r="K713" i="4"/>
  <c r="G1460" i="4"/>
  <c r="K1460" i="4"/>
  <c r="G815" i="4"/>
  <c r="K815" i="4"/>
  <c r="G220" i="4"/>
  <c r="K220" i="4"/>
  <c r="G883" i="4"/>
  <c r="K883" i="4"/>
  <c r="G369" i="4"/>
  <c r="K369" i="4"/>
  <c r="G329" i="4"/>
  <c r="K329" i="4"/>
  <c r="G693" i="4"/>
  <c r="K693" i="4"/>
  <c r="G637" i="4"/>
  <c r="K637" i="4"/>
  <c r="H637" i="4"/>
  <c r="I637" i="4" s="1"/>
  <c r="G1120" i="4"/>
  <c r="K1120" i="4"/>
  <c r="G1506" i="4"/>
  <c r="K1506" i="4"/>
  <c r="G491" i="4"/>
  <c r="K491" i="4"/>
  <c r="G1507" i="4"/>
  <c r="K1507" i="4"/>
  <c r="G1166" i="4"/>
  <c r="K1166" i="4"/>
  <c r="G570" i="4"/>
  <c r="K570" i="4"/>
  <c r="G1078" i="4"/>
  <c r="K1078" i="4"/>
  <c r="G801" i="4"/>
  <c r="K801" i="4"/>
  <c r="G211" i="4"/>
  <c r="K211" i="4"/>
  <c r="G1430" i="4"/>
  <c r="K1430" i="4"/>
  <c r="G819" i="4"/>
  <c r="K819" i="4"/>
  <c r="G1144" i="4"/>
  <c r="K1144" i="4"/>
  <c r="G525" i="4"/>
  <c r="K525" i="4"/>
  <c r="G1069" i="4"/>
  <c r="K1069" i="4"/>
  <c r="G953" i="4"/>
  <c r="K953" i="4"/>
  <c r="G293" i="4"/>
  <c r="K293" i="4"/>
  <c r="G235" i="4"/>
  <c r="K235" i="4"/>
  <c r="G352" i="4"/>
  <c r="K352" i="4"/>
  <c r="G350" i="4"/>
  <c r="H350" i="4"/>
  <c r="I350" i="4" s="1"/>
  <c r="K350" i="4"/>
  <c r="G1204" i="4"/>
  <c r="K1204" i="4"/>
  <c r="G1004" i="4"/>
  <c r="K1004" i="4"/>
  <c r="G1516" i="4"/>
  <c r="K1516" i="4"/>
  <c r="G1538" i="4"/>
  <c r="K1538" i="4"/>
  <c r="G1480" i="4"/>
  <c r="H1480" i="4"/>
  <c r="I1480" i="4" s="1"/>
  <c r="G1239" i="4"/>
  <c r="H1239" i="4"/>
  <c r="I1239" i="4" s="1"/>
  <c r="G1608" i="4"/>
  <c r="K1608" i="4"/>
  <c r="G1591" i="4"/>
  <c r="H1591" i="4"/>
  <c r="I1591" i="4" s="1"/>
  <c r="G460" i="4"/>
  <c r="K460" i="4"/>
  <c r="G743" i="4"/>
  <c r="K743" i="4"/>
  <c r="G651" i="4"/>
  <c r="H651" i="4"/>
  <c r="I651" i="4" s="1"/>
  <c r="K651" i="4"/>
  <c r="G252" i="4"/>
  <c r="K252" i="4"/>
  <c r="G1054" i="4"/>
  <c r="K1054" i="4"/>
  <c r="H1235" i="4"/>
  <c r="I1235" i="4" s="1"/>
  <c r="G991" i="4"/>
  <c r="K991" i="4"/>
  <c r="G1156" i="4"/>
  <c r="K1156" i="4"/>
  <c r="G576" i="4"/>
  <c r="K576" i="4"/>
  <c r="G1011" i="4"/>
  <c r="K1011" i="4"/>
  <c r="G399" i="4"/>
  <c r="K399" i="4"/>
  <c r="G589" i="4"/>
  <c r="K589" i="4"/>
  <c r="G494" i="4"/>
  <c r="K494" i="4"/>
  <c r="G368" i="4"/>
  <c r="K368" i="4"/>
  <c r="G968" i="4"/>
  <c r="K968" i="4"/>
  <c r="G1497" i="4"/>
  <c r="H1497" i="4"/>
  <c r="I1497" i="4" s="1"/>
  <c r="K1497" i="4"/>
  <c r="G1547" i="4"/>
  <c r="K1547" i="4"/>
  <c r="G897" i="4"/>
  <c r="K897" i="4"/>
  <c r="G875" i="4"/>
  <c r="K875" i="4"/>
  <c r="G517" i="4"/>
  <c r="H517" i="4"/>
  <c r="I517" i="4" s="1"/>
  <c r="E849" i="4"/>
  <c r="H849" i="4"/>
  <c r="K507" i="4"/>
  <c r="K1163" i="4"/>
  <c r="K700" i="4"/>
  <c r="K1351" i="4"/>
  <c r="K978" i="4"/>
  <c r="K435" i="4"/>
  <c r="K361" i="4"/>
  <c r="K1281" i="4"/>
  <c r="K325" i="4"/>
  <c r="K1232" i="4"/>
  <c r="K1242" i="4"/>
  <c r="K1582" i="4"/>
  <c r="K1138" i="4"/>
  <c r="K550" i="4"/>
  <c r="K1160" i="4"/>
  <c r="K871" i="4"/>
  <c r="K548" i="4"/>
  <c r="G1118" i="4"/>
  <c r="K1118" i="4"/>
  <c r="G461" i="4"/>
  <c r="K461" i="4"/>
  <c r="G506" i="4"/>
  <c r="K506" i="4"/>
  <c r="G452" i="4"/>
  <c r="K452" i="4"/>
  <c r="G865" i="4"/>
  <c r="K865" i="4"/>
  <c r="G745" i="4"/>
  <c r="K745" i="4"/>
  <c r="G787" i="4"/>
  <c r="K787" i="4"/>
  <c r="G311" i="4"/>
  <c r="K311" i="4"/>
  <c r="H563" i="4"/>
  <c r="I563" i="4" s="1"/>
  <c r="H1244" i="4"/>
  <c r="I1244" i="4" s="1"/>
  <c r="H939" i="4"/>
  <c r="I939" i="4" s="1"/>
  <c r="G1013" i="4"/>
  <c r="K1013" i="4"/>
  <c r="G1061" i="4"/>
  <c r="K1061" i="4"/>
  <c r="G241" i="4"/>
  <c r="H241" i="4"/>
  <c r="I241" i="4" s="1"/>
  <c r="G496" i="4"/>
  <c r="H496" i="4"/>
  <c r="I496" i="4" s="1"/>
  <c r="G620" i="4"/>
  <c r="K620" i="4"/>
  <c r="G888" i="4"/>
  <c r="H888" i="4"/>
  <c r="G202" i="4"/>
  <c r="K202" i="4"/>
  <c r="G1092" i="4"/>
  <c r="K1092" i="4"/>
  <c r="G231" i="4"/>
  <c r="K231" i="4"/>
  <c r="G607" i="4"/>
  <c r="K607" i="4"/>
  <c r="G1558" i="4"/>
  <c r="K1558" i="4"/>
  <c r="G487" i="4"/>
  <c r="K487" i="4"/>
  <c r="G251" i="4"/>
  <c r="K251" i="4"/>
  <c r="G625" i="4"/>
  <c r="K625" i="4"/>
  <c r="G623" i="4"/>
  <c r="K623" i="4"/>
  <c r="G1537" i="4"/>
  <c r="K1537" i="4"/>
  <c r="G1257" i="4"/>
  <c r="K1257" i="4"/>
  <c r="G1230" i="4"/>
  <c r="K1230" i="4"/>
  <c r="G818" i="4"/>
  <c r="K818" i="4"/>
  <c r="G483" i="4"/>
  <c r="K483" i="4"/>
  <c r="G876" i="4"/>
  <c r="K876" i="4"/>
  <c r="G1307" i="4"/>
  <c r="K1307" i="4"/>
  <c r="G1236" i="4"/>
  <c r="K1236" i="4"/>
  <c r="G1514" i="4"/>
  <c r="K1514" i="4"/>
  <c r="G1079" i="4"/>
  <c r="K1079" i="4"/>
  <c r="G1489" i="4"/>
  <c r="K1489" i="4"/>
  <c r="G1450" i="4"/>
  <c r="K1450" i="4"/>
  <c r="G1066" i="4"/>
  <c r="H1066" i="4"/>
  <c r="I1066" i="4" s="1"/>
  <c r="G1071" i="4"/>
  <c r="K1071" i="4"/>
  <c r="G1019" i="4"/>
  <c r="K1019" i="4"/>
  <c r="G1400" i="4"/>
  <c r="K1400" i="4"/>
  <c r="G1606" i="4"/>
  <c r="K1606" i="4"/>
  <c r="G1338" i="4"/>
  <c r="K1338" i="4"/>
  <c r="G1534" i="4"/>
  <c r="K1534" i="4"/>
  <c r="G1323" i="4"/>
  <c r="K1323" i="4"/>
  <c r="G1035" i="4"/>
  <c r="K1035" i="4"/>
  <c r="G1308" i="4"/>
  <c r="K1308" i="4"/>
  <c r="G1039" i="4"/>
  <c r="H1039" i="4"/>
  <c r="G1294" i="4"/>
  <c r="K1294" i="4"/>
  <c r="G1002" i="4"/>
  <c r="K1002" i="4"/>
  <c r="G349" i="4"/>
  <c r="K349" i="4"/>
  <c r="H831" i="4"/>
  <c r="I831" i="4" s="1"/>
  <c r="H574" i="4"/>
  <c r="I574" i="4" s="1"/>
  <c r="G1225" i="4"/>
  <c r="K1225" i="4"/>
  <c r="G1113" i="4"/>
  <c r="K1113" i="4"/>
  <c r="G1334" i="4"/>
  <c r="K1334" i="4"/>
  <c r="G992" i="4"/>
  <c r="K992" i="4"/>
  <c r="G995" i="4"/>
  <c r="K995" i="4"/>
  <c r="G206" i="4"/>
  <c r="K206" i="4"/>
  <c r="G1572" i="4"/>
  <c r="H1572" i="4"/>
  <c r="I1572" i="4" s="1"/>
  <c r="G580" i="4"/>
  <c r="K580" i="4"/>
  <c r="G1083" i="4"/>
  <c r="K1083" i="4"/>
  <c r="G362" i="4"/>
  <c r="K362" i="4"/>
  <c r="G1158" i="4"/>
  <c r="K1158" i="4"/>
  <c r="G1139" i="4"/>
  <c r="K1139" i="4"/>
  <c r="G1573" i="4"/>
  <c r="H1573" i="4"/>
  <c r="G1367" i="4"/>
  <c r="K1367" i="4"/>
  <c r="G1602" i="4"/>
  <c r="K1602" i="4"/>
  <c r="G789" i="4"/>
  <c r="K789" i="4"/>
  <c r="H789" i="4"/>
  <c r="I789" i="4" s="1"/>
  <c r="H1197" i="4"/>
  <c r="I1197" i="4" s="1"/>
  <c r="E1197" i="4"/>
  <c r="G597" i="4"/>
  <c r="K597" i="4"/>
  <c r="H1251" i="4"/>
  <c r="I1251" i="4" s="1"/>
  <c r="E1251" i="4"/>
  <c r="G545" i="4"/>
  <c r="K545" i="4"/>
  <c r="K1615" i="4"/>
  <c r="K291" i="4"/>
  <c r="K1540" i="4"/>
  <c r="K1440" i="4"/>
  <c r="K418" i="4"/>
  <c r="K587" i="4"/>
  <c r="K1604" i="4"/>
  <c r="K737" i="4"/>
  <c r="K242" i="4"/>
  <c r="K775" i="4"/>
  <c r="K1089" i="4"/>
  <c r="K563" i="4"/>
  <c r="K944" i="4"/>
  <c r="K203" i="4"/>
  <c r="K1149" i="4"/>
  <c r="K1000" i="4"/>
  <c r="K1504" i="4"/>
  <c r="K1572" i="4"/>
  <c r="K1306" i="4"/>
  <c r="K1101" i="4"/>
  <c r="K1295" i="4"/>
  <c r="K1355" i="4"/>
  <c r="K1496" i="4"/>
  <c r="K633" i="4"/>
  <c r="K1621" i="4"/>
  <c r="K826" i="4"/>
  <c r="K910" i="4"/>
  <c r="K1523" i="4"/>
  <c r="K505" i="4"/>
  <c r="K915" i="4"/>
  <c r="K717" i="4"/>
  <c r="G829" i="4"/>
  <c r="K829" i="4"/>
  <c r="G720" i="4"/>
  <c r="K720" i="4"/>
  <c r="G305" i="4"/>
  <c r="H305" i="4"/>
  <c r="I305" i="4" s="1"/>
  <c r="G631" i="4"/>
  <c r="K631" i="4"/>
  <c r="H307" i="4"/>
  <c r="H507" i="4"/>
  <c r="I507" i="4" s="1"/>
  <c r="G1121" i="4"/>
  <c r="K1121" i="4"/>
  <c r="H211" i="4"/>
  <c r="I211" i="4" s="1"/>
  <c r="G303" i="4"/>
  <c r="H303" i="4"/>
  <c r="I303" i="4" s="1"/>
  <c r="H266" i="4"/>
  <c r="I266" i="4" s="1"/>
  <c r="G1188" i="4"/>
  <c r="K1188" i="4"/>
  <c r="G1072" i="4"/>
  <c r="H1072" i="4"/>
  <c r="I1072" i="4" s="1"/>
  <c r="G404" i="4"/>
  <c r="K404" i="4"/>
  <c r="G1229" i="4"/>
  <c r="K1229" i="4"/>
  <c r="G909" i="4"/>
  <c r="H909" i="4"/>
  <c r="I909" i="4" s="1"/>
  <c r="G269" i="4"/>
  <c r="K269" i="4"/>
  <c r="G582" i="4"/>
  <c r="K582" i="4"/>
  <c r="G1364" i="4"/>
  <c r="K1364" i="4"/>
  <c r="G1023" i="4"/>
  <c r="K1023" i="4"/>
  <c r="G1067" i="4"/>
  <c r="K1067" i="4"/>
  <c r="G601" i="4"/>
  <c r="K601" i="4"/>
  <c r="G845" i="4"/>
  <c r="K845" i="4"/>
  <c r="G429" i="4"/>
  <c r="K429" i="4"/>
  <c r="G224" i="4"/>
  <c r="K224" i="4"/>
  <c r="H1409" i="4"/>
  <c r="I1409" i="4" s="1"/>
  <c r="H444" i="4"/>
  <c r="I444" i="4" s="1"/>
  <c r="H729" i="4"/>
  <c r="I729" i="4" s="1"/>
  <c r="H413" i="4"/>
  <c r="I413" i="4" s="1"/>
  <c r="H1146" i="4"/>
  <c r="I1146" i="4" s="1"/>
  <c r="H353" i="4"/>
  <c r="I353" i="4" s="1"/>
  <c r="H551" i="4"/>
  <c r="I551" i="4" s="1"/>
  <c r="H384" i="4"/>
  <c r="H334" i="4"/>
  <c r="I334" i="4" s="1"/>
  <c r="H447" i="4"/>
  <c r="I447" i="4" s="1"/>
  <c r="H392" i="4"/>
  <c r="I392" i="4" s="1"/>
  <c r="H411" i="4"/>
  <c r="I411" i="4" s="1"/>
  <c r="E890" i="4"/>
  <c r="H890" i="4"/>
  <c r="I890" i="4" s="1"/>
  <c r="H1191" i="4"/>
  <c r="E1191" i="4"/>
  <c r="G685" i="4"/>
  <c r="K685" i="4"/>
  <c r="H623" i="4"/>
  <c r="I623" i="4" s="1"/>
  <c r="E623" i="4"/>
  <c r="E1619" i="4"/>
  <c r="H1619" i="4"/>
  <c r="I1619" i="4" s="1"/>
  <c r="H643" i="4"/>
  <c r="I643" i="4" s="1"/>
  <c r="E643" i="4"/>
  <c r="E322" i="4"/>
  <c r="H322" i="4"/>
  <c r="I322" i="4" s="1"/>
  <c r="H619" i="4"/>
  <c r="I619" i="4" s="1"/>
  <c r="E619" i="4"/>
  <c r="E116" i="4"/>
  <c r="H116" i="4"/>
  <c r="I116" i="4" s="1"/>
  <c r="E1563" i="4"/>
  <c r="H1563" i="4"/>
  <c r="I1563" i="4" s="1"/>
  <c r="E92" i="4"/>
  <c r="H92" i="4"/>
  <c r="I92" i="4" s="1"/>
  <c r="E376" i="4"/>
  <c r="H376" i="4"/>
  <c r="I376" i="4" s="1"/>
  <c r="E1090" i="4"/>
  <c r="H1090" i="4"/>
  <c r="I1090" i="4" s="1"/>
  <c r="E494" i="4"/>
  <c r="H494" i="4"/>
  <c r="I494" i="4" s="1"/>
  <c r="H226" i="4"/>
  <c r="I226" i="4" s="1"/>
  <c r="E226" i="4"/>
  <c r="E390" i="4"/>
  <c r="H390" i="4"/>
  <c r="I390" i="4" s="1"/>
  <c r="E20" i="4"/>
  <c r="H20" i="4"/>
  <c r="I20" i="4" s="1"/>
  <c r="E585" i="4"/>
  <c r="H585" i="4"/>
  <c r="E368" i="4"/>
  <c r="H368" i="4"/>
  <c r="I368" i="4" s="1"/>
  <c r="H615" i="4"/>
  <c r="I615" i="4" s="1"/>
  <c r="E1587" i="4"/>
  <c r="H1587" i="4"/>
  <c r="H873" i="4"/>
  <c r="I873" i="4" s="1"/>
  <c r="E873" i="4"/>
  <c r="H738" i="4"/>
  <c r="I738" i="4" s="1"/>
  <c r="E738" i="4"/>
  <c r="H804" i="4"/>
  <c r="E804" i="4"/>
  <c r="E124" i="4"/>
  <c r="H124" i="4"/>
  <c r="H500" i="4"/>
  <c r="I500" i="4" s="1"/>
  <c r="E500" i="4"/>
  <c r="E87" i="4"/>
  <c r="H87" i="4"/>
  <c r="I87" i="4" s="1"/>
  <c r="H1006" i="4"/>
  <c r="I1006" i="4" s="1"/>
  <c r="G1006" i="4"/>
  <c r="H676" i="4"/>
  <c r="I676" i="4" s="1"/>
  <c r="G676" i="4"/>
  <c r="E277" i="4"/>
  <c r="H277" i="4"/>
  <c r="I277" i="4" s="1"/>
  <c r="E1102" i="4"/>
  <c r="H1102" i="4"/>
  <c r="I1102" i="4" s="1"/>
  <c r="E1310" i="4"/>
  <c r="H1310" i="4"/>
  <c r="I1310" i="4" s="1"/>
  <c r="E1046" i="4"/>
  <c r="H1046" i="4"/>
  <c r="I1046" i="4" s="1"/>
  <c r="E1601" i="4"/>
  <c r="H1601" i="4"/>
  <c r="I1601" i="4" s="1"/>
  <c r="H1506" i="4"/>
  <c r="I1506" i="4" s="1"/>
  <c r="E1506" i="4"/>
  <c r="E840" i="4"/>
  <c r="H840" i="4"/>
  <c r="I840" i="4" s="1"/>
  <c r="E891" i="4"/>
  <c r="H891" i="4"/>
  <c r="E1290" i="4"/>
  <c r="H1290" i="4"/>
  <c r="I1290" i="4" s="1"/>
  <c r="E1118" i="4"/>
  <c r="H1118" i="4"/>
  <c r="I1118" i="4" s="1"/>
  <c r="E1165" i="4"/>
  <c r="H1165" i="4"/>
  <c r="I1165" i="4" s="1"/>
  <c r="H897" i="4"/>
  <c r="I897" i="4" s="1"/>
  <c r="E897" i="4"/>
  <c r="H1225" i="4"/>
  <c r="E1225" i="4"/>
  <c r="E1269" i="4"/>
  <c r="H1269" i="4"/>
  <c r="I1269" i="4" s="1"/>
  <c r="E1096" i="4"/>
  <c r="H1096" i="4"/>
  <c r="I1096" i="4" s="1"/>
  <c r="E1590" i="4"/>
  <c r="H1590" i="4"/>
  <c r="I1590" i="4" s="1"/>
  <c r="E1626" i="4"/>
  <c r="H1626" i="4"/>
  <c r="E1428" i="4"/>
  <c r="H1428" i="4"/>
  <c r="I1428" i="4" s="1"/>
  <c r="H612" i="4"/>
  <c r="I612" i="4" s="1"/>
  <c r="G612" i="4"/>
  <c r="G520" i="4"/>
  <c r="K520" i="4"/>
  <c r="H1470" i="4"/>
  <c r="I1470" i="4" s="1"/>
  <c r="G1470" i="4"/>
  <c r="H702" i="4"/>
  <c r="I702" i="4" s="1"/>
  <c r="G702" i="4"/>
  <c r="E815" i="4"/>
  <c r="H815" i="4"/>
  <c r="I815" i="4" s="1"/>
  <c r="E254" i="4"/>
  <c r="H254" i="4"/>
  <c r="I254" i="4" s="1"/>
  <c r="E764" i="4"/>
  <c r="H764" i="4"/>
  <c r="H1159" i="4"/>
  <c r="I1159" i="4" s="1"/>
  <c r="E1159" i="4"/>
  <c r="E1578" i="4"/>
  <c r="H1578" i="4"/>
  <c r="E834" i="4"/>
  <c r="H834" i="4"/>
  <c r="E1088" i="4"/>
  <c r="H1088" i="4"/>
  <c r="E104" i="4"/>
  <c r="H104" i="4"/>
  <c r="I104" i="4" s="1"/>
  <c r="H301" i="4"/>
  <c r="I301" i="4" s="1"/>
  <c r="K1015" i="4"/>
  <c r="K702" i="4"/>
  <c r="K736" i="4"/>
  <c r="K1387" i="4"/>
  <c r="K420" i="4"/>
  <c r="H1060" i="4"/>
  <c r="E1060" i="4"/>
  <c r="E1098" i="4"/>
  <c r="H1098" i="4"/>
  <c r="I1098" i="4" s="1"/>
  <c r="E70" i="4"/>
  <c r="H70" i="4"/>
  <c r="E705" i="4"/>
  <c r="H705" i="4"/>
  <c r="E356" i="4"/>
  <c r="H356" i="4"/>
  <c r="I356" i="4" s="1"/>
  <c r="E1242" i="4"/>
  <c r="H1242" i="4"/>
  <c r="I1242" i="4" s="1"/>
  <c r="H349" i="4"/>
  <c r="I349" i="4" s="1"/>
  <c r="E349" i="4"/>
  <c r="E80" i="4"/>
  <c r="H80" i="4"/>
  <c r="I80" i="4" s="1"/>
  <c r="H150" i="4"/>
  <c r="I150" i="4" s="1"/>
  <c r="E150" i="4"/>
  <c r="E800" i="4"/>
  <c r="H800" i="4"/>
  <c r="I800" i="4" s="1"/>
  <c r="E470" i="4"/>
  <c r="H470" i="4"/>
  <c r="H366" i="4"/>
  <c r="I366" i="4" s="1"/>
  <c r="E366" i="4"/>
  <c r="E354" i="4"/>
  <c r="H354" i="4"/>
  <c r="I354" i="4" s="1"/>
  <c r="H437" i="4"/>
  <c r="I437" i="4" s="1"/>
  <c r="E437" i="4"/>
  <c r="H1465" i="4"/>
  <c r="I1465" i="4" s="1"/>
  <c r="E1465" i="4"/>
  <c r="E391" i="4"/>
  <c r="H391" i="4"/>
  <c r="H1169" i="4"/>
  <c r="I1169" i="4" s="1"/>
  <c r="E1169" i="4"/>
  <c r="K360" i="4"/>
  <c r="K1429" i="4"/>
  <c r="K1512" i="4"/>
  <c r="K303" i="4"/>
  <c r="K1559" i="4"/>
  <c r="K1276" i="4"/>
  <c r="K1162" i="4"/>
  <c r="K1464" i="4"/>
  <c r="K503" i="4"/>
  <c r="K1402" i="4"/>
  <c r="K1360" i="4"/>
  <c r="K670" i="4"/>
  <c r="K1045" i="4"/>
  <c r="K432" i="4"/>
  <c r="K967" i="4"/>
  <c r="K1589" i="4"/>
  <c r="K579" i="4"/>
  <c r="K1208" i="4"/>
  <c r="K638" i="4"/>
  <c r="K1593" i="4"/>
  <c r="K708" i="4"/>
  <c r="K721" i="4"/>
  <c r="K643" i="4"/>
  <c r="K755" i="4"/>
  <c r="K808" i="4"/>
  <c r="K859" i="4"/>
  <c r="K785" i="4"/>
  <c r="K1492" i="4"/>
  <c r="K221" i="4"/>
  <c r="K764" i="4"/>
  <c r="K214" i="4"/>
  <c r="K728" i="4"/>
  <c r="K240" i="4"/>
  <c r="K323" i="4"/>
  <c r="K301" i="4"/>
  <c r="K501" i="4"/>
  <c r="K642" i="4"/>
  <c r="K199" i="4"/>
  <c r="K536" i="4"/>
  <c r="K697" i="4"/>
  <c r="K1174" i="4"/>
  <c r="K326" i="4"/>
  <c r="K1049" i="4"/>
  <c r="K1390" i="4"/>
  <c r="H6" i="4"/>
  <c r="H1344" i="4"/>
  <c r="I1344" i="4" s="1"/>
  <c r="E1344" i="4"/>
  <c r="E1538" i="4"/>
  <c r="H1538" i="4"/>
  <c r="E1126" i="4"/>
  <c r="H1126" i="4"/>
  <c r="I1126" i="4" s="1"/>
  <c r="H1297" i="4"/>
  <c r="I1297" i="4" s="1"/>
  <c r="E1297" i="4"/>
  <c r="E846" i="4"/>
  <c r="H846" i="4"/>
  <c r="I846" i="4" s="1"/>
  <c r="E389" i="4"/>
  <c r="H389" i="4"/>
  <c r="E379" i="4"/>
  <c r="H379" i="4"/>
  <c r="I379" i="4" s="1"/>
  <c r="E38" i="4"/>
  <c r="H38" i="4"/>
  <c r="I38" i="4" s="1"/>
  <c r="H582" i="4"/>
  <c r="I582" i="4" s="1"/>
  <c r="E582" i="4"/>
  <c r="E259" i="4"/>
  <c r="H259" i="4"/>
  <c r="I259" i="4" s="1"/>
  <c r="E448" i="4"/>
  <c r="H448" i="4"/>
  <c r="I448" i="4" s="1"/>
  <c r="H380" i="4"/>
  <c r="I380" i="4" s="1"/>
  <c r="E380" i="4"/>
  <c r="E1282" i="4"/>
  <c r="H1282" i="4"/>
  <c r="I1282" i="4" s="1"/>
  <c r="E109" i="4"/>
  <c r="H109" i="4"/>
  <c r="I109" i="4" s="1"/>
  <c r="E1052" i="4"/>
  <c r="H1052" i="4"/>
  <c r="E220" i="4"/>
  <c r="H220" i="4"/>
  <c r="I220" i="4" s="1"/>
  <c r="E252" i="4"/>
  <c r="H252" i="4"/>
  <c r="I252" i="4" s="1"/>
  <c r="E704" i="4"/>
  <c r="H704" i="4"/>
  <c r="I704" i="4" s="1"/>
  <c r="E1141" i="4"/>
  <c r="H1141" i="4"/>
  <c r="E653" i="4"/>
  <c r="H653" i="4"/>
  <c r="I653" i="4" s="1"/>
  <c r="H781" i="4"/>
  <c r="I781" i="4" s="1"/>
  <c r="E781" i="4"/>
  <c r="E661" i="4"/>
  <c r="H661" i="4"/>
  <c r="E602" i="4"/>
  <c r="H602" i="4"/>
  <c r="H326" i="4"/>
  <c r="I326" i="4" s="1"/>
  <c r="E326" i="4"/>
  <c r="E147" i="4"/>
  <c r="H147" i="4"/>
  <c r="I147" i="4" s="1"/>
  <c r="E153" i="4"/>
  <c r="H153" i="4"/>
  <c r="I153" i="4" s="1"/>
  <c r="H481" i="4"/>
  <c r="I481" i="4" s="1"/>
  <c r="H409" i="4"/>
  <c r="H731" i="4"/>
  <c r="E1490" i="4"/>
  <c r="H1490" i="4"/>
  <c r="I1490" i="4" s="1"/>
  <c r="E1228" i="4"/>
  <c r="H1228" i="4"/>
  <c r="I1228" i="4" s="1"/>
  <c r="E1170" i="4"/>
  <c r="H1170" i="4"/>
  <c r="I1170" i="4" s="1"/>
  <c r="H898" i="4"/>
  <c r="I898" i="4" s="1"/>
  <c r="G898" i="4"/>
  <c r="H721" i="4"/>
  <c r="I721" i="4" s="1"/>
  <c r="E721" i="4"/>
  <c r="H1055" i="4"/>
  <c r="I1055" i="4" s="1"/>
  <c r="E1055" i="4"/>
  <c r="E597" i="4"/>
  <c r="H597" i="4"/>
  <c r="I597" i="4" s="1"/>
  <c r="E499" i="4"/>
  <c r="H499" i="4"/>
  <c r="I499" i="4" s="1"/>
  <c r="H194" i="4"/>
  <c r="E194" i="4"/>
  <c r="E196" i="4"/>
  <c r="H196" i="4"/>
  <c r="H893" i="4"/>
  <c r="E893" i="4"/>
  <c r="H459" i="4"/>
  <c r="I459" i="4" s="1"/>
  <c r="E459" i="4"/>
  <c r="E184" i="4"/>
  <c r="H184" i="4"/>
  <c r="I184" i="4" s="1"/>
  <c r="E505" i="4"/>
  <c r="H505" i="4"/>
  <c r="I505" i="4" s="1"/>
  <c r="E554" i="4"/>
  <c r="H554" i="4"/>
  <c r="I554" i="4" s="1"/>
  <c r="E879" i="4"/>
  <c r="H879" i="4"/>
  <c r="I879" i="4" s="1"/>
  <c r="H587" i="4"/>
  <c r="I587" i="4" s="1"/>
  <c r="E587" i="4"/>
  <c r="H1581" i="4"/>
  <c r="I1581" i="4" s="1"/>
  <c r="E1581" i="4"/>
  <c r="E1243" i="4"/>
  <c r="H1243" i="4"/>
  <c r="I1243" i="4" s="1"/>
  <c r="E216" i="4"/>
  <c r="H216" i="4"/>
  <c r="I216" i="4" s="1"/>
  <c r="E67" i="4"/>
  <c r="H67" i="4"/>
  <c r="I67" i="4" s="1"/>
  <c r="E1221" i="4"/>
  <c r="H1221" i="4"/>
  <c r="I1221" i="4" s="1"/>
  <c r="H905" i="4"/>
  <c r="E905" i="4"/>
  <c r="E212" i="4"/>
  <c r="H212" i="4"/>
  <c r="E786" i="4"/>
  <c r="H786" i="4"/>
  <c r="I786" i="4" s="1"/>
  <c r="H1200" i="4"/>
  <c r="I1200" i="4" s="1"/>
  <c r="E1200" i="4"/>
  <c r="H257" i="4"/>
  <c r="H463" i="4"/>
  <c r="I463" i="4" s="1"/>
  <c r="E148" i="4"/>
  <c r="H148" i="4"/>
  <c r="E84" i="4"/>
  <c r="H84" i="4"/>
  <c r="I84" i="4" s="1"/>
  <c r="G1298" i="4"/>
  <c r="K1298" i="4"/>
  <c r="H977" i="4"/>
  <c r="I977" i="4" s="1"/>
  <c r="E977" i="4"/>
  <c r="H912" i="4"/>
  <c r="E912" i="4"/>
  <c r="H885" i="4"/>
  <c r="I885" i="4" s="1"/>
  <c r="E885" i="4"/>
  <c r="E719" i="4"/>
  <c r="H719" i="4"/>
  <c r="I719" i="4" s="1"/>
  <c r="E1054" i="4"/>
  <c r="H1054" i="4"/>
  <c r="I1054" i="4" s="1"/>
  <c r="E919" i="4"/>
  <c r="H919" i="4"/>
  <c r="I919" i="4" s="1"/>
  <c r="G498" i="4"/>
  <c r="K498" i="4"/>
  <c r="H914" i="4"/>
  <c r="I914" i="4" s="1"/>
  <c r="E914" i="4"/>
  <c r="H992" i="4"/>
  <c r="I992" i="4" s="1"/>
  <c r="E992" i="4"/>
  <c r="E478" i="4"/>
  <c r="H478" i="4"/>
  <c r="I478" i="4" s="1"/>
  <c r="H780" i="4"/>
  <c r="I780" i="4" s="1"/>
  <c r="E780" i="4"/>
  <c r="E1308" i="4"/>
  <c r="H1308" i="4"/>
  <c r="E82" i="4"/>
  <c r="H82" i="4"/>
  <c r="I82" i="4" s="1"/>
  <c r="E168" i="4"/>
  <c r="H168" i="4"/>
  <c r="I168" i="4" s="1"/>
  <c r="E235" i="4"/>
  <c r="H235" i="4"/>
  <c r="I235" i="4" s="1"/>
  <c r="H942" i="4"/>
  <c r="I942" i="4" s="1"/>
  <c r="G942" i="4"/>
  <c r="E316" i="4"/>
  <c r="H316" i="4"/>
  <c r="E29" i="4"/>
  <c r="H29" i="4"/>
  <c r="I29" i="4" s="1"/>
  <c r="H229" i="4"/>
  <c r="I229" i="4" s="1"/>
  <c r="E229" i="4"/>
  <c r="E596" i="4"/>
  <c r="H596" i="4"/>
  <c r="I596" i="4" s="1"/>
  <c r="E485" i="4"/>
  <c r="H485" i="4"/>
  <c r="I485" i="4" s="1"/>
  <c r="E1035" i="4"/>
  <c r="H1035" i="4"/>
  <c r="I1035" i="4" s="1"/>
  <c r="E54" i="4"/>
  <c r="H54" i="4"/>
  <c r="I54" i="4" s="1"/>
  <c r="E91" i="4"/>
  <c r="H91" i="4"/>
  <c r="E580" i="4"/>
  <c r="H580" i="4"/>
  <c r="I580" i="4" s="1"/>
  <c r="E1539" i="4"/>
  <c r="H1539" i="4"/>
  <c r="E1064" i="4"/>
  <c r="H1064" i="4"/>
  <c r="I1064" i="4" s="1"/>
  <c r="H851" i="4"/>
  <c r="I851" i="4" s="1"/>
  <c r="E851" i="4"/>
  <c r="H923" i="4"/>
  <c r="I923" i="4" s="1"/>
  <c r="E923" i="4"/>
  <c r="E1567" i="4"/>
  <c r="H1567" i="4"/>
  <c r="I1567" i="4" s="1"/>
  <c r="H732" i="4"/>
  <c r="I732" i="4" s="1"/>
  <c r="E732" i="4"/>
  <c r="H881" i="4"/>
  <c r="I881" i="4" s="1"/>
  <c r="E881" i="4"/>
  <c r="E910" i="4"/>
  <c r="H910" i="4"/>
  <c r="I910" i="4" s="1"/>
  <c r="E1307" i="4"/>
  <c r="H1307" i="4"/>
  <c r="I1307" i="4" s="1"/>
  <c r="H1617" i="4"/>
  <c r="I1617" i="4" s="1"/>
  <c r="E1617" i="4"/>
  <c r="H1273" i="4"/>
  <c r="I1273" i="4" s="1"/>
  <c r="E1273" i="4"/>
  <c r="E1216" i="4"/>
  <c r="H1216" i="4"/>
  <c r="I1216" i="4" s="1"/>
  <c r="H1319" i="4"/>
  <c r="I1319" i="4" s="1"/>
  <c r="E1319" i="4"/>
  <c r="E1498" i="4"/>
  <c r="H1498" i="4"/>
  <c r="I1498" i="4" s="1"/>
  <c r="E714" i="4"/>
  <c r="H714" i="4"/>
  <c r="I714" i="4" s="1"/>
  <c r="E1352" i="4"/>
  <c r="H1352" i="4"/>
  <c r="I1352" i="4" s="1"/>
  <c r="E589" i="4"/>
  <c r="H589" i="4"/>
  <c r="I589" i="4" s="1"/>
  <c r="E1231" i="4"/>
  <c r="H1231" i="4"/>
  <c r="I1231" i="4" s="1"/>
  <c r="E1410" i="4"/>
  <c r="H1410" i="4"/>
  <c r="I1410" i="4" s="1"/>
  <c r="H1520" i="4"/>
  <c r="I1520" i="4" s="1"/>
  <c r="E1520" i="4"/>
  <c r="E1569" i="4"/>
  <c r="H1569" i="4"/>
  <c r="I1569" i="4" s="1"/>
  <c r="H1584" i="4"/>
  <c r="I1584" i="4" s="1"/>
  <c r="E1584" i="4"/>
  <c r="E1442" i="4"/>
  <c r="H1442" i="4"/>
  <c r="E1460" i="4"/>
  <c r="H1460" i="4"/>
  <c r="I1460" i="4" s="1"/>
  <c r="E1599" i="4"/>
  <c r="H1599" i="4"/>
  <c r="I1599" i="4" s="1"/>
  <c r="H1402" i="4"/>
  <c r="I1402" i="4" s="1"/>
  <c r="E1402" i="4"/>
  <c r="E782" i="4"/>
  <c r="H782" i="4"/>
  <c r="I782" i="4" s="1"/>
  <c r="H730" i="4"/>
  <c r="I730" i="4" s="1"/>
  <c r="E730" i="4"/>
  <c r="E1365" i="4"/>
  <c r="H1365" i="4"/>
  <c r="E1101" i="4"/>
  <c r="H1101" i="4"/>
  <c r="I1101" i="4" s="1"/>
  <c r="H805" i="4"/>
  <c r="I805" i="4" s="1"/>
  <c r="E805" i="4"/>
  <c r="H1524" i="4"/>
  <c r="E1524" i="4"/>
  <c r="E1206" i="4"/>
  <c r="H1206" i="4"/>
  <c r="E1378" i="4"/>
  <c r="H1378" i="4"/>
  <c r="I1378" i="4" s="1"/>
  <c r="E1521" i="4"/>
  <c r="H1521" i="4"/>
  <c r="E1429" i="4"/>
  <c r="H1429" i="4"/>
  <c r="I1429" i="4" s="1"/>
  <c r="E1452" i="4"/>
  <c r="H1452" i="4"/>
  <c r="E1161" i="4"/>
  <c r="H1161" i="4"/>
  <c r="I1161" i="4" s="1"/>
  <c r="E1040" i="4"/>
  <c r="H1040" i="4"/>
  <c r="I1040" i="4" s="1"/>
  <c r="E1374" i="4"/>
  <c r="H1374" i="4"/>
  <c r="I1374" i="4" s="1"/>
  <c r="E1477" i="4"/>
  <c r="H1477" i="4"/>
  <c r="I1477" i="4" s="1"/>
  <c r="E1542" i="4"/>
  <c r="H1542" i="4"/>
  <c r="I1542" i="4" s="1"/>
  <c r="E1038" i="4"/>
  <c r="H1038" i="4"/>
  <c r="I1038" i="4" s="1"/>
  <c r="E1393" i="4"/>
  <c r="H1393" i="4"/>
  <c r="E1167" i="4"/>
  <c r="H1167" i="4"/>
  <c r="E1074" i="4"/>
  <c r="H1074" i="4"/>
  <c r="E1450" i="4"/>
  <c r="H1450" i="4"/>
  <c r="E1532" i="4"/>
  <c r="H1532" i="4"/>
  <c r="I1532" i="4" s="1"/>
  <c r="H1339" i="4"/>
  <c r="I1339" i="4" s="1"/>
  <c r="E1339" i="4"/>
  <c r="E1570" i="4"/>
  <c r="H1570" i="4"/>
  <c r="I1570" i="4" s="1"/>
  <c r="H442" i="4"/>
  <c r="I442" i="4" s="1"/>
  <c r="E151" i="4"/>
  <c r="H151" i="4"/>
  <c r="I151" i="4" s="1"/>
  <c r="H502" i="4"/>
  <c r="I502" i="4" s="1"/>
  <c r="G502" i="4"/>
  <c r="E172" i="4"/>
  <c r="H172" i="4"/>
  <c r="I172" i="4" s="1"/>
  <c r="H603" i="4"/>
  <c r="I603" i="4" s="1"/>
  <c r="E135" i="4"/>
  <c r="H135" i="4"/>
  <c r="I135" i="4" s="1"/>
  <c r="E1517" i="4"/>
  <c r="H1517" i="4"/>
  <c r="I1517" i="4" s="1"/>
  <c r="H1611" i="4"/>
  <c r="I1611" i="4" s="1"/>
  <c r="E1611" i="4"/>
  <c r="E1295" i="4"/>
  <c r="H1295" i="4"/>
  <c r="I1295" i="4" s="1"/>
  <c r="E575" i="4"/>
  <c r="H575" i="4"/>
  <c r="I575" i="4" s="1"/>
  <c r="E428" i="4"/>
  <c r="H428" i="4"/>
  <c r="I428" i="4" s="1"/>
  <c r="E253" i="4"/>
  <c r="H253" i="4"/>
  <c r="I253" i="4" s="1"/>
  <c r="H1185" i="4"/>
  <c r="I1185" i="4" s="1"/>
  <c r="E1185" i="4"/>
  <c r="H595" i="4"/>
  <c r="I595" i="4" s="1"/>
  <c r="E595" i="4"/>
  <c r="E673" i="4"/>
  <c r="H673" i="4"/>
  <c r="I673" i="4" s="1"/>
  <c r="E94" i="4"/>
  <c r="H94" i="4"/>
  <c r="H457" i="4"/>
  <c r="I457" i="4" s="1"/>
  <c r="E457" i="4"/>
  <c r="E399" i="4"/>
  <c r="H399" i="4"/>
  <c r="I399" i="4" s="1"/>
  <c r="H533" i="4"/>
  <c r="I533" i="4" s="1"/>
  <c r="E533" i="4"/>
  <c r="E291" i="4"/>
  <c r="H291" i="4"/>
  <c r="I291" i="4" s="1"/>
  <c r="E911" i="4"/>
  <c r="H911" i="4"/>
  <c r="I911" i="4" s="1"/>
  <c r="H1000" i="4"/>
  <c r="I1000" i="4" s="1"/>
  <c r="E1000" i="4"/>
  <c r="E1481" i="4"/>
  <c r="H1481" i="4"/>
  <c r="I1481" i="4" s="1"/>
  <c r="E878" i="4"/>
  <c r="H878" i="4"/>
  <c r="I878" i="4" s="1"/>
  <c r="E341" i="4"/>
  <c r="H341" i="4"/>
  <c r="I341" i="4" s="1"/>
  <c r="E633" i="4"/>
  <c r="H633" i="4"/>
  <c r="I633" i="4" s="1"/>
  <c r="E323" i="4"/>
  <c r="H323" i="4"/>
  <c r="I323" i="4" s="1"/>
  <c r="H1109" i="4"/>
  <c r="E36" i="4"/>
  <c r="H36" i="4"/>
  <c r="I36" i="4" s="1"/>
  <c r="H688" i="4"/>
  <c r="I688" i="4" s="1"/>
  <c r="E145" i="4"/>
  <c r="H145" i="4"/>
  <c r="I145" i="4" s="1"/>
  <c r="E56" i="4"/>
  <c r="H56" i="4"/>
  <c r="I56" i="4" s="1"/>
  <c r="H666" i="4"/>
  <c r="I666" i="4" s="1"/>
  <c r="H859" i="4"/>
  <c r="I859" i="4" s="1"/>
  <c r="H1515" i="4"/>
  <c r="K1117" i="4"/>
  <c r="K1111" i="4"/>
  <c r="K1127" i="4"/>
  <c r="K374" i="4"/>
  <c r="K433" i="4"/>
  <c r="K371" i="4"/>
  <c r="K1126" i="4"/>
  <c r="K653" i="4"/>
  <c r="K738" i="4"/>
  <c r="K321" i="4"/>
  <c r="K1018" i="4"/>
  <c r="K1479" i="4"/>
  <c r="K270" i="4"/>
  <c r="K225" i="4"/>
  <c r="K1240" i="4"/>
  <c r="K641" i="4"/>
  <c r="K1567" i="4"/>
  <c r="K331" i="4"/>
  <c r="K615" i="4"/>
  <c r="K1193" i="4"/>
  <c r="K1325" i="4"/>
  <c r="K1006" i="4"/>
  <c r="K993" i="4"/>
  <c r="K1186" i="4"/>
  <c r="K868" i="4"/>
  <c r="K451" i="4"/>
  <c r="K1317" i="4"/>
  <c r="K1579" i="4"/>
  <c r="K1465" i="4"/>
  <c r="K771" i="4"/>
  <c r="K1313" i="4"/>
  <c r="K823" i="4"/>
  <c r="K855" i="4"/>
  <c r="K1211" i="4"/>
  <c r="K1342" i="4"/>
  <c r="K765" i="4"/>
  <c r="K408" i="4"/>
  <c r="K1218" i="4"/>
  <c r="K954" i="4"/>
  <c r="K572" i="4"/>
  <c r="K439" i="4"/>
  <c r="K204" i="4"/>
  <c r="K1022" i="4"/>
  <c r="K1168" i="4"/>
  <c r="K1044" i="4"/>
  <c r="K318" i="4"/>
  <c r="K593" i="4"/>
  <c r="K518" i="4"/>
  <c r="K1339" i="4"/>
  <c r="K275" i="4"/>
  <c r="K207" i="4"/>
  <c r="K1147" i="4"/>
  <c r="K330" i="4"/>
  <c r="K898" i="4"/>
  <c r="K1513" i="4"/>
  <c r="K1451" i="4"/>
  <c r="K833" i="4"/>
  <c r="K1477" i="4"/>
  <c r="K624" i="4"/>
  <c r="K1159" i="4"/>
  <c r="K1063" i="4"/>
  <c r="K546" i="4"/>
  <c r="K1252" i="4"/>
  <c r="K416" i="4"/>
  <c r="K559" i="4"/>
  <c r="K1433" i="4"/>
  <c r="K1434" i="4"/>
  <c r="K481" i="4"/>
  <c r="K246" i="4"/>
  <c r="E1525" i="4"/>
  <c r="H1525" i="4"/>
  <c r="E1233" i="4"/>
  <c r="H1233" i="4"/>
  <c r="I1233" i="4" s="1"/>
  <c r="H757" i="4"/>
  <c r="I757" i="4" s="1"/>
  <c r="E757" i="4"/>
  <c r="H360" i="4"/>
  <c r="I360" i="4" s="1"/>
  <c r="E360" i="4"/>
  <c r="E8" i="4"/>
  <c r="H8" i="4"/>
  <c r="I8" i="4" s="1"/>
  <c r="H510" i="4"/>
  <c r="E510" i="4"/>
  <c r="H907" i="4"/>
  <c r="I907" i="4" s="1"/>
  <c r="E907" i="4"/>
  <c r="E219" i="4"/>
  <c r="H219" i="4"/>
  <c r="I219" i="4" s="1"/>
  <c r="H370" i="4"/>
  <c r="I370" i="4" s="1"/>
  <c r="E370" i="4"/>
  <c r="E403" i="4"/>
  <c r="H403" i="4"/>
  <c r="I403" i="4" s="1"/>
  <c r="E72" i="4"/>
  <c r="H72" i="4"/>
  <c r="I72" i="4" s="1"/>
  <c r="E213" i="4"/>
  <c r="H213" i="4"/>
  <c r="I213" i="4" s="1"/>
  <c r="H161" i="4"/>
  <c r="I161" i="4" s="1"/>
  <c r="E161" i="4"/>
  <c r="H33" i="4"/>
  <c r="I33" i="4" s="1"/>
  <c r="E33" i="4"/>
  <c r="H982" i="4"/>
  <c r="I982" i="4" s="1"/>
  <c r="G982" i="4"/>
  <c r="H487" i="4"/>
  <c r="I487" i="4" s="1"/>
  <c r="E487" i="4"/>
  <c r="E616" i="4"/>
  <c r="H616" i="4"/>
  <c r="I616" i="4" s="1"/>
  <c r="H571" i="4"/>
  <c r="I571" i="4" s="1"/>
  <c r="G571" i="4"/>
  <c r="H761" i="4"/>
  <c r="E761" i="4"/>
  <c r="E65" i="4"/>
  <c r="H65" i="4"/>
  <c r="I65" i="4" s="1"/>
  <c r="E71" i="4"/>
  <c r="H71" i="4"/>
  <c r="H498" i="4"/>
  <c r="I498" i="4" s="1"/>
  <c r="E498" i="4"/>
  <c r="H808" i="4"/>
  <c r="I808" i="4" s="1"/>
  <c r="H966" i="4"/>
  <c r="I966" i="4" s="1"/>
  <c r="E121" i="4"/>
  <c r="H121" i="4"/>
  <c r="I121" i="4" s="1"/>
  <c r="H564" i="4"/>
  <c r="I564" i="4" s="1"/>
  <c r="E7" i="4"/>
  <c r="H7" i="4"/>
  <c r="I7" i="4" s="1"/>
  <c r="H833" i="4"/>
  <c r="I833" i="4" s="1"/>
  <c r="H1157" i="4"/>
  <c r="E18" i="4"/>
  <c r="H18" i="4"/>
  <c r="I18" i="4" s="1"/>
  <c r="E1357" i="4"/>
  <c r="H1357" i="4"/>
  <c r="I1357" i="4" s="1"/>
  <c r="H1545" i="4"/>
  <c r="I1545" i="4" s="1"/>
  <c r="E1545" i="4"/>
  <c r="H766" i="4"/>
  <c r="I766" i="4" s="1"/>
  <c r="G766" i="4"/>
  <c r="E545" i="4"/>
  <c r="H545" i="4"/>
  <c r="I545" i="4" s="1"/>
  <c r="H1019" i="4"/>
  <c r="I1019" i="4" s="1"/>
  <c r="E1019" i="4"/>
  <c r="E456" i="4"/>
  <c r="H456" i="4"/>
  <c r="E171" i="4"/>
  <c r="H171" i="4"/>
  <c r="I171" i="4" s="1"/>
  <c r="E128" i="4"/>
  <c r="H128" i="4"/>
  <c r="I128" i="4" s="1"/>
  <c r="E807" i="4"/>
  <c r="H807" i="4"/>
  <c r="I807" i="4" s="1"/>
  <c r="E68" i="4"/>
  <c r="H68" i="4"/>
  <c r="I68" i="4" s="1"/>
  <c r="H1215" i="4"/>
  <c r="I1215" i="4" s="1"/>
  <c r="E1215" i="4"/>
  <c r="H435" i="4"/>
  <c r="I435" i="4" s="1"/>
  <c r="E435" i="4"/>
  <c r="G285" i="4"/>
  <c r="K285" i="4"/>
  <c r="E715" i="4"/>
  <c r="H715" i="4"/>
  <c r="E156" i="4"/>
  <c r="H156" i="4"/>
  <c r="I156" i="4" s="1"/>
  <c r="E524" i="4"/>
  <c r="H524" i="4"/>
  <c r="I524" i="4" s="1"/>
  <c r="E593" i="4"/>
  <c r="H593" i="4"/>
  <c r="I593" i="4" s="1"/>
  <c r="E1483" i="4"/>
  <c r="H1483" i="4"/>
  <c r="H190" i="4"/>
  <c r="I190" i="4" s="1"/>
  <c r="E190" i="4"/>
  <c r="E374" i="4"/>
  <c r="H374" i="4"/>
  <c r="I374" i="4" s="1"/>
  <c r="H569" i="4"/>
  <c r="I569" i="4" s="1"/>
  <c r="E569" i="4"/>
  <c r="E60" i="4"/>
  <c r="H60" i="4"/>
  <c r="I60" i="4" s="1"/>
  <c r="H646" i="4"/>
  <c r="I646" i="4" s="1"/>
  <c r="H357" i="4"/>
  <c r="E39" i="4"/>
  <c r="H39" i="4"/>
  <c r="I39" i="4" s="1"/>
  <c r="H954" i="4"/>
  <c r="E14" i="4"/>
  <c r="H14" i="4"/>
  <c r="H296" i="4"/>
  <c r="H133" i="4"/>
  <c r="I133" i="4" s="1"/>
  <c r="E133" i="4"/>
  <c r="E1610" i="4"/>
  <c r="H1610" i="4"/>
  <c r="I1610" i="4" s="1"/>
  <c r="H845" i="4"/>
  <c r="I845" i="4" s="1"/>
  <c r="E845" i="4"/>
  <c r="H830" i="4"/>
  <c r="I830" i="4" s="1"/>
  <c r="G830" i="4"/>
  <c r="E364" i="4"/>
  <c r="H364" i="4"/>
  <c r="I364" i="4" s="1"/>
  <c r="E703" i="4"/>
  <c r="H703" i="4"/>
  <c r="I703" i="4" s="1"/>
  <c r="E568" i="4"/>
  <c r="H568" i="4"/>
  <c r="I568" i="4" s="1"/>
  <c r="H1097" i="4"/>
  <c r="I1097" i="4" s="1"/>
  <c r="G1097" i="4"/>
  <c r="E339" i="4"/>
  <c r="H339" i="4"/>
  <c r="E624" i="4"/>
  <c r="H624" i="4"/>
  <c r="I624" i="4" s="1"/>
  <c r="E132" i="4"/>
  <c r="H132" i="4"/>
  <c r="I132" i="4" s="1"/>
  <c r="H1220" i="4"/>
  <c r="I1220" i="4" s="1"/>
  <c r="G1220" i="4"/>
  <c r="E269" i="4"/>
  <c r="H269" i="4"/>
  <c r="I269" i="4" s="1"/>
  <c r="E464" i="4"/>
  <c r="H464" i="4"/>
  <c r="I464" i="4" s="1"/>
  <c r="H167" i="4"/>
  <c r="I167" i="4" s="1"/>
  <c r="E167" i="4"/>
  <c r="E98" i="4"/>
  <c r="H98" i="4"/>
  <c r="I98" i="4" s="1"/>
  <c r="E1420" i="4"/>
  <c r="H1420" i="4"/>
  <c r="I1420" i="4" s="1"/>
  <c r="H451" i="4"/>
  <c r="I451" i="4" s="1"/>
  <c r="E451" i="4"/>
  <c r="E371" i="4"/>
  <c r="H371" i="4"/>
  <c r="I371" i="4" s="1"/>
  <c r="H126" i="4"/>
  <c r="I126" i="4" s="1"/>
  <c r="E126" i="4"/>
  <c r="E680" i="4"/>
  <c r="H680" i="4"/>
  <c r="H1100" i="4"/>
  <c r="I1100" i="4" s="1"/>
  <c r="E1100" i="4"/>
  <c r="E964" i="4"/>
  <c r="H964" i="4"/>
  <c r="I964" i="4" s="1"/>
  <c r="E915" i="4"/>
  <c r="H915" i="4"/>
  <c r="H1462" i="4"/>
  <c r="I1462" i="4" s="1"/>
  <c r="E1462" i="4"/>
  <c r="H993" i="4"/>
  <c r="I993" i="4" s="1"/>
  <c r="E993" i="4"/>
  <c r="E1312" i="4"/>
  <c r="H1312" i="4"/>
  <c r="I1312" i="4" s="1"/>
  <c r="E812" i="4"/>
  <c r="H812" i="4"/>
  <c r="I812" i="4" s="1"/>
  <c r="H990" i="4"/>
  <c r="I990" i="4" s="1"/>
  <c r="E990" i="4"/>
  <c r="E1154" i="4"/>
  <c r="H1154" i="4"/>
  <c r="I1154" i="4" s="1"/>
  <c r="E1360" i="4"/>
  <c r="H1360" i="4"/>
  <c r="I1360" i="4" s="1"/>
  <c r="E1487" i="4"/>
  <c r="H1487" i="4"/>
  <c r="I1487" i="4" s="1"/>
  <c r="E1510" i="4"/>
  <c r="H1510" i="4"/>
  <c r="E1488" i="4"/>
  <c r="H1488" i="4"/>
  <c r="I1488" i="4" s="1"/>
  <c r="E1387" i="4"/>
  <c r="H1387" i="4"/>
  <c r="I1387" i="4" s="1"/>
  <c r="H273" i="4"/>
  <c r="E273" i="4"/>
  <c r="E776" i="4"/>
  <c r="H776" i="4"/>
  <c r="I776" i="4" s="1"/>
  <c r="H682" i="4"/>
  <c r="E682" i="4"/>
  <c r="H565" i="4"/>
  <c r="I565" i="4" s="1"/>
  <c r="E565" i="4"/>
  <c r="H709" i="4"/>
  <c r="I709" i="4" s="1"/>
  <c r="E709" i="4"/>
  <c r="H755" i="4"/>
  <c r="I755" i="4" s="1"/>
  <c r="E755" i="4"/>
  <c r="E1533" i="4"/>
  <c r="H1533" i="4"/>
  <c r="I1533" i="4" s="1"/>
  <c r="H1618" i="4"/>
  <c r="I1618" i="4" s="1"/>
  <c r="E1618" i="4"/>
  <c r="E1439" i="4"/>
  <c r="H1439" i="4"/>
  <c r="H739" i="4"/>
  <c r="I739" i="4" s="1"/>
  <c r="E739" i="4"/>
  <c r="E1018" i="4"/>
  <c r="H1018" i="4"/>
  <c r="I1018" i="4" s="1"/>
  <c r="H960" i="4"/>
  <c r="I960" i="4" s="1"/>
  <c r="E960" i="4"/>
  <c r="E783" i="4"/>
  <c r="H783" i="4"/>
  <c r="I783" i="4" s="1"/>
  <c r="H1600" i="4"/>
  <c r="E1600" i="4"/>
  <c r="E1301" i="4"/>
  <c r="H1301" i="4"/>
  <c r="I1301" i="4" s="1"/>
  <c r="H1492" i="4"/>
  <c r="I1492" i="4" s="1"/>
  <c r="E1492" i="4"/>
  <c r="H843" i="4"/>
  <c r="I843" i="4" s="1"/>
  <c r="E843" i="4"/>
  <c r="E901" i="4"/>
  <c r="H901" i="4"/>
  <c r="E1494" i="4"/>
  <c r="H1494" i="4"/>
  <c r="I1494" i="4" s="1"/>
  <c r="E1162" i="4"/>
  <c r="H1162" i="4"/>
  <c r="I1162" i="4" s="1"/>
  <c r="E848" i="4"/>
  <c r="H848" i="4"/>
  <c r="I848" i="4" s="1"/>
  <c r="H785" i="4"/>
  <c r="I785" i="4" s="1"/>
  <c r="E785" i="4"/>
  <c r="H1245" i="4"/>
  <c r="E1245" i="4"/>
  <c r="E1440" i="4"/>
  <c r="H1440" i="4"/>
  <c r="I1440" i="4" s="1"/>
  <c r="E1580" i="4"/>
  <c r="H1580" i="4"/>
  <c r="I1580" i="4" s="1"/>
  <c r="H913" i="4"/>
  <c r="I913" i="4" s="1"/>
  <c r="E913" i="4"/>
  <c r="E1571" i="4"/>
  <c r="H1571" i="4"/>
  <c r="I1571" i="4" s="1"/>
  <c r="E1196" i="4"/>
  <c r="H1196" i="4"/>
  <c r="I1196" i="4" s="1"/>
  <c r="E1071" i="4"/>
  <c r="H1071" i="4"/>
  <c r="I1071" i="4" s="1"/>
  <c r="E1416" i="4"/>
  <c r="H1416" i="4"/>
  <c r="H1512" i="4"/>
  <c r="I1512" i="4" s="1"/>
  <c r="E1512" i="4"/>
  <c r="H1564" i="4"/>
  <c r="I1564" i="4" s="1"/>
  <c r="E1564" i="4"/>
  <c r="E1061" i="4"/>
  <c r="H1061" i="4"/>
  <c r="I1061" i="4" s="1"/>
  <c r="H741" i="4"/>
  <c r="I741" i="4" s="1"/>
  <c r="E741" i="4"/>
  <c r="H1099" i="4"/>
  <c r="E1099" i="4"/>
  <c r="E1508" i="4"/>
  <c r="H1508" i="4"/>
  <c r="I1508" i="4" s="1"/>
  <c r="E1366" i="4"/>
  <c r="H1366" i="4"/>
  <c r="I1366" i="4" s="1"/>
  <c r="E1362" i="4"/>
  <c r="H1362" i="4"/>
  <c r="E1598" i="4"/>
  <c r="H1598" i="4"/>
  <c r="I1598" i="4" s="1"/>
  <c r="H1535" i="4"/>
  <c r="I1535" i="4" s="1"/>
  <c r="H579" i="4"/>
  <c r="I579" i="4" s="1"/>
  <c r="H209" i="4"/>
  <c r="I209" i="4" s="1"/>
  <c r="H415" i="4"/>
  <c r="E23" i="4"/>
  <c r="H23" i="4"/>
  <c r="I23" i="4" s="1"/>
  <c r="G1274" i="4"/>
  <c r="K1274" i="4"/>
  <c r="H1322" i="4"/>
  <c r="I1322" i="4" s="1"/>
  <c r="G1322" i="4"/>
  <c r="H1473" i="4"/>
  <c r="I1473" i="4" s="1"/>
  <c r="G1473" i="4"/>
  <c r="H1130" i="4"/>
  <c r="I1130" i="4" s="1"/>
  <c r="H769" i="4"/>
  <c r="I769" i="4" s="1"/>
  <c r="H947" i="4"/>
  <c r="I947" i="4" s="1"/>
  <c r="E83" i="4"/>
  <c r="H83" i="4"/>
  <c r="I83" i="4" s="1"/>
  <c r="H430" i="4"/>
  <c r="I430" i="4" s="1"/>
  <c r="E1367" i="4"/>
  <c r="H1367" i="4"/>
  <c r="I1367" i="4" s="1"/>
  <c r="H837" i="4"/>
  <c r="I837" i="4" s="1"/>
  <c r="E837" i="4"/>
  <c r="E1250" i="4"/>
  <c r="H1250" i="4"/>
  <c r="I1250" i="4" s="1"/>
  <c r="E740" i="4"/>
  <c r="H740" i="4"/>
  <c r="I740" i="4" s="1"/>
  <c r="H1500" i="4"/>
  <c r="I1500" i="4" s="1"/>
  <c r="E1500" i="4"/>
  <c r="H629" i="4"/>
  <c r="I629" i="4" s="1"/>
  <c r="E629" i="4"/>
  <c r="E276" i="4"/>
  <c r="H276" i="4"/>
  <c r="I276" i="4" s="1"/>
  <c r="H544" i="4"/>
  <c r="I544" i="4" s="1"/>
  <c r="E544" i="4"/>
  <c r="E268" i="4"/>
  <c r="H268" i="4"/>
  <c r="H15" i="4"/>
  <c r="I15" i="4" s="1"/>
  <c r="E679" i="4"/>
  <c r="H679" i="4"/>
  <c r="I679" i="4" s="1"/>
  <c r="E1507" i="4"/>
  <c r="H1507" i="4"/>
  <c r="I1507" i="4" s="1"/>
  <c r="E519" i="4"/>
  <c r="H519" i="4"/>
  <c r="E583" i="4"/>
  <c r="H583" i="4"/>
  <c r="I583" i="4" s="1"/>
  <c r="E1093" i="4"/>
  <c r="H1093" i="4"/>
  <c r="I1093" i="4" s="1"/>
  <c r="E1337" i="4"/>
  <c r="H1337" i="4"/>
  <c r="I1337" i="4" s="1"/>
  <c r="E1623" i="4"/>
  <c r="H1623" i="4"/>
  <c r="I1623" i="4" s="1"/>
  <c r="H938" i="4"/>
  <c r="G938" i="4"/>
  <c r="E1379" i="4"/>
  <c r="H1379" i="4"/>
  <c r="H787" i="4"/>
  <c r="I787" i="4" s="1"/>
  <c r="E787" i="4"/>
  <c r="E681" i="4"/>
  <c r="H681" i="4"/>
  <c r="I681" i="4" s="1"/>
  <c r="E1314" i="4"/>
  <c r="H1314" i="4"/>
  <c r="I1314" i="4" s="1"/>
  <c r="H821" i="4"/>
  <c r="I821" i="4" s="1"/>
  <c r="E821" i="4"/>
  <c r="H691" i="4"/>
  <c r="I691" i="4" s="1"/>
  <c r="E691" i="4"/>
  <c r="H306" i="4"/>
  <c r="I306" i="4" s="1"/>
  <c r="E306" i="4"/>
  <c r="E1174" i="4"/>
  <c r="H1174" i="4"/>
  <c r="I1174" i="4" s="1"/>
  <c r="E279" i="4"/>
  <c r="H279" i="4"/>
  <c r="I279" i="4" s="1"/>
  <c r="H362" i="4"/>
  <c r="I362" i="4" s="1"/>
  <c r="H402" i="4"/>
  <c r="I402" i="4" s="1"/>
  <c r="H1028" i="4"/>
  <c r="I1028" i="4" s="1"/>
  <c r="H395" i="4"/>
  <c r="I395" i="4" s="1"/>
  <c r="G395" i="4"/>
  <c r="H535" i="4"/>
  <c r="I535" i="4" s="1"/>
  <c r="H1187" i="4"/>
  <c r="I1187" i="4" s="1"/>
  <c r="H614" i="4"/>
  <c r="I614" i="4" s="1"/>
  <c r="H549" i="4"/>
  <c r="H1029" i="4"/>
  <c r="I1029" i="4" s="1"/>
  <c r="H293" i="4"/>
  <c r="I293" i="4" s="1"/>
  <c r="E103" i="4"/>
  <c r="H103" i="4"/>
  <c r="I103" i="4" s="1"/>
  <c r="H51" i="4"/>
  <c r="I51" i="4" s="1"/>
  <c r="E51" i="4"/>
  <c r="H1576" i="4"/>
  <c r="I1576" i="4" s="1"/>
  <c r="E1576" i="4"/>
  <c r="E1435" i="4"/>
  <c r="H1435" i="4"/>
  <c r="I1435" i="4" s="1"/>
  <c r="E684" i="4"/>
  <c r="H684" i="4"/>
  <c r="H318" i="4"/>
  <c r="I318" i="4" s="1"/>
  <c r="E318" i="4"/>
  <c r="H246" i="4"/>
  <c r="I246" i="4" s="1"/>
  <c r="E246" i="4"/>
  <c r="H1303" i="4"/>
  <c r="I1303" i="4" s="1"/>
  <c r="E1303" i="4"/>
  <c r="E796" i="4"/>
  <c r="H796" i="4"/>
  <c r="E407" i="4"/>
  <c r="H407" i="4"/>
  <c r="E48" i="4"/>
  <c r="H48" i="4"/>
  <c r="I48" i="4" s="1"/>
  <c r="E806" i="4"/>
  <c r="H806" i="4"/>
  <c r="I806" i="4" s="1"/>
  <c r="H1459" i="4"/>
  <c r="I1459" i="4" s="1"/>
  <c r="E1459" i="4"/>
  <c r="E1208" i="4"/>
  <c r="H1208" i="4"/>
  <c r="H728" i="4"/>
  <c r="I728" i="4" s="1"/>
  <c r="E728" i="4"/>
  <c r="E431" i="4"/>
  <c r="H431" i="4"/>
  <c r="I431" i="4" s="1"/>
  <c r="E24" i="4"/>
  <c r="H24" i="4"/>
  <c r="H197" i="4"/>
  <c r="I197" i="4" s="1"/>
  <c r="E197" i="4"/>
  <c r="E59" i="4"/>
  <c r="H59" i="4"/>
  <c r="H765" i="4"/>
  <c r="I765" i="4" s="1"/>
  <c r="E765" i="4"/>
  <c r="E452" i="4"/>
  <c r="H452" i="4"/>
  <c r="E178" i="4"/>
  <c r="H178" i="4"/>
  <c r="I178" i="4" s="1"/>
  <c r="E1536" i="4"/>
  <c r="H1536" i="4"/>
  <c r="I1536" i="4" s="1"/>
  <c r="E956" i="4"/>
  <c r="H956" i="4"/>
  <c r="I956" i="4" s="1"/>
  <c r="E1326" i="4"/>
  <c r="H1326" i="4"/>
  <c r="I1326" i="4" s="1"/>
  <c r="H1363" i="4"/>
  <c r="I1363" i="4" s="1"/>
  <c r="E1363" i="4"/>
  <c r="E820" i="4"/>
  <c r="H820" i="4"/>
  <c r="I820" i="4" s="1"/>
  <c r="E908" i="4"/>
  <c r="H908" i="4"/>
  <c r="I908" i="4" s="1"/>
  <c r="H844" i="4"/>
  <c r="I844" i="4" s="1"/>
  <c r="E844" i="4"/>
  <c r="E825" i="4"/>
  <c r="H825" i="4"/>
  <c r="I825" i="4" s="1"/>
  <c r="E801" i="4"/>
  <c r="H801" i="4"/>
  <c r="I801" i="4" s="1"/>
  <c r="H981" i="4"/>
  <c r="I981" i="4" s="1"/>
  <c r="E981" i="4"/>
  <c r="E1577" i="4"/>
  <c r="H1577" i="4"/>
  <c r="H803" i="4"/>
  <c r="I803" i="4" s="1"/>
  <c r="E803" i="4"/>
  <c r="E952" i="4"/>
  <c r="H952" i="4"/>
  <c r="I952" i="4" s="1"/>
  <c r="H1553" i="4"/>
  <c r="I1553" i="4" s="1"/>
  <c r="E1553" i="4"/>
  <c r="H1338" i="4"/>
  <c r="I1338" i="4" s="1"/>
  <c r="E1338" i="4"/>
  <c r="E1496" i="4"/>
  <c r="H1496" i="4"/>
  <c r="I1496" i="4" s="1"/>
  <c r="E869" i="4"/>
  <c r="H869" i="4"/>
  <c r="I869" i="4" s="1"/>
  <c r="E1182" i="4"/>
  <c r="H1182" i="4"/>
  <c r="I1182" i="4" s="1"/>
  <c r="E1457" i="4"/>
  <c r="H1457" i="4"/>
  <c r="I1457" i="4" s="1"/>
  <c r="G1170" i="4"/>
  <c r="K1170" i="4"/>
  <c r="H578" i="4"/>
  <c r="E61" i="4"/>
  <c r="H61" i="4"/>
  <c r="I61" i="4" s="1"/>
  <c r="H652" i="4"/>
  <c r="I652" i="4" s="1"/>
  <c r="G652" i="4"/>
  <c r="E205" i="4"/>
  <c r="H205" i="4"/>
  <c r="I205" i="4" s="1"/>
  <c r="E895" i="4"/>
  <c r="H895" i="4"/>
  <c r="I895" i="4" s="1"/>
  <c r="H622" i="4"/>
  <c r="I622" i="4" s="1"/>
  <c r="E622" i="4"/>
  <c r="E560" i="4"/>
  <c r="H560" i="4"/>
  <c r="I560" i="4" s="1"/>
  <c r="E228" i="4"/>
  <c r="H228" i="4"/>
  <c r="I228" i="4" s="1"/>
  <c r="H503" i="4"/>
  <c r="I503" i="4" s="1"/>
  <c r="E12" i="4"/>
  <c r="H12" i="4"/>
  <c r="I12" i="4" s="1"/>
  <c r="H182" i="4"/>
  <c r="I182" i="4" s="1"/>
  <c r="H122" i="4"/>
  <c r="I122" i="4" s="1"/>
  <c r="E122" i="4"/>
  <c r="H854" i="4"/>
  <c r="G854" i="4"/>
  <c r="H337" i="4"/>
  <c r="E115" i="4"/>
  <c r="H115" i="4"/>
  <c r="I115" i="4" s="1"/>
  <c r="H433" i="4"/>
  <c r="I433" i="4" s="1"/>
  <c r="K1292" i="4"/>
  <c r="K1312" i="4"/>
  <c r="K648" i="4"/>
  <c r="K564" i="4"/>
  <c r="K417" i="4"/>
  <c r="K1299" i="4"/>
  <c r="K1414" i="4"/>
  <c r="K630" i="4"/>
  <c r="K1598" i="4"/>
  <c r="K262" i="4"/>
  <c r="K1358" i="4"/>
  <c r="E591" i="4"/>
  <c r="H591" i="4"/>
  <c r="E1270" i="4"/>
  <c r="H1270" i="4"/>
  <c r="I1270" i="4" s="1"/>
  <c r="E1085" i="4"/>
  <c r="H1085" i="4"/>
  <c r="I1085" i="4" s="1"/>
  <c r="E1181" i="4"/>
  <c r="H1181" i="4"/>
  <c r="I1181" i="4" s="1"/>
  <c r="H976" i="4"/>
  <c r="E976" i="4"/>
  <c r="E32" i="4"/>
  <c r="H32" i="4"/>
  <c r="I32" i="4" s="1"/>
  <c r="H700" i="4"/>
  <c r="I700" i="4" s="1"/>
  <c r="E700" i="4"/>
  <c r="H1009" i="4"/>
  <c r="I1009" i="4" s="1"/>
  <c r="E1009" i="4"/>
  <c r="E1132" i="4"/>
  <c r="H1132" i="4"/>
  <c r="E1151" i="4"/>
  <c r="H1151" i="4"/>
  <c r="I1151" i="4" s="1"/>
  <c r="H1214" i="4"/>
  <c r="I1214" i="4" s="1"/>
  <c r="E22" i="4"/>
  <c r="H22" i="4"/>
  <c r="I22" i="4" s="1"/>
  <c r="E1114" i="4"/>
  <c r="H1114" i="4"/>
  <c r="I1114" i="4" s="1"/>
  <c r="E348" i="4"/>
  <c r="H348" i="4"/>
  <c r="E319" i="4"/>
  <c r="H319" i="4"/>
  <c r="I319" i="4" s="1"/>
  <c r="H809" i="4"/>
  <c r="I809" i="4" s="1"/>
  <c r="E809" i="4"/>
  <c r="H970" i="4"/>
  <c r="G970" i="4"/>
  <c r="E11" i="4"/>
  <c r="H11" i="4"/>
  <c r="I11" i="4" s="1"/>
  <c r="E627" i="4"/>
  <c r="H627" i="4"/>
  <c r="I627" i="4" s="1"/>
  <c r="H605" i="4"/>
  <c r="I605" i="4" s="1"/>
  <c r="E605" i="4"/>
  <c r="E34" i="4"/>
  <c r="H34" i="4"/>
  <c r="I34" i="4" s="1"/>
  <c r="E180" i="4"/>
  <c r="H180" i="4"/>
  <c r="I180" i="4" s="1"/>
  <c r="E155" i="4"/>
  <c r="H155" i="4"/>
  <c r="I155" i="4" s="1"/>
  <c r="E1209" i="4"/>
  <c r="H1209" i="4"/>
  <c r="I1209" i="4" s="1"/>
  <c r="H1145" i="4"/>
  <c r="I1145" i="4" s="1"/>
  <c r="E1145" i="4"/>
  <c r="E600" i="4"/>
  <c r="H600" i="4"/>
  <c r="I600" i="4" s="1"/>
  <c r="H664" i="4"/>
  <c r="I664" i="4" s="1"/>
  <c r="E664" i="4"/>
  <c r="H1575" i="4"/>
  <c r="I1575" i="4" s="1"/>
  <c r="E1575" i="4"/>
  <c r="E382" i="4"/>
  <c r="H382" i="4"/>
  <c r="I382" i="4" s="1"/>
  <c r="E1056" i="4"/>
  <c r="H1056" i="4"/>
  <c r="I1056" i="4" s="1"/>
  <c r="H26" i="4"/>
  <c r="I26" i="4" s="1"/>
  <c r="E26" i="4"/>
  <c r="H418" i="4"/>
  <c r="I418" i="4" s="1"/>
  <c r="E418" i="4"/>
  <c r="E665" i="4"/>
  <c r="H665" i="4"/>
  <c r="I665" i="4" s="1"/>
  <c r="E1343" i="4"/>
  <c r="H1343" i="4"/>
  <c r="I1343" i="4" s="1"/>
  <c r="E396" i="4"/>
  <c r="H396" i="4"/>
  <c r="I396" i="4" s="1"/>
  <c r="H550" i="4"/>
  <c r="I550" i="4" s="1"/>
  <c r="E550" i="4"/>
  <c r="E1015" i="4"/>
  <c r="H1015" i="4"/>
  <c r="I1015" i="4" s="1"/>
  <c r="E1163" i="4"/>
  <c r="H1163" i="4"/>
  <c r="I1163" i="4" s="1"/>
  <c r="E1386" i="4"/>
  <c r="H1386" i="4"/>
  <c r="I1386" i="4" s="1"/>
  <c r="E887" i="4"/>
  <c r="H887" i="4"/>
  <c r="E983" i="4"/>
  <c r="H983" i="4"/>
  <c r="I983" i="4" s="1"/>
  <c r="E904" i="4"/>
  <c r="H904" i="4"/>
  <c r="I904" i="4" s="1"/>
  <c r="H1474" i="4"/>
  <c r="I1474" i="4" s="1"/>
  <c r="E1474" i="4"/>
  <c r="E836" i="4"/>
  <c r="H836" i="4"/>
  <c r="E1022" i="4"/>
  <c r="H1022" i="4"/>
  <c r="I1022" i="4" s="1"/>
  <c r="H1608" i="4"/>
  <c r="I1608" i="4" s="1"/>
  <c r="E1608" i="4"/>
  <c r="E876" i="4"/>
  <c r="H876" i="4"/>
  <c r="I876" i="4" s="1"/>
  <c r="E1082" i="4"/>
  <c r="H1082" i="4"/>
  <c r="I1082" i="4" s="1"/>
  <c r="H1609" i="4"/>
  <c r="E1609" i="4"/>
  <c r="E946" i="4"/>
  <c r="H946" i="4"/>
  <c r="I946" i="4" s="1"/>
  <c r="E1529" i="4"/>
  <c r="H1529" i="4"/>
  <c r="I1529" i="4" s="1"/>
  <c r="E920" i="4"/>
  <c r="H920" i="4"/>
  <c r="I920" i="4" s="1"/>
  <c r="E1259" i="4"/>
  <c r="H1259" i="4"/>
  <c r="I1259" i="4" s="1"/>
  <c r="E1554" i="4"/>
  <c r="H1554" i="4"/>
  <c r="E50" i="4"/>
  <c r="H50" i="4"/>
  <c r="I50" i="4" s="1"/>
  <c r="E117" i="4"/>
  <c r="H117" i="4"/>
  <c r="I117" i="4" s="1"/>
  <c r="H472" i="4"/>
  <c r="I472" i="4" s="1"/>
  <c r="E472" i="4"/>
  <c r="H1418" i="4"/>
  <c r="E1418" i="4"/>
  <c r="E335" i="4"/>
  <c r="H335" i="4"/>
  <c r="I335" i="4" s="1"/>
  <c r="E107" i="4"/>
  <c r="H107" i="4"/>
  <c r="I107" i="4" s="1"/>
  <c r="H925" i="4"/>
  <c r="E925" i="4"/>
  <c r="E1491" i="4"/>
  <c r="H1491" i="4"/>
  <c r="E1448" i="4"/>
  <c r="H1448" i="4"/>
  <c r="I1448" i="4" s="1"/>
  <c r="E1111" i="4"/>
  <c r="H1111" i="4"/>
  <c r="I1111" i="4" s="1"/>
  <c r="E511" i="4"/>
  <c r="H511" i="4"/>
  <c r="I511" i="4" s="1"/>
  <c r="H458" i="4"/>
  <c r="I458" i="4" s="1"/>
  <c r="E458" i="4"/>
  <c r="H333" i="4"/>
  <c r="I333" i="4" s="1"/>
  <c r="H659" i="4"/>
  <c r="I659" i="4" s="1"/>
  <c r="H223" i="4"/>
  <c r="I223" i="4" s="1"/>
  <c r="G223" i="4"/>
  <c r="E73" i="4"/>
  <c r="H73" i="4"/>
  <c r="I73" i="4" s="1"/>
  <c r="H78" i="4"/>
  <c r="I78" i="4" s="1"/>
  <c r="E78" i="4"/>
  <c r="K188" i="4"/>
  <c r="K972" i="4"/>
  <c r="K193" i="4"/>
  <c r="K469" i="4"/>
  <c r="K583" i="4"/>
  <c r="K1356" i="4"/>
  <c r="K443" i="4"/>
  <c r="K294" i="4"/>
  <c r="K1453" i="4"/>
  <c r="K189" i="4"/>
  <c r="K244" i="4"/>
  <c r="K565" i="4"/>
  <c r="K1463" i="4"/>
  <c r="K312" i="4"/>
  <c r="K1329" i="4"/>
  <c r="K422" i="4"/>
  <c r="K837" i="4"/>
  <c r="K931" i="4"/>
  <c r="K1576" i="4"/>
  <c r="K1262" i="4"/>
  <c r="K1515" i="4"/>
  <c r="K1548" i="4"/>
  <c r="K372" i="4"/>
  <c r="K760" i="4"/>
  <c r="K649" i="4"/>
  <c r="K1296" i="4"/>
  <c r="K936" i="4"/>
  <c r="K1082" i="4"/>
  <c r="K603" i="4"/>
  <c r="K1228" i="4"/>
  <c r="K1021" i="4"/>
  <c r="K1345" i="4"/>
  <c r="K679" i="4"/>
  <c r="K1341" i="4"/>
  <c r="K1239" i="4"/>
  <c r="K232" i="4"/>
  <c r="K1104" i="4"/>
  <c r="K1116" i="4"/>
  <c r="K1375" i="4"/>
  <c r="K1167" i="4"/>
  <c r="K922" i="4"/>
  <c r="K370" i="4"/>
  <c r="K674" i="4"/>
  <c r="K947" i="4"/>
  <c r="K401" i="4"/>
  <c r="K1102" i="4"/>
  <c r="K614" i="4"/>
  <c r="K577" i="4"/>
  <c r="K1617" i="4"/>
  <c r="K1056" i="4"/>
  <c r="K526" i="4"/>
  <c r="K1445" i="4"/>
  <c r="K1258" i="4"/>
  <c r="K511" i="4"/>
  <c r="K1530" i="4"/>
  <c r="K1346" i="4"/>
  <c r="K248" i="4"/>
  <c r="K1378" i="4"/>
  <c r="K265" i="4"/>
  <c r="K527" i="4"/>
  <c r="K932" i="4"/>
  <c r="K387" i="4"/>
  <c r="K688" i="4"/>
  <c r="K421" i="4"/>
  <c r="K1366" i="4"/>
  <c r="K854" i="4"/>
  <c r="K409" i="4"/>
  <c r="K238" i="4"/>
  <c r="K724" i="4"/>
  <c r="K1344" i="4"/>
  <c r="K1145" i="4"/>
  <c r="K774" i="4"/>
  <c r="K1427" i="4"/>
  <c r="K1135" i="4"/>
  <c r="H1013" i="4"/>
  <c r="I1013" i="4" s="1"/>
  <c r="E1013" i="4"/>
  <c r="E1267" i="4"/>
  <c r="H1267" i="4"/>
  <c r="H1070" i="4"/>
  <c r="I1070" i="4" s="1"/>
  <c r="E1070" i="4"/>
  <c r="E1002" i="4"/>
  <c r="H1002" i="4"/>
  <c r="I1002" i="4" s="1"/>
  <c r="H1012" i="4"/>
  <c r="E1012" i="4"/>
  <c r="E202" i="4"/>
  <c r="H202" i="4"/>
  <c r="I202" i="4" s="1"/>
  <c r="H987" i="4"/>
  <c r="I987" i="4" s="1"/>
  <c r="E987" i="4"/>
  <c r="E828" i="4"/>
  <c r="H828" i="4"/>
  <c r="I828" i="4" s="1"/>
  <c r="H424" i="4"/>
  <c r="I424" i="4" s="1"/>
  <c r="E424" i="4"/>
  <c r="H1023" i="4"/>
  <c r="E1023" i="4"/>
  <c r="H225" i="4"/>
  <c r="I225" i="4" s="1"/>
  <c r="E225" i="4"/>
  <c r="E100" i="4"/>
  <c r="H100" i="4"/>
  <c r="I100" i="4" s="1"/>
  <c r="E1135" i="4"/>
  <c r="H1135" i="4"/>
  <c r="I1135" i="4" s="1"/>
  <c r="H570" i="4"/>
  <c r="E570" i="4"/>
  <c r="H30" i="4"/>
  <c r="I30" i="4" s="1"/>
  <c r="E30" i="4"/>
  <c r="E388" i="4"/>
  <c r="H388" i="4"/>
  <c r="I388" i="4" s="1"/>
  <c r="H868" i="4"/>
  <c r="I868" i="4" s="1"/>
  <c r="E868" i="4"/>
  <c r="E1565" i="4"/>
  <c r="H1565" i="4"/>
  <c r="E1604" i="4"/>
  <c r="H1604" i="4"/>
  <c r="I1604" i="4" s="1"/>
  <c r="H1263" i="4"/>
  <c r="I1263" i="4" s="1"/>
  <c r="E1263" i="4"/>
  <c r="E484" i="4"/>
  <c r="H484" i="4"/>
  <c r="I484" i="4" s="1"/>
  <c r="H185" i="4"/>
  <c r="I185" i="4" s="1"/>
  <c r="E185" i="4"/>
  <c r="E980" i="4"/>
  <c r="H980" i="4"/>
  <c r="H1433" i="4"/>
  <c r="I1433" i="4" s="1"/>
  <c r="G490" i="4"/>
  <c r="K490" i="4"/>
  <c r="H193" i="4"/>
  <c r="I193" i="4" s="1"/>
  <c r="H870" i="4"/>
  <c r="I870" i="4" s="1"/>
  <c r="H1502" i="4"/>
  <c r="G1502" i="4"/>
  <c r="H1294" i="4"/>
  <c r="I1294" i="4" s="1"/>
  <c r="E1294" i="4"/>
  <c r="E632" i="4"/>
  <c r="H632" i="4"/>
  <c r="I632" i="4" s="1"/>
  <c r="H1219" i="4"/>
  <c r="I1219" i="4" s="1"/>
  <c r="E1219" i="4"/>
  <c r="H625" i="4"/>
  <c r="I625" i="4" s="1"/>
  <c r="E625" i="4"/>
  <c r="E1138" i="4"/>
  <c r="H1138" i="4"/>
  <c r="I1138" i="4" s="1"/>
  <c r="E581" i="4"/>
  <c r="H581" i="4"/>
  <c r="I581" i="4" s="1"/>
  <c r="H285" i="4"/>
  <c r="I285" i="4" s="1"/>
  <c r="E285" i="4"/>
  <c r="E963" i="4"/>
  <c r="H963" i="4"/>
  <c r="I963" i="4" s="1"/>
  <c r="E874" i="4"/>
  <c r="H874" i="4"/>
  <c r="I874" i="4" s="1"/>
  <c r="H725" i="4"/>
  <c r="I725" i="4" s="1"/>
  <c r="E725" i="4"/>
  <c r="E240" i="4"/>
  <c r="H240" i="4"/>
  <c r="E313" i="4"/>
  <c r="H313" i="4"/>
  <c r="I313" i="4" s="1"/>
  <c r="H559" i="4"/>
  <c r="I559" i="4" s="1"/>
  <c r="E559" i="4"/>
  <c r="E63" i="4"/>
  <c r="H63" i="4"/>
  <c r="E1603" i="4"/>
  <c r="H1603" i="4"/>
  <c r="I1603" i="4" s="1"/>
  <c r="E19" i="4"/>
  <c r="H19" i="4"/>
  <c r="I19" i="4" s="1"/>
  <c r="H383" i="4"/>
  <c r="I383" i="4" s="1"/>
  <c r="E383" i="4"/>
  <c r="E1116" i="4"/>
  <c r="H1116" i="4"/>
  <c r="I1116" i="4" s="1"/>
  <c r="E347" i="4"/>
  <c r="H347" i="4"/>
  <c r="E1083" i="4"/>
  <c r="H1083" i="4"/>
  <c r="I1083" i="4" s="1"/>
  <c r="H1593" i="4"/>
  <c r="I1593" i="4" s="1"/>
  <c r="E1593" i="4"/>
  <c r="H521" i="4"/>
  <c r="I521" i="4" s="1"/>
  <c r="E521" i="4"/>
  <c r="H903" i="4"/>
  <c r="E903" i="4"/>
  <c r="H520" i="4"/>
  <c r="I520" i="4" s="1"/>
  <c r="H1045" i="4"/>
  <c r="I1045" i="4" s="1"/>
  <c r="H678" i="4"/>
  <c r="I678" i="4" s="1"/>
  <c r="E123" i="4"/>
  <c r="H123" i="4"/>
  <c r="H162" i="4"/>
  <c r="E162" i="4"/>
  <c r="H479" i="4"/>
  <c r="I479" i="4" s="1"/>
  <c r="E43" i="4"/>
  <c r="H43" i="4"/>
  <c r="I43" i="4" s="1"/>
  <c r="E1493" i="4"/>
  <c r="H1493" i="4"/>
  <c r="I1493" i="4" s="1"/>
  <c r="E1350" i="4"/>
  <c r="H1350" i="4"/>
  <c r="I1350" i="4" s="1"/>
  <c r="E672" i="4"/>
  <c r="H672" i="4"/>
  <c r="I672" i="4" s="1"/>
  <c r="E635" i="4"/>
  <c r="H635" i="4"/>
  <c r="I635" i="4" s="1"/>
  <c r="E547" i="4"/>
  <c r="H547" i="4"/>
  <c r="I547" i="4" s="1"/>
  <c r="E1218" i="4"/>
  <c r="H1218" i="4"/>
  <c r="I1218" i="4" s="1"/>
  <c r="H621" i="4"/>
  <c r="I621" i="4" s="1"/>
  <c r="E621" i="4"/>
  <c r="E1274" i="4"/>
  <c r="H1274" i="4"/>
  <c r="I1274" i="4" s="1"/>
  <c r="E1180" i="4"/>
  <c r="H1180" i="4"/>
  <c r="I1180" i="4" s="1"/>
  <c r="H943" i="4"/>
  <c r="I943" i="4" s="1"/>
  <c r="E943" i="4"/>
  <c r="E324" i="4"/>
  <c r="H324" i="4"/>
  <c r="E468" i="4"/>
  <c r="H468" i="4"/>
  <c r="I468" i="4" s="1"/>
  <c r="E618" i="4"/>
  <c r="H618" i="4"/>
  <c r="I618" i="4" s="1"/>
  <c r="H378" i="4"/>
  <c r="I378" i="4" s="1"/>
  <c r="G378" i="4"/>
  <c r="E1546" i="4"/>
  <c r="H1546" i="4"/>
  <c r="I1546" i="4" s="1"/>
  <c r="E367" i="4"/>
  <c r="H367" i="4"/>
  <c r="I367" i="4" s="1"/>
  <c r="E862" i="4"/>
  <c r="H862" i="4"/>
  <c r="I862" i="4" s="1"/>
  <c r="H281" i="4"/>
  <c r="I281" i="4" s="1"/>
  <c r="E281" i="4"/>
  <c r="H1117" i="4"/>
  <c r="I1117" i="4" s="1"/>
  <c r="E1117" i="4"/>
  <c r="H1377" i="4"/>
  <c r="I1377" i="4" s="1"/>
  <c r="E1377" i="4"/>
  <c r="E1142" i="4"/>
  <c r="H1142" i="4"/>
  <c r="I1142" i="4" s="1"/>
  <c r="E28" i="4"/>
  <c r="H28" i="4"/>
  <c r="H483" i="4"/>
  <c r="I483" i="4" s="1"/>
  <c r="E483" i="4"/>
  <c r="E436" i="4"/>
  <c r="H436" i="4"/>
  <c r="I436" i="4" s="1"/>
  <c r="E1003" i="4"/>
  <c r="H1003" i="4"/>
  <c r="I1003" i="4" s="1"/>
  <c r="E922" i="4"/>
  <c r="H922" i="4"/>
  <c r="E656" i="4"/>
  <c r="H656" i="4"/>
  <c r="E1526" i="4"/>
  <c r="H1526" i="4"/>
  <c r="I1526" i="4" s="1"/>
  <c r="E799" i="4"/>
  <c r="H799" i="4"/>
  <c r="I799" i="4" s="1"/>
  <c r="H1148" i="4"/>
  <c r="I1148" i="4" s="1"/>
  <c r="E1148" i="4"/>
  <c r="E1354" i="4"/>
  <c r="H1354" i="4"/>
  <c r="I1354" i="4" s="1"/>
  <c r="H1389" i="4"/>
  <c r="E1389" i="4"/>
  <c r="H1568" i="4"/>
  <c r="I1568" i="4" s="1"/>
  <c r="E1568" i="4"/>
  <c r="E1489" i="4"/>
  <c r="H1489" i="4"/>
  <c r="H927" i="4"/>
  <c r="I927" i="4" s="1"/>
  <c r="E927" i="4"/>
  <c r="E1451" i="4"/>
  <c r="H1451" i="4"/>
  <c r="I1451" i="4" s="1"/>
  <c r="E998" i="4"/>
  <c r="H998" i="4"/>
  <c r="I998" i="4" s="1"/>
  <c r="E916" i="4"/>
  <c r="H916" i="4"/>
  <c r="I916" i="4" s="1"/>
  <c r="E1030" i="4"/>
  <c r="H1030" i="4"/>
  <c r="E1341" i="4"/>
  <c r="H1341" i="4"/>
  <c r="I1341" i="4" s="1"/>
  <c r="E567" i="4"/>
  <c r="H567" i="4"/>
  <c r="I567" i="4" s="1"/>
  <c r="E1044" i="4"/>
  <c r="H1044" i="4"/>
  <c r="I1044" i="4" s="1"/>
  <c r="H1119" i="4"/>
  <c r="I1119" i="4" s="1"/>
  <c r="E1119" i="4"/>
  <c r="E1016" i="4"/>
  <c r="H1016" i="4"/>
  <c r="I1016" i="4" s="1"/>
  <c r="E951" i="4"/>
  <c r="H951" i="4"/>
  <c r="I951" i="4" s="1"/>
  <c r="E1057" i="4"/>
  <c r="H1057" i="4"/>
  <c r="I1057" i="4" s="1"/>
  <c r="E1383" i="4"/>
  <c r="H1383" i="4"/>
  <c r="H1544" i="4"/>
  <c r="I1544" i="4" s="1"/>
  <c r="E1544" i="4"/>
  <c r="E1168" i="4"/>
  <c r="H1168" i="4"/>
  <c r="I1168" i="4" s="1"/>
  <c r="E872" i="4"/>
  <c r="H872" i="4"/>
  <c r="E1540" i="4"/>
  <c r="H1540" i="4"/>
  <c r="I1540" i="4" s="1"/>
  <c r="E1203" i="4"/>
  <c r="H1203" i="4"/>
  <c r="I1203" i="4" s="1"/>
  <c r="H1289" i="4"/>
  <c r="I1289" i="4" s="1"/>
  <c r="E1289" i="4"/>
  <c r="E1390" i="4"/>
  <c r="H1390" i="4"/>
  <c r="H1321" i="4"/>
  <c r="I1321" i="4" s="1"/>
  <c r="E1321" i="4"/>
  <c r="E1606" i="4"/>
  <c r="H1606" i="4"/>
  <c r="I1606" i="4" s="1"/>
  <c r="H1172" i="4"/>
  <c r="I1172" i="4" s="1"/>
  <c r="E1172" i="4"/>
  <c r="E948" i="4"/>
  <c r="H948" i="4"/>
  <c r="I948" i="4" s="1"/>
  <c r="H1356" i="4"/>
  <c r="I1356" i="4" s="1"/>
  <c r="E1356" i="4"/>
  <c r="H1128" i="4"/>
  <c r="I1128" i="4" s="1"/>
  <c r="E1128" i="4"/>
  <c r="E1299" i="4"/>
  <c r="H1299" i="4"/>
  <c r="I1299" i="4" s="1"/>
  <c r="H1399" i="4"/>
  <c r="I1399" i="4" s="1"/>
  <c r="E1399" i="4"/>
  <c r="E1376" i="4"/>
  <c r="H1376" i="4"/>
  <c r="E1110" i="4"/>
  <c r="H1110" i="4"/>
  <c r="I1110" i="4" s="1"/>
  <c r="E1194" i="4"/>
  <c r="H1194" i="4"/>
  <c r="I1194" i="4" s="1"/>
  <c r="E985" i="4"/>
  <c r="H985" i="4"/>
  <c r="H894" i="4"/>
  <c r="I894" i="4" s="1"/>
  <c r="E894" i="4"/>
  <c r="E1183" i="4"/>
  <c r="H1183" i="4"/>
  <c r="I1183" i="4" s="1"/>
  <c r="E1589" i="4"/>
  <c r="H1589" i="4"/>
  <c r="I1589" i="4" s="1"/>
  <c r="H1426" i="4"/>
  <c r="I1426" i="4" s="1"/>
  <c r="E1426" i="4"/>
  <c r="H917" i="4"/>
  <c r="I917" i="4" s="1"/>
  <c r="E917" i="4"/>
  <c r="E1248" i="4"/>
  <c r="H1248" i="4"/>
  <c r="I1248" i="4" s="1"/>
  <c r="E950" i="4"/>
  <c r="H950" i="4"/>
  <c r="I950" i="4" s="1"/>
  <c r="E935" i="4"/>
  <c r="H935" i="4"/>
  <c r="E1278" i="4"/>
  <c r="H1278" i="4"/>
  <c r="I1278" i="4" s="1"/>
  <c r="E1284" i="4"/>
  <c r="H1284" i="4"/>
  <c r="I1284" i="4" s="1"/>
  <c r="E1551" i="4"/>
  <c r="H1551" i="4"/>
  <c r="I1551" i="4" s="1"/>
  <c r="H1437" i="4"/>
  <c r="I1437" i="4" s="1"/>
  <c r="E1437" i="4"/>
  <c r="E170" i="4"/>
  <c r="H170" i="4"/>
  <c r="I170" i="4" s="1"/>
  <c r="G1383" i="4"/>
  <c r="K1383" i="4"/>
  <c r="G1173" i="4"/>
  <c r="K1173" i="4"/>
  <c r="H734" i="4"/>
  <c r="I734" i="4" s="1"/>
  <c r="G734" i="4"/>
  <c r="H1384" i="4"/>
  <c r="I1384" i="4" s="1"/>
  <c r="G1384" i="4"/>
  <c r="H1178" i="4"/>
  <c r="G1178" i="4"/>
  <c r="G1409" i="4"/>
  <c r="K1409" i="4"/>
  <c r="H822" i="4"/>
  <c r="I822" i="4" s="1"/>
  <c r="G822" i="4"/>
  <c r="H1358" i="4"/>
  <c r="I1358" i="4" s="1"/>
  <c r="H118" i="4"/>
  <c r="I118" i="4" s="1"/>
  <c r="E118" i="4"/>
  <c r="H515" i="4"/>
  <c r="I515" i="4" s="1"/>
  <c r="H875" i="4"/>
  <c r="H1014" i="4"/>
  <c r="I1014" i="4" s="1"/>
  <c r="E860" i="4"/>
  <c r="H860" i="4"/>
  <c r="E767" i="4"/>
  <c r="H767" i="4"/>
  <c r="I767" i="4" s="1"/>
  <c r="E1207" i="4"/>
  <c r="H1207" i="4"/>
  <c r="I1207" i="4" s="1"/>
  <c r="E972" i="4"/>
  <c r="H972" i="4"/>
  <c r="I972" i="4" s="1"/>
  <c r="H1361" i="4"/>
  <c r="E1361" i="4"/>
  <c r="H694" i="4"/>
  <c r="I694" i="4" s="1"/>
  <c r="G694" i="4"/>
  <c r="H361" i="4"/>
  <c r="I361" i="4" s="1"/>
  <c r="E361" i="4"/>
  <c r="H146" i="4"/>
  <c r="I146" i="4" s="1"/>
  <c r="E146" i="4"/>
  <c r="H855" i="4"/>
  <c r="I855" i="4" s="1"/>
  <c r="E855" i="4"/>
  <c r="E1482" i="4"/>
  <c r="H1482" i="4"/>
  <c r="I1482" i="4" s="1"/>
  <c r="E315" i="4"/>
  <c r="H315" i="4"/>
  <c r="I315" i="4" s="1"/>
  <c r="E394" i="4"/>
  <c r="H394" i="4"/>
  <c r="I394" i="4" s="1"/>
  <c r="E244" i="4"/>
  <c r="H244" i="4"/>
  <c r="I244" i="4" s="1"/>
  <c r="H1445" i="4"/>
  <c r="I1445" i="4" s="1"/>
  <c r="E1445" i="4"/>
  <c r="E644" i="4"/>
  <c r="H644" i="4"/>
  <c r="I644" i="4" s="1"/>
  <c r="H129" i="4"/>
  <c r="I129" i="4" s="1"/>
  <c r="E129" i="4"/>
  <c r="E486" i="4"/>
  <c r="H486" i="4"/>
  <c r="E47" i="4"/>
  <c r="H47" i="4"/>
  <c r="I47" i="4" s="1"/>
  <c r="E292" i="4"/>
  <c r="H292" i="4"/>
  <c r="I292" i="4" s="1"/>
  <c r="E1530" i="4"/>
  <c r="H1530" i="4"/>
  <c r="I1530" i="4" s="1"/>
  <c r="H758" i="4"/>
  <c r="I758" i="4" s="1"/>
  <c r="G758" i="4"/>
  <c r="E1333" i="4"/>
  <c r="H1333" i="4"/>
  <c r="E1032" i="4"/>
  <c r="H1032" i="4"/>
  <c r="I1032" i="4" s="1"/>
  <c r="H466" i="4"/>
  <c r="I466" i="4" s="1"/>
  <c r="E466" i="4"/>
  <c r="E143" i="4"/>
  <c r="H143" i="4"/>
  <c r="H677" i="4"/>
  <c r="I677" i="4" s="1"/>
  <c r="H1447" i="4"/>
  <c r="I1447" i="4" s="1"/>
  <c r="H506" i="4"/>
  <c r="I506" i="4" s="1"/>
  <c r="E13" i="4"/>
  <c r="H13" i="4"/>
  <c r="I13" i="4" s="1"/>
  <c r="H250" i="4"/>
  <c r="E86" i="4"/>
  <c r="H86" i="4"/>
  <c r="I86" i="4" s="1"/>
  <c r="H814" i="4"/>
  <c r="I814" i="4" s="1"/>
  <c r="G814" i="4"/>
  <c r="E40" i="4"/>
  <c r="H40" i="4"/>
  <c r="I40" i="4" s="1"/>
  <c r="H221" i="4"/>
  <c r="I221" i="4" s="1"/>
  <c r="H530" i="4"/>
  <c r="H311" i="4"/>
  <c r="H1547" i="4"/>
  <c r="H125" i="4"/>
  <c r="I125" i="4" s="1"/>
  <c r="E125" i="4"/>
  <c r="H777" i="4"/>
  <c r="I777" i="4" s="1"/>
  <c r="H1555" i="4"/>
  <c r="I1555" i="4" s="1"/>
  <c r="H1156" i="4"/>
  <c r="I1156" i="4" s="1"/>
  <c r="E1156" i="4"/>
  <c r="E440" i="4"/>
  <c r="H440" i="4"/>
  <c r="E1348" i="4"/>
  <c r="H1348" i="4"/>
  <c r="H69" i="4"/>
  <c r="I69" i="4" s="1"/>
  <c r="E69" i="4"/>
  <c r="E400" i="4"/>
  <c r="H400" i="4"/>
  <c r="E794" i="4"/>
  <c r="H794" i="4"/>
  <c r="I794" i="4" s="1"/>
  <c r="E9" i="4"/>
  <c r="H9" i="4"/>
  <c r="E1585" i="4"/>
  <c r="H1585" i="4"/>
  <c r="I1585" i="4" s="1"/>
  <c r="H817" i="4"/>
  <c r="I817" i="4" s="1"/>
  <c r="E817" i="4"/>
  <c r="H722" i="4"/>
  <c r="E722" i="4"/>
  <c r="H1123" i="4"/>
  <c r="I1123" i="4" s="1"/>
  <c r="E1123" i="4"/>
  <c r="E417" i="4"/>
  <c r="H417" i="4"/>
  <c r="I417" i="4" s="1"/>
  <c r="H823" i="4"/>
  <c r="I823" i="4" s="1"/>
  <c r="E823" i="4"/>
  <c r="E188" i="4"/>
  <c r="H188" i="4"/>
  <c r="I188" i="4" s="1"/>
  <c r="H1277" i="4"/>
  <c r="I1277" i="4" s="1"/>
  <c r="E1277" i="4"/>
  <c r="E408" i="4"/>
  <c r="H408" i="4"/>
  <c r="I408" i="4" s="1"/>
  <c r="E1411" i="4"/>
  <c r="H1411" i="4"/>
  <c r="I1411" i="4" s="1"/>
  <c r="E973" i="4"/>
  <c r="H973" i="4"/>
  <c r="I973" i="4" s="1"/>
  <c r="H210" i="4"/>
  <c r="I210" i="4" s="1"/>
  <c r="E210" i="4"/>
  <c r="E332" i="4"/>
  <c r="H332" i="4"/>
  <c r="I332" i="4" s="1"/>
  <c r="H429" i="4"/>
  <c r="I429" i="4" s="1"/>
  <c r="E429" i="4"/>
  <c r="E1238" i="4"/>
  <c r="H1238" i="4"/>
  <c r="H918" i="4"/>
  <c r="I918" i="4" s="1"/>
  <c r="E918" i="4"/>
  <c r="H1574" i="4"/>
  <c r="I1574" i="4" s="1"/>
  <c r="E1574" i="4"/>
  <c r="E736" i="4"/>
  <c r="H736" i="4"/>
  <c r="I736" i="4" s="1"/>
  <c r="E304" i="4"/>
  <c r="H304" i="4"/>
  <c r="I304" i="4" s="1"/>
  <c r="E611" i="4"/>
  <c r="H611" i="4"/>
  <c r="H763" i="4"/>
  <c r="I763" i="4" s="1"/>
  <c r="E763" i="4"/>
  <c r="H771" i="4"/>
  <c r="I771" i="4" s="1"/>
  <c r="E771" i="4"/>
  <c r="H813" i="4"/>
  <c r="I813" i="4" s="1"/>
  <c r="E813" i="4"/>
  <c r="H1518" i="4"/>
  <c r="I1518" i="4" s="1"/>
  <c r="E1518" i="4"/>
  <c r="E1592" i="4"/>
  <c r="H1592" i="4"/>
  <c r="I1592" i="4" s="1"/>
  <c r="E818" i="4"/>
  <c r="H818" i="4"/>
  <c r="I818" i="4" s="1"/>
  <c r="E1523" i="4"/>
  <c r="H1523" i="4"/>
  <c r="I1523" i="4" s="1"/>
  <c r="H1292" i="4"/>
  <c r="I1292" i="4" s="1"/>
  <c r="E1292" i="4"/>
  <c r="E1392" i="4"/>
  <c r="H1392" i="4"/>
  <c r="I1392" i="4" s="1"/>
  <c r="H827" i="4"/>
  <c r="I827" i="4" s="1"/>
  <c r="E827" i="4"/>
  <c r="E1160" i="4"/>
  <c r="H1160" i="4"/>
  <c r="I1160" i="4" s="1"/>
  <c r="G1408" i="4"/>
  <c r="K1408" i="4"/>
  <c r="H1073" i="4"/>
  <c r="G1073" i="4"/>
  <c r="E76" i="4"/>
  <c r="H76" i="4"/>
  <c r="I76" i="4" s="1"/>
  <c r="E1213" i="4"/>
  <c r="H1213" i="4"/>
  <c r="I1213" i="4" s="1"/>
  <c r="H747" i="4"/>
  <c r="I747" i="4" s="1"/>
  <c r="E747" i="4"/>
  <c r="H945" i="4"/>
  <c r="I945" i="4" s="1"/>
  <c r="E945" i="4"/>
  <c r="H508" i="4"/>
  <c r="I508" i="4" s="1"/>
  <c r="G508" i="4"/>
  <c r="E1588" i="4"/>
  <c r="H1588" i="4"/>
  <c r="E174" i="4"/>
  <c r="H174" i="4"/>
  <c r="I174" i="4" s="1"/>
  <c r="H1471" i="4"/>
  <c r="I1471" i="4" s="1"/>
  <c r="E1471" i="4"/>
  <c r="E733" i="4"/>
  <c r="H733" i="4"/>
  <c r="I733" i="4" s="1"/>
  <c r="E267" i="4"/>
  <c r="H267" i="4"/>
  <c r="I267" i="4" s="1"/>
  <c r="H540" i="4"/>
  <c r="I540" i="4" s="1"/>
  <c r="G540" i="4"/>
  <c r="K209" i="4"/>
  <c r="K1224" i="4"/>
  <c r="K1561" i="4"/>
  <c r="K1623" i="4"/>
  <c r="K1122" i="4"/>
  <c r="K908" i="4"/>
  <c r="K1601" i="4"/>
  <c r="K612" i="4"/>
  <c r="H1107" i="4"/>
  <c r="I1107" i="4" s="1"/>
  <c r="E1107" i="4"/>
  <c r="H1430" i="4"/>
  <c r="I1430" i="4" s="1"/>
  <c r="E1430" i="4"/>
  <c r="H1166" i="4"/>
  <c r="I1166" i="4" s="1"/>
  <c r="E1166" i="4"/>
  <c r="H1332" i="4"/>
  <c r="I1332" i="4" s="1"/>
  <c r="E1332" i="4"/>
  <c r="H398" i="4"/>
  <c r="I398" i="4" s="1"/>
  <c r="E398" i="4"/>
  <c r="E163" i="4"/>
  <c r="H163" i="4"/>
  <c r="I163" i="4" s="1"/>
  <c r="H850" i="4"/>
  <c r="I850" i="4" s="1"/>
  <c r="E850" i="4"/>
  <c r="E1527" i="4"/>
  <c r="H1527" i="4"/>
  <c r="I1527" i="4" s="1"/>
  <c r="E1458" i="4"/>
  <c r="H1458" i="4"/>
  <c r="I1458" i="4" s="1"/>
  <c r="H317" i="4"/>
  <c r="I317" i="4" s="1"/>
  <c r="E317" i="4"/>
  <c r="H1443" i="4"/>
  <c r="I1443" i="4" s="1"/>
  <c r="E1443" i="4"/>
  <c r="H561" i="4"/>
  <c r="I561" i="4" s="1"/>
  <c r="E561" i="4"/>
  <c r="E864" i="4"/>
  <c r="H864" i="4"/>
  <c r="I864" i="4" s="1"/>
  <c r="E331" i="4"/>
  <c r="H331" i="4"/>
  <c r="I331" i="4" s="1"/>
  <c r="H958" i="4"/>
  <c r="I958" i="4" s="1"/>
  <c r="E958" i="4"/>
  <c r="H886" i="4"/>
  <c r="I886" i="4" s="1"/>
  <c r="G886" i="4"/>
  <c r="E139" i="4"/>
  <c r="H139" i="4"/>
  <c r="I139" i="4" s="1"/>
  <c r="E106" i="4"/>
  <c r="H106" i="4"/>
  <c r="I106" i="4" s="1"/>
  <c r="E558" i="4"/>
  <c r="H558" i="4"/>
  <c r="I558" i="4" s="1"/>
  <c r="E295" i="4"/>
  <c r="H295" i="4"/>
  <c r="E381" i="4"/>
  <c r="H381" i="4"/>
  <c r="I381" i="4" s="1"/>
  <c r="E1501" i="4"/>
  <c r="H1501" i="4"/>
  <c r="I1501" i="4" s="1"/>
  <c r="E189" i="4"/>
  <c r="H189" i="4"/>
  <c r="I189" i="4" s="1"/>
  <c r="H325" i="4"/>
  <c r="I325" i="4" s="1"/>
  <c r="E325" i="4"/>
  <c r="E788" i="4"/>
  <c r="H788" i="4"/>
  <c r="I788" i="4" s="1"/>
  <c r="E233" i="4"/>
  <c r="H233" i="4"/>
  <c r="I233" i="4" s="1"/>
  <c r="E204" i="4"/>
  <c r="H204" i="4"/>
  <c r="I204" i="4" s="1"/>
  <c r="H693" i="4"/>
  <c r="I693" i="4" s="1"/>
  <c r="E693" i="4"/>
  <c r="E1253" i="4"/>
  <c r="H1253" i="4"/>
  <c r="I1253" i="4" s="1"/>
  <c r="H1095" i="4"/>
  <c r="I1095" i="4" s="1"/>
  <c r="E1095" i="4"/>
  <c r="E1548" i="4"/>
  <c r="H1548" i="4"/>
  <c r="I1548" i="4" s="1"/>
  <c r="E1468" i="4"/>
  <c r="H1468" i="4"/>
  <c r="I1468" i="4" s="1"/>
  <c r="E745" i="4"/>
  <c r="H745" i="4"/>
  <c r="I745" i="4" s="1"/>
  <c r="E931" i="4"/>
  <c r="H931" i="4"/>
  <c r="I931" i="4" s="1"/>
  <c r="H1081" i="4"/>
  <c r="I1081" i="4" s="1"/>
  <c r="E1081" i="4"/>
  <c r="E1017" i="4"/>
  <c r="H1017" i="4"/>
  <c r="I1017" i="4" s="1"/>
  <c r="E1373" i="4"/>
  <c r="H1373" i="4"/>
  <c r="E1084" i="4"/>
  <c r="H1084" i="4"/>
  <c r="I1084" i="4" s="1"/>
  <c r="E906" i="4"/>
  <c r="H906" i="4"/>
  <c r="E1324" i="4"/>
  <c r="H1324" i="4"/>
  <c r="I1324" i="4" s="1"/>
  <c r="E1058" i="4"/>
  <c r="H1058" i="4"/>
  <c r="I1058" i="4" s="1"/>
  <c r="E1134" i="4"/>
  <c r="H1134" i="4"/>
  <c r="I1134" i="4" s="1"/>
  <c r="H826" i="4"/>
  <c r="I826" i="4" s="1"/>
  <c r="E826" i="4"/>
  <c r="H768" i="4"/>
  <c r="I768" i="4" s="1"/>
  <c r="E768" i="4"/>
  <c r="E1431" i="4"/>
  <c r="H1431" i="4"/>
  <c r="I1431" i="4" s="1"/>
  <c r="G192" i="4"/>
  <c r="K192" i="4"/>
  <c r="G1142" i="4"/>
  <c r="K1142" i="4"/>
  <c r="E42" i="4"/>
  <c r="H42" i="4"/>
  <c r="H962" i="4"/>
  <c r="I962" i="4" s="1"/>
  <c r="E962" i="4"/>
  <c r="E1115" i="4"/>
  <c r="H1115" i="4"/>
  <c r="I1115" i="4" s="1"/>
  <c r="E1184" i="4"/>
  <c r="H1184" i="4"/>
  <c r="E200" i="4"/>
  <c r="H200" i="4"/>
  <c r="I200" i="4" s="1"/>
  <c r="E406" i="4"/>
  <c r="H406" i="4"/>
  <c r="I406" i="4" s="1"/>
  <c r="E467" i="4"/>
  <c r="H467" i="4"/>
  <c r="I467" i="4" s="1"/>
  <c r="H1133" i="4"/>
  <c r="E1133" i="4"/>
  <c r="E120" i="4"/>
  <c r="H120" i="4"/>
  <c r="E1033" i="4"/>
  <c r="H1033" i="4"/>
  <c r="I1033" i="4" s="1"/>
  <c r="E572" i="4"/>
  <c r="H572" i="4"/>
  <c r="I572" i="4" s="1"/>
  <c r="E495" i="4"/>
  <c r="H495" i="4"/>
  <c r="I495" i="4" s="1"/>
  <c r="G714" i="4"/>
  <c r="K714" i="4"/>
  <c r="K820" i="4"/>
  <c r="K390" i="4"/>
  <c r="K1461" i="4"/>
  <c r="K1437" i="4"/>
  <c r="K784" i="4"/>
  <c r="K264" i="4"/>
  <c r="K1503" i="4"/>
  <c r="K1439" i="4"/>
  <c r="K182" i="4"/>
  <c r="K1501" i="4"/>
  <c r="E1620" i="4"/>
  <c r="H1620" i="4"/>
  <c r="I1620" i="4" s="1"/>
  <c r="E941" i="4"/>
  <c r="H941" i="4"/>
  <c r="I941" i="4" s="1"/>
  <c r="H599" i="4"/>
  <c r="I599" i="4" s="1"/>
  <c r="E599" i="4"/>
  <c r="E556" i="4"/>
  <c r="H556" i="4"/>
  <c r="I556" i="4" s="1"/>
  <c r="H538" i="4"/>
  <c r="I538" i="4" s="1"/>
  <c r="E538" i="4"/>
  <c r="E1048" i="4"/>
  <c r="H1048" i="4"/>
  <c r="I1048" i="4" s="1"/>
  <c r="H491" i="4"/>
  <c r="E491" i="4"/>
  <c r="E99" i="4"/>
  <c r="H99" i="4"/>
  <c r="I99" i="4" s="1"/>
  <c r="E446" i="4"/>
  <c r="H446" i="4"/>
  <c r="E207" i="4"/>
  <c r="H207" i="4"/>
  <c r="I207" i="4" s="1"/>
  <c r="E955" i="4"/>
  <c r="H955" i="4"/>
  <c r="I955" i="4" s="1"/>
  <c r="H157" i="4"/>
  <c r="I157" i="4" s="1"/>
  <c r="E157" i="4"/>
  <c r="E127" i="4"/>
  <c r="H127" i="4"/>
  <c r="I127" i="4" s="1"/>
  <c r="H1421" i="4"/>
  <c r="I1421" i="4" s="1"/>
  <c r="E1421" i="4"/>
  <c r="E1291" i="4"/>
  <c r="H1291" i="4"/>
  <c r="I1291" i="4" s="1"/>
  <c r="H750" i="4"/>
  <c r="I750" i="4" s="1"/>
  <c r="G750" i="4"/>
  <c r="E294" i="4"/>
  <c r="H294" i="4"/>
  <c r="I294" i="4" s="1"/>
  <c r="E674" i="4"/>
  <c r="H674" i="4"/>
  <c r="I674" i="4" s="1"/>
  <c r="E136" i="4"/>
  <c r="H136" i="4"/>
  <c r="I136" i="4" s="1"/>
  <c r="H130" i="4"/>
  <c r="I130" i="4" s="1"/>
  <c r="E130" i="4"/>
  <c r="H488" i="4"/>
  <c r="I488" i="4" s="1"/>
  <c r="H838" i="4"/>
  <c r="E343" i="4"/>
  <c r="H343" i="4"/>
  <c r="I343" i="4" s="1"/>
  <c r="H352" i="4"/>
  <c r="I352" i="4" s="1"/>
  <c r="E352" i="4"/>
  <c r="E1079" i="4"/>
  <c r="H1079" i="4"/>
  <c r="I1079" i="4" s="1"/>
  <c r="E1541" i="4"/>
  <c r="H1541" i="4"/>
  <c r="I1541" i="4" s="1"/>
  <c r="E1186" i="4"/>
  <c r="H1186" i="4"/>
  <c r="I1186" i="4" s="1"/>
  <c r="E260" i="4"/>
  <c r="H260" i="4"/>
  <c r="H537" i="4"/>
  <c r="I537" i="4" s="1"/>
  <c r="E537" i="4"/>
  <c r="H1241" i="4"/>
  <c r="I1241" i="4" s="1"/>
  <c r="E1241" i="4"/>
  <c r="E1247" i="4"/>
  <c r="H1247" i="4"/>
  <c r="I1247" i="4" s="1"/>
  <c r="E1368" i="4"/>
  <c r="H1368" i="4"/>
  <c r="I1368" i="4" s="1"/>
  <c r="H1385" i="4"/>
  <c r="I1385" i="4" s="1"/>
  <c r="E1385" i="4"/>
  <c r="E1537" i="4"/>
  <c r="H1537" i="4"/>
  <c r="I1537" i="4" s="1"/>
  <c r="H899" i="4"/>
  <c r="E899" i="4"/>
  <c r="E999" i="4"/>
  <c r="H999" i="4"/>
  <c r="I999" i="4" s="1"/>
  <c r="E1150" i="4"/>
  <c r="H1150" i="4"/>
  <c r="I1150" i="4" s="1"/>
  <c r="E1531" i="4"/>
  <c r="H1531" i="4"/>
  <c r="I1531" i="4" s="1"/>
  <c r="H1137" i="4"/>
  <c r="E1137" i="4"/>
  <c r="E997" i="4"/>
  <c r="H997" i="4"/>
  <c r="I997" i="4" s="1"/>
  <c r="H1323" i="4"/>
  <c r="I1323" i="4" s="1"/>
  <c r="E1323" i="4"/>
  <c r="E1624" i="4"/>
  <c r="H1624" i="4"/>
  <c r="I1624" i="4" s="1"/>
  <c r="E1144" i="4"/>
  <c r="H1144" i="4"/>
  <c r="I1144" i="4" s="1"/>
  <c r="H1252" i="4"/>
  <c r="I1252" i="4" s="1"/>
  <c r="E1252" i="4"/>
  <c r="E1519" i="4"/>
  <c r="H1519" i="4"/>
  <c r="I1519" i="4" s="1"/>
  <c r="H1414" i="4"/>
  <c r="I1414" i="4" s="1"/>
  <c r="H718" i="4"/>
  <c r="I718" i="4" s="1"/>
  <c r="G1248" i="4"/>
  <c r="K1248" i="4"/>
  <c r="E604" i="4"/>
  <c r="H604" i="4"/>
  <c r="I604" i="4" s="1"/>
  <c r="E169" i="4"/>
  <c r="H169" i="4"/>
  <c r="I169" i="4" s="1"/>
  <c r="H462" i="4"/>
  <c r="I462" i="4" s="1"/>
  <c r="G462" i="4"/>
  <c r="E743" i="4"/>
  <c r="H743" i="4"/>
  <c r="I743" i="4" s="1"/>
  <c r="E1265" i="4"/>
  <c r="H1265" i="4"/>
  <c r="I1265" i="4" s="1"/>
  <c r="E179" i="4"/>
  <c r="H179" i="4"/>
  <c r="I179" i="4" s="1"/>
  <c r="H81" i="4"/>
  <c r="I81" i="4" s="1"/>
  <c r="E81" i="4"/>
  <c r="E889" i="4"/>
  <c r="H889" i="4"/>
  <c r="I889" i="4" s="1"/>
  <c r="E1149" i="4"/>
  <c r="H1149" i="4"/>
  <c r="I1149" i="4" s="1"/>
  <c r="E648" i="4"/>
  <c r="H648" i="4"/>
  <c r="I648" i="4" s="1"/>
  <c r="H934" i="4"/>
  <c r="I934" i="4" s="1"/>
  <c r="E934" i="4"/>
  <c r="H90" i="4"/>
  <c r="E90" i="4"/>
  <c r="H287" i="4"/>
  <c r="I287" i="4" s="1"/>
  <c r="K1172" i="4"/>
  <c r="K923" i="4"/>
  <c r="K1406" i="4"/>
  <c r="K1396" i="4"/>
  <c r="K960" i="4"/>
  <c r="K1223" i="4"/>
  <c r="K1457" i="4"/>
  <c r="K479" i="4"/>
  <c r="K1196" i="4"/>
  <c r="K1201" i="4"/>
  <c r="K1283" i="4"/>
  <c r="K804" i="4"/>
  <c r="K1060" i="4"/>
  <c r="K1300" i="4"/>
  <c r="K1150" i="4"/>
  <c r="K935" i="4"/>
  <c r="K1161" i="4"/>
  <c r="K763" i="4"/>
  <c r="K1157" i="4"/>
  <c r="K662" i="4"/>
  <c r="K751" i="4"/>
  <c r="K431" i="4"/>
  <c r="K632" i="4"/>
  <c r="K1376" i="4"/>
  <c r="K477" i="4"/>
  <c r="K257" i="4"/>
  <c r="K848" i="4"/>
  <c r="K1180" i="4"/>
  <c r="K893" i="4"/>
  <c r="K1282" i="4"/>
  <c r="K1603" i="4"/>
  <c r="K1586" i="4"/>
  <c r="K621" i="4"/>
  <c r="K274" i="4"/>
  <c r="K739" i="4"/>
  <c r="K1391" i="4"/>
  <c r="K296" i="4"/>
  <c r="K866" i="4"/>
  <c r="K1352" i="4"/>
  <c r="K1333" i="4"/>
  <c r="K1100" i="4"/>
  <c r="K1449" i="4"/>
  <c r="K901" i="4"/>
  <c r="K1363" i="4"/>
  <c r="K327" i="4"/>
  <c r="K664" i="4"/>
  <c r="K356" i="4"/>
  <c r="K333" i="4"/>
  <c r="K1446" i="4"/>
  <c r="K927" i="4"/>
  <c r="K1484" i="4"/>
  <c r="K1485" i="4"/>
  <c r="K1088" i="4"/>
  <c r="K957" i="4"/>
  <c r="K1368" i="4"/>
  <c r="K628" i="4"/>
  <c r="K560" i="4"/>
  <c r="K338" i="4"/>
  <c r="K1176" i="4"/>
  <c r="K1498" i="4"/>
  <c r="K1577" i="4"/>
  <c r="K904" i="4"/>
  <c r="K983" i="4"/>
  <c r="K1557" i="4"/>
  <c r="K999" i="4"/>
  <c r="K690" i="4"/>
  <c r="K1034" i="4"/>
  <c r="K970" i="4"/>
  <c r="K513" i="4"/>
  <c r="K722" i="4"/>
  <c r="K436" i="4"/>
  <c r="K357" i="4"/>
  <c r="K388" i="4"/>
  <c r="K956" i="4"/>
  <c r="K1456" i="4"/>
  <c r="K1570" i="4"/>
  <c r="K891" i="4"/>
  <c r="K797" i="4"/>
  <c r="K903" i="4"/>
  <c r="K711" i="4"/>
  <c r="K1397" i="4"/>
  <c r="K476" i="4"/>
  <c r="E1522" i="4"/>
  <c r="H1522" i="4"/>
  <c r="E1331" i="4"/>
  <c r="H1331" i="4"/>
  <c r="I1331" i="4" s="1"/>
  <c r="H1561" i="4"/>
  <c r="I1561" i="4" s="1"/>
  <c r="E1561" i="4"/>
  <c r="E984" i="4"/>
  <c r="H984" i="4"/>
  <c r="I984" i="4" s="1"/>
  <c r="E928" i="4"/>
  <c r="H928" i="4"/>
  <c r="E504" i="4"/>
  <c r="H504" i="4"/>
  <c r="I504" i="4" s="1"/>
  <c r="E1026" i="4"/>
  <c r="H1026" i="4"/>
  <c r="I1026" i="4" s="1"/>
  <c r="H461" i="4"/>
  <c r="I461" i="4" s="1"/>
  <c r="E461" i="4"/>
  <c r="H929" i="4"/>
  <c r="I929" i="4" s="1"/>
  <c r="E929" i="4"/>
  <c r="H165" i="4"/>
  <c r="I165" i="4" s="1"/>
  <c r="E165" i="4"/>
  <c r="H191" i="4"/>
  <c r="I191" i="4" s="1"/>
  <c r="G191" i="4"/>
  <c r="H810" i="4"/>
  <c r="I810" i="4" s="1"/>
  <c r="E810" i="4"/>
  <c r="H358" i="4"/>
  <c r="I358" i="4" s="1"/>
  <c r="E358" i="4"/>
  <c r="E609" i="4"/>
  <c r="H609" i="4"/>
  <c r="I609" i="4" s="1"/>
  <c r="E79" i="4"/>
  <c r="H79" i="4"/>
  <c r="I79" i="4" s="1"/>
  <c r="H1558" i="4"/>
  <c r="I1558" i="4" s="1"/>
  <c r="E1558" i="4"/>
  <c r="E160" i="4"/>
  <c r="H160" i="4"/>
  <c r="E1309" i="4"/>
  <c r="H1309" i="4"/>
  <c r="I1309" i="4" s="1"/>
  <c r="E772" i="4"/>
  <c r="H772" i="4"/>
  <c r="I772" i="4" s="1"/>
  <c r="E142" i="4"/>
  <c r="H142" i="4"/>
  <c r="I142" i="4" s="1"/>
  <c r="H1047" i="4"/>
  <c r="I1047" i="4" s="1"/>
  <c r="E62" i="4"/>
  <c r="H62" i="4"/>
  <c r="H650" i="4"/>
  <c r="E149" i="4"/>
  <c r="H149" i="4"/>
  <c r="I149" i="4" s="1"/>
  <c r="H1240" i="4"/>
  <c r="I1240" i="4" s="1"/>
  <c r="H534" i="4"/>
  <c r="I534" i="4" s="1"/>
  <c r="E1621" i="4"/>
  <c r="H1621" i="4"/>
  <c r="I1621" i="4" s="1"/>
  <c r="E1467" i="4"/>
  <c r="H1467" i="4"/>
  <c r="I1467" i="4" s="1"/>
  <c r="E924" i="4"/>
  <c r="H924" i="4"/>
  <c r="I924" i="4" s="1"/>
  <c r="H584" i="4"/>
  <c r="I584" i="4" s="1"/>
  <c r="E584" i="4"/>
  <c r="H686" i="4"/>
  <c r="I686" i="4" s="1"/>
  <c r="G686" i="4"/>
  <c r="E251" i="4"/>
  <c r="H251" i="4"/>
  <c r="I251" i="4" s="1"/>
  <c r="E270" i="4"/>
  <c r="H270" i="4"/>
  <c r="H790" i="4"/>
  <c r="I790" i="4" s="1"/>
  <c r="G790" i="4"/>
  <c r="E215" i="4"/>
  <c r="H215" i="4"/>
  <c r="H154" i="4"/>
  <c r="I154" i="4" s="1"/>
  <c r="E154" i="4"/>
  <c r="H198" i="4"/>
  <c r="I198" i="4" s="1"/>
  <c r="E198" i="4"/>
  <c r="E501" i="4"/>
  <c r="H501" i="4"/>
  <c r="I501" i="4" s="1"/>
  <c r="H17" i="4"/>
  <c r="I17" i="4" s="1"/>
  <c r="E17" i="4"/>
  <c r="E224" i="4"/>
  <c r="H224" i="4"/>
  <c r="I224" i="4" s="1"/>
  <c r="E181" i="4"/>
  <c r="H181" i="4"/>
  <c r="I181" i="4" s="1"/>
  <c r="H1415" i="4"/>
  <c r="I1415" i="4" s="1"/>
  <c r="E1415" i="4"/>
  <c r="E737" i="4"/>
  <c r="H737" i="4"/>
  <c r="E724" i="4"/>
  <c r="H724" i="4"/>
  <c r="I724" i="4" s="1"/>
  <c r="E523" i="4"/>
  <c r="H523" i="4"/>
  <c r="I523" i="4" s="1"/>
  <c r="E405" i="4"/>
  <c r="H405" i="4"/>
  <c r="E247" i="4"/>
  <c r="H247" i="4"/>
  <c r="E176" i="4"/>
  <c r="H176" i="4"/>
  <c r="I176" i="4" s="1"/>
  <c r="E562" i="4"/>
  <c r="H562" i="4"/>
  <c r="I562" i="4" s="1"/>
  <c r="H839" i="4"/>
  <c r="I839" i="4" s="1"/>
  <c r="E152" i="4"/>
  <c r="H152" i="4"/>
  <c r="I152" i="4" s="1"/>
  <c r="E144" i="4"/>
  <c r="H144" i="4"/>
  <c r="I144" i="4" s="1"/>
  <c r="H1078" i="4"/>
  <c r="I1078" i="4" s="1"/>
  <c r="E138" i="4"/>
  <c r="H138" i="4"/>
  <c r="H1320" i="4"/>
  <c r="I1320" i="4" s="1"/>
  <c r="E1286" i="4"/>
  <c r="H1286" i="4"/>
  <c r="I1286" i="4" s="1"/>
  <c r="E1106" i="4"/>
  <c r="H1106" i="4"/>
  <c r="I1106" i="4" s="1"/>
  <c r="H1041" i="4"/>
  <c r="I1041" i="4" s="1"/>
  <c r="E1041" i="4"/>
  <c r="E492" i="4"/>
  <c r="H492" i="4"/>
  <c r="E280" i="4"/>
  <c r="H280" i="4"/>
  <c r="I280" i="4" s="1"/>
  <c r="E1121" i="4"/>
  <c r="H1121" i="4"/>
  <c r="I1121" i="4" s="1"/>
  <c r="E385" i="4"/>
  <c r="H385" i="4"/>
  <c r="I385" i="4" s="1"/>
  <c r="E1210" i="4"/>
  <c r="H1210" i="4"/>
  <c r="I1210" i="4" s="1"/>
  <c r="E401" i="4"/>
  <c r="H401" i="4"/>
  <c r="I401" i="4" s="1"/>
  <c r="H662" i="4"/>
  <c r="I662" i="4" s="1"/>
  <c r="E662" i="4"/>
  <c r="E97" i="4"/>
  <c r="H97" i="4"/>
  <c r="I97" i="4" s="1"/>
  <c r="E548" i="4"/>
  <c r="H548" i="4"/>
  <c r="I548" i="4" s="1"/>
  <c r="E1076" i="4"/>
  <c r="H1076" i="4"/>
  <c r="I1076" i="4" s="1"/>
  <c r="E1472" i="4"/>
  <c r="H1472" i="4"/>
  <c r="I1472" i="4" s="1"/>
  <c r="E427" i="4"/>
  <c r="H427" i="4"/>
  <c r="I427" i="4" s="1"/>
  <c r="E1086" i="4"/>
  <c r="H1086" i="4"/>
  <c r="I1086" i="4" s="1"/>
  <c r="E469" i="4"/>
  <c r="H469" i="4"/>
  <c r="E1069" i="4"/>
  <c r="H1069" i="4"/>
  <c r="I1069" i="4" s="1"/>
  <c r="H969" i="4"/>
  <c r="E969" i="4"/>
  <c r="E690" i="4"/>
  <c r="H690" i="4"/>
  <c r="I690" i="4" s="1"/>
  <c r="E601" i="4"/>
  <c r="H601" i="4"/>
  <c r="I601" i="4" s="1"/>
  <c r="E921" i="4"/>
  <c r="H921" i="4"/>
  <c r="I921" i="4" s="1"/>
  <c r="H1201" i="4"/>
  <c r="I1201" i="4" s="1"/>
  <c r="E1201" i="4"/>
  <c r="E1436" i="4"/>
  <c r="H1436" i="4"/>
  <c r="E1464" i="4"/>
  <c r="H1464" i="4"/>
  <c r="I1464" i="4" s="1"/>
  <c r="H756" i="4"/>
  <c r="I756" i="4" s="1"/>
  <c r="E756" i="4"/>
  <c r="H1613" i="4"/>
  <c r="I1613" i="4" s="1"/>
  <c r="E1613" i="4"/>
  <c r="E1068" i="4"/>
  <c r="H1068" i="4"/>
  <c r="I1068" i="4" s="1"/>
  <c r="E1605" i="4"/>
  <c r="H1605" i="4"/>
  <c r="H1053" i="4"/>
  <c r="I1053" i="4" s="1"/>
  <c r="E1053" i="4"/>
  <c r="E979" i="4"/>
  <c r="H979" i="4"/>
  <c r="E1089" i="4"/>
  <c r="H1089" i="4"/>
  <c r="I1089" i="4" s="1"/>
  <c r="E1503" i="4"/>
  <c r="H1503" i="4"/>
  <c r="I1503" i="4" s="1"/>
  <c r="E608" i="4"/>
  <c r="H608" i="4"/>
  <c r="I608" i="4" s="1"/>
  <c r="H1463" i="4"/>
  <c r="I1463" i="4" s="1"/>
  <c r="E1463" i="4"/>
  <c r="E1222" i="4"/>
  <c r="H1222" i="4"/>
  <c r="I1222" i="4" s="1"/>
  <c r="H1025" i="4"/>
  <c r="E1025" i="4"/>
  <c r="E1131" i="4"/>
  <c r="H1131" i="4"/>
  <c r="I1131" i="4" s="1"/>
  <c r="E1223" i="4"/>
  <c r="H1223" i="4"/>
  <c r="H1304" i="4"/>
  <c r="I1304" i="4" s="1"/>
  <c r="E1304" i="4"/>
  <c r="E1232" i="4"/>
  <c r="H1232" i="4"/>
  <c r="I1232" i="4" s="1"/>
  <c r="H900" i="4"/>
  <c r="I900" i="4" s="1"/>
  <c r="E900" i="4"/>
  <c r="H1602" i="4"/>
  <c r="I1602" i="4" s="1"/>
  <c r="E1602" i="4"/>
  <c r="H1227" i="4"/>
  <c r="I1227" i="4" s="1"/>
  <c r="E1227" i="4"/>
  <c r="H1355" i="4"/>
  <c r="E1355" i="4"/>
  <c r="E1455" i="4"/>
  <c r="H1455" i="4"/>
  <c r="I1455" i="4" s="1"/>
  <c r="H1438" i="4"/>
  <c r="I1438" i="4" s="1"/>
  <c r="E1438" i="4"/>
  <c r="E669" i="4"/>
  <c r="H669" i="4"/>
  <c r="H630" i="4"/>
  <c r="E630" i="4"/>
  <c r="E1237" i="4"/>
  <c r="H1237" i="4"/>
  <c r="I1237" i="4" s="1"/>
  <c r="E986" i="4"/>
  <c r="H986" i="4"/>
  <c r="I986" i="4" s="1"/>
  <c r="E1552" i="4"/>
  <c r="H1552" i="4"/>
  <c r="E1152" i="4"/>
  <c r="H1152" i="4"/>
  <c r="I1152" i="4" s="1"/>
  <c r="H1405" i="4"/>
  <c r="I1405" i="4" s="1"/>
  <c r="E1405" i="4"/>
  <c r="H1434" i="4"/>
  <c r="I1434" i="4" s="1"/>
  <c r="E1434" i="4"/>
  <c r="E1412" i="4"/>
  <c r="H1412" i="4"/>
  <c r="E1155" i="4"/>
  <c r="H1155" i="4"/>
  <c r="I1155" i="4" s="1"/>
  <c r="E1276" i="4"/>
  <c r="H1276" i="4"/>
  <c r="I1276" i="4" s="1"/>
  <c r="E1112" i="4"/>
  <c r="H1112" i="4"/>
  <c r="I1112" i="4" s="1"/>
  <c r="E933" i="4"/>
  <c r="H933" i="4"/>
  <c r="I933" i="4" s="1"/>
  <c r="E1230" i="4"/>
  <c r="H1230" i="4"/>
  <c r="I1230" i="4" s="1"/>
  <c r="E1395" i="4"/>
  <c r="H1395" i="4"/>
  <c r="E1509" i="4"/>
  <c r="H1509" i="4"/>
  <c r="I1509" i="4" s="1"/>
  <c r="E1287" i="4"/>
  <c r="H1287" i="4"/>
  <c r="E1011" i="4"/>
  <c r="H1011" i="4"/>
  <c r="I1011" i="4" s="1"/>
  <c r="H975" i="4"/>
  <c r="I975" i="4" s="1"/>
  <c r="E975" i="4"/>
  <c r="E1335" i="4"/>
  <c r="H1335" i="4"/>
  <c r="I1335" i="4" s="1"/>
  <c r="E1316" i="4"/>
  <c r="H1316" i="4"/>
  <c r="I1316" i="4" s="1"/>
  <c r="H1612" i="4"/>
  <c r="I1612" i="4" s="1"/>
  <c r="E1612" i="4"/>
  <c r="E1476" i="4"/>
  <c r="H1476" i="4"/>
  <c r="I1476" i="4" s="1"/>
  <c r="H526" i="4"/>
  <c r="I526" i="4" s="1"/>
  <c r="H762" i="4"/>
  <c r="I762" i="4" s="1"/>
  <c r="H607" i="4"/>
  <c r="I607" i="4" s="1"/>
  <c r="G1448" i="4"/>
  <c r="K1448" i="4"/>
  <c r="H798" i="4"/>
  <c r="G798" i="4"/>
  <c r="H1164" i="4"/>
  <c r="I1164" i="4" s="1"/>
  <c r="G1164" i="4"/>
  <c r="H1566" i="4"/>
  <c r="I1566" i="4" s="1"/>
  <c r="G1566" i="4"/>
  <c r="H1224" i="4"/>
  <c r="I1224" i="4" s="1"/>
  <c r="H271" i="4"/>
  <c r="E1486" i="4"/>
  <c r="H1486" i="4"/>
  <c r="E902" i="4"/>
  <c r="H902" i="4"/>
  <c r="I902" i="4" s="1"/>
  <c r="E1091" i="4"/>
  <c r="H1091" i="4"/>
  <c r="I1091" i="4" s="1"/>
  <c r="G636" i="4"/>
  <c r="K636" i="4"/>
  <c r="E330" i="4"/>
  <c r="H330" i="4"/>
  <c r="I330" i="4" s="1"/>
  <c r="G364" i="4"/>
  <c r="K364" i="4"/>
  <c r="E110" i="4"/>
  <c r="H110" i="4"/>
  <c r="I110" i="4" s="1"/>
  <c r="E1031" i="4"/>
  <c r="H1031" i="4"/>
  <c r="I1031" i="4" s="1"/>
  <c r="H829" i="4"/>
  <c r="E829" i="4"/>
  <c r="H760" i="4"/>
  <c r="I760" i="4" s="1"/>
  <c r="E760" i="4"/>
  <c r="E1175" i="4"/>
  <c r="H1175" i="4"/>
  <c r="I1175" i="4" s="1"/>
  <c r="E297" i="4"/>
  <c r="H297" i="4"/>
  <c r="I297" i="4" s="1"/>
  <c r="E112" i="4"/>
  <c r="H112" i="4"/>
  <c r="I112" i="4" s="1"/>
  <c r="E528" i="4"/>
  <c r="H528" i="4"/>
  <c r="I528" i="4" s="1"/>
  <c r="H989" i="4"/>
  <c r="I989" i="4" s="1"/>
  <c r="E989" i="4"/>
  <c r="E525" i="4"/>
  <c r="H525" i="4"/>
  <c r="E536" i="4"/>
  <c r="H536" i="4"/>
  <c r="E95" i="4"/>
  <c r="H95" i="4"/>
  <c r="I95" i="4" s="1"/>
  <c r="H166" i="4"/>
  <c r="I166" i="4" s="1"/>
  <c r="E166" i="4"/>
  <c r="H1559" i="4"/>
  <c r="I1559" i="4" s="1"/>
  <c r="E1559" i="4"/>
  <c r="G934" i="4"/>
  <c r="K934" i="4"/>
  <c r="E1008" i="4"/>
  <c r="H1008" i="4"/>
  <c r="I1008" i="4" s="1"/>
  <c r="E967" i="4"/>
  <c r="H967" i="4"/>
  <c r="I967" i="4" s="1"/>
  <c r="E416" i="4"/>
  <c r="H416" i="4"/>
  <c r="E1499" i="4"/>
  <c r="H1499" i="4"/>
  <c r="I1499" i="4" s="1"/>
  <c r="G626" i="4"/>
  <c r="K626" i="4"/>
  <c r="H290" i="4"/>
  <c r="H114" i="4"/>
  <c r="I114" i="4" s="1"/>
  <c r="E114" i="4"/>
  <c r="E27" i="4"/>
  <c r="H27" i="4"/>
  <c r="I27" i="4" s="1"/>
  <c r="E93" i="4"/>
  <c r="H93" i="4"/>
  <c r="H102" i="4"/>
  <c r="I102" i="4" s="1"/>
  <c r="E102" i="4"/>
  <c r="H419" i="4"/>
  <c r="H425" i="4"/>
  <c r="I425" i="4" s="1"/>
  <c r="H10" i="4"/>
  <c r="E10" i="4"/>
  <c r="H1461" i="4"/>
  <c r="H697" i="4"/>
  <c r="I697" i="4" s="1"/>
  <c r="H685" i="4"/>
  <c r="I685" i="4" s="1"/>
  <c r="E77" i="4"/>
  <c r="H77" i="4"/>
  <c r="I77" i="4" s="1"/>
  <c r="E75" i="4"/>
  <c r="H75" i="4"/>
  <c r="I75" i="4" s="1"/>
  <c r="E1234" i="4"/>
  <c r="H1234" i="4"/>
  <c r="E1271" i="4"/>
  <c r="H1271" i="4"/>
  <c r="I1271" i="4" s="1"/>
  <c r="H1329" i="4"/>
  <c r="I1329" i="4" s="1"/>
  <c r="E1329" i="4"/>
  <c r="E1034" i="4"/>
  <c r="H1034" i="4"/>
  <c r="I1034" i="4" s="1"/>
  <c r="H749" i="4"/>
  <c r="I749" i="4" s="1"/>
  <c r="E749" i="4"/>
  <c r="E475" i="4"/>
  <c r="H475" i="4"/>
  <c r="I475" i="4" s="1"/>
  <c r="E159" i="4"/>
  <c r="H159" i="4"/>
  <c r="I159" i="4" s="1"/>
  <c r="E1288" i="4"/>
  <c r="H1288" i="4"/>
  <c r="I1288" i="4" s="1"/>
  <c r="E1511" i="4"/>
  <c r="H1511" i="4"/>
  <c r="H926" i="4"/>
  <c r="I926" i="4" s="1"/>
  <c r="E926" i="4"/>
  <c r="E137" i="4"/>
  <c r="H137" i="4"/>
  <c r="I137" i="4" s="1"/>
  <c r="E1597" i="4"/>
  <c r="H1597" i="4"/>
  <c r="E203" i="4"/>
  <c r="H203" i="4"/>
  <c r="I203" i="4" s="1"/>
  <c r="E1229" i="4"/>
  <c r="H1229" i="4"/>
  <c r="I1229" i="4" s="1"/>
  <c r="E1408" i="4"/>
  <c r="H1408" i="4"/>
  <c r="I1408" i="4" s="1"/>
  <c r="H1615" i="4"/>
  <c r="I1615" i="4" s="1"/>
  <c r="E1615" i="4"/>
  <c r="H338" i="4"/>
  <c r="I338" i="4" s="1"/>
  <c r="E338" i="4"/>
  <c r="E1005" i="4"/>
  <c r="H1005" i="4"/>
  <c r="I1005" i="4" s="1"/>
  <c r="E321" i="4"/>
  <c r="H321" i="4"/>
  <c r="I321" i="4" s="1"/>
  <c r="H856" i="4"/>
  <c r="I856" i="4" s="1"/>
  <c r="E856" i="4"/>
  <c r="E592" i="4"/>
  <c r="H592" i="4"/>
  <c r="H1158" i="4"/>
  <c r="E1158" i="4"/>
  <c r="E1594" i="4"/>
  <c r="H1594" i="4"/>
  <c r="I1594" i="4" s="1"/>
  <c r="H1283" i="4"/>
  <c r="E1283" i="4"/>
  <c r="H1616" i="4"/>
  <c r="I1616" i="4" s="1"/>
  <c r="E1616" i="4"/>
  <c r="H712" i="4"/>
  <c r="E712" i="4"/>
  <c r="E884" i="4"/>
  <c r="H884" i="4"/>
  <c r="I884" i="4" s="1"/>
  <c r="E1516" i="4"/>
  <c r="H1516" i="4"/>
  <c r="E995" i="4"/>
  <c r="H995" i="4"/>
  <c r="I995" i="4" s="1"/>
  <c r="E1334" i="4"/>
  <c r="H1334" i="4"/>
  <c r="I1334" i="4" s="1"/>
  <c r="H988" i="4"/>
  <c r="I988" i="4" s="1"/>
  <c r="E988" i="4"/>
  <c r="H880" i="4"/>
  <c r="I880" i="4" s="1"/>
  <c r="E880" i="4"/>
  <c r="E1466" i="4"/>
  <c r="H1466" i="4"/>
  <c r="I1466" i="4" s="1"/>
  <c r="E793" i="4"/>
  <c r="H793" i="4"/>
  <c r="H1444" i="4"/>
  <c r="I1444" i="4" s="1"/>
  <c r="E1444" i="4"/>
  <c r="E1094" i="4"/>
  <c r="H1094" i="4"/>
  <c r="E1136" i="4"/>
  <c r="H1136" i="4"/>
  <c r="I1136" i="4" s="1"/>
  <c r="E1398" i="4"/>
  <c r="H1398" i="4"/>
  <c r="I1398" i="4" s="1"/>
  <c r="E88" i="4"/>
  <c r="H88" i="4"/>
  <c r="I88" i="4" s="1"/>
  <c r="H1272" i="4"/>
  <c r="I1272" i="4" s="1"/>
  <c r="E1272" i="4"/>
  <c r="E1173" i="4"/>
  <c r="H1173" i="4"/>
  <c r="E231" i="4"/>
  <c r="H231" i="4"/>
  <c r="I231" i="4" s="1"/>
  <c r="E1296" i="4"/>
  <c r="H1296" i="4"/>
  <c r="E640" i="4"/>
  <c r="H640" i="4"/>
  <c r="E1125" i="4"/>
  <c r="H1125" i="4"/>
  <c r="I1125" i="4" s="1"/>
  <c r="E1342" i="4"/>
  <c r="H1342" i="4"/>
  <c r="I1342" i="4" s="1"/>
  <c r="E248" i="4"/>
  <c r="H248" i="4"/>
  <c r="I248" i="4" s="1"/>
  <c r="K1549" i="4"/>
  <c r="K1050" i="4"/>
  <c r="K887" i="4"/>
  <c r="K943" i="4"/>
  <c r="H634" i="4"/>
  <c r="I634" i="4" s="1"/>
  <c r="E634" i="4"/>
  <c r="H617" i="4"/>
  <c r="I617" i="4" s="1"/>
  <c r="E617" i="4"/>
  <c r="E586" i="4"/>
  <c r="H586" i="4"/>
  <c r="E1202" i="4"/>
  <c r="H1202" i="4"/>
  <c r="I1202" i="4" s="1"/>
  <c r="E187" i="4"/>
  <c r="H187" i="4"/>
  <c r="I187" i="4" s="1"/>
  <c r="E460" i="4"/>
  <c r="H460" i="4"/>
  <c r="I460" i="4" s="1"/>
  <c r="H1139" i="4"/>
  <c r="I1139" i="4" s="1"/>
  <c r="E1139" i="4"/>
  <c r="E55" i="4"/>
  <c r="H55" i="4"/>
  <c r="I55" i="4" s="1"/>
  <c r="H1124" i="4"/>
  <c r="I1124" i="4" s="1"/>
  <c r="E1124" i="4"/>
  <c r="E1249" i="4"/>
  <c r="H1249" i="4"/>
  <c r="I1249" i="4" s="1"/>
  <c r="E1400" i="4"/>
  <c r="H1400" i="4"/>
  <c r="H835" i="4"/>
  <c r="I835" i="4" s="1"/>
  <c r="E835" i="4"/>
  <c r="E668" i="4"/>
  <c r="H668" i="4"/>
  <c r="I668" i="4" s="1"/>
  <c r="E1193" i="4"/>
  <c r="H1193" i="4"/>
  <c r="I1193" i="4" s="1"/>
  <c r="E1256" i="4"/>
  <c r="H1256" i="4"/>
  <c r="I1256" i="4" s="1"/>
  <c r="E173" i="4"/>
  <c r="H173" i="4"/>
  <c r="I173" i="4" s="1"/>
  <c r="E288" i="4"/>
  <c r="H288" i="4"/>
  <c r="I288" i="4" s="1"/>
  <c r="E243" i="4"/>
  <c r="H243" i="4"/>
  <c r="I243" i="4" s="1"/>
  <c r="H1211" i="4"/>
  <c r="I1211" i="4" s="1"/>
  <c r="E1211" i="4"/>
  <c r="H936" i="4"/>
  <c r="I936" i="4" s="1"/>
  <c r="E936" i="4"/>
  <c r="E201" i="4"/>
  <c r="H201" i="4"/>
  <c r="I201" i="4" s="1"/>
  <c r="H1327" i="4"/>
  <c r="I1327" i="4" s="1"/>
  <c r="E1327" i="4"/>
  <c r="H1226" i="4"/>
  <c r="G1226" i="4"/>
  <c r="E792" i="4"/>
  <c r="H792" i="4"/>
  <c r="E1579" i="4"/>
  <c r="H1579" i="4"/>
  <c r="H1417" i="4"/>
  <c r="I1417" i="4" s="1"/>
  <c r="E1417" i="4"/>
  <c r="H797" i="4"/>
  <c r="E797" i="4"/>
  <c r="H1427" i="4"/>
  <c r="I1427" i="4" s="1"/>
  <c r="E1427" i="4"/>
  <c r="E1614" i="4"/>
  <c r="H1614" i="4"/>
  <c r="I1614" i="4" s="1"/>
  <c r="H46" i="4"/>
  <c r="I46" i="4" s="1"/>
  <c r="E46" i="4"/>
  <c r="E858" i="4"/>
  <c r="H858" i="4"/>
  <c r="E1176" i="4"/>
  <c r="H1176" i="4"/>
  <c r="H1550" i="4"/>
  <c r="I1550" i="4" s="1"/>
  <c r="E1550" i="4"/>
  <c r="E1261" i="4"/>
  <c r="H1261" i="4"/>
  <c r="I1261" i="4" s="1"/>
  <c r="H1318" i="4"/>
  <c r="I1318" i="4" s="1"/>
  <c r="E1318" i="4"/>
  <c r="E791" i="4"/>
  <c r="H791" i="4"/>
  <c r="E423" i="4"/>
  <c r="H423" i="4"/>
  <c r="H675" i="4"/>
  <c r="I675" i="4" s="1"/>
  <c r="E675" i="4"/>
  <c r="E1422" i="4"/>
  <c r="H1422" i="4"/>
  <c r="I1422" i="4" s="1"/>
  <c r="H1255" i="4"/>
  <c r="I1255" i="4" s="1"/>
  <c r="E1255" i="4"/>
  <c r="E1204" i="4"/>
  <c r="H1204" i="4"/>
  <c r="I1204" i="4" s="1"/>
  <c r="H1199" i="4"/>
  <c r="I1199" i="4" s="1"/>
  <c r="E1199" i="4"/>
  <c r="E1258" i="4"/>
  <c r="H1258" i="4"/>
  <c r="H1582" i="4"/>
  <c r="I1582" i="4" s="1"/>
  <c r="E1582" i="4"/>
  <c r="E865" i="4"/>
  <c r="H865" i="4"/>
  <c r="I865" i="4" s="1"/>
  <c r="E1469" i="4"/>
  <c r="H1469" i="4"/>
  <c r="I1469" i="4" s="1"/>
  <c r="E1113" i="4"/>
  <c r="H1113" i="4"/>
  <c r="E1236" i="4"/>
  <c r="H1236" i="4"/>
  <c r="G1595" i="4"/>
  <c r="K1595" i="4"/>
  <c r="H699" i="4"/>
  <c r="I699" i="4" s="1"/>
  <c r="E699" i="4"/>
  <c r="H1127" i="4"/>
  <c r="E1127" i="4"/>
  <c r="E784" i="4"/>
  <c r="H784" i="4"/>
  <c r="I784" i="4" s="1"/>
  <c r="E96" i="4"/>
  <c r="H96" i="4"/>
  <c r="I96" i="4" s="1"/>
  <c r="E238" i="4"/>
  <c r="H238" i="4"/>
  <c r="I238" i="4" s="1"/>
  <c r="H795" i="4"/>
  <c r="I795" i="4" s="1"/>
  <c r="E795" i="4"/>
  <c r="H698" i="4"/>
  <c r="I698" i="4" s="1"/>
  <c r="E698" i="4"/>
  <c r="H726" i="4"/>
  <c r="I726" i="4" s="1"/>
  <c r="G726" i="4"/>
  <c r="K886" i="4"/>
  <c r="K1315" i="4"/>
  <c r="K678" i="4"/>
  <c r="K749" i="4"/>
  <c r="K468" i="4"/>
  <c r="K606" i="4"/>
  <c r="K1246" i="4"/>
  <c r="E1627" i="4"/>
  <c r="H1627" i="4"/>
  <c r="I1627" i="4" s="1"/>
  <c r="H1143" i="4"/>
  <c r="I1143" i="4" s="1"/>
  <c r="E1143" i="4"/>
  <c r="E620" i="4"/>
  <c r="H620" i="4"/>
  <c r="H1059" i="4"/>
  <c r="I1059" i="4" s="1"/>
  <c r="E1059" i="4"/>
  <c r="E245" i="4"/>
  <c r="H245" i="4"/>
  <c r="I245" i="4" s="1"/>
  <c r="H262" i="4"/>
  <c r="I262" i="4" s="1"/>
  <c r="E262" i="4"/>
  <c r="E66" i="4"/>
  <c r="H66" i="4"/>
  <c r="I66" i="4" s="1"/>
  <c r="H365" i="4"/>
  <c r="I365" i="4" s="1"/>
  <c r="E365" i="4"/>
  <c r="E141" i="4"/>
  <c r="H141" i="4"/>
  <c r="I141" i="4" s="1"/>
  <c r="E299" i="4"/>
  <c r="H299" i="4"/>
  <c r="E283" i="4"/>
  <c r="H283" i="4"/>
  <c r="H961" i="4"/>
  <c r="I961" i="4" s="1"/>
  <c r="E961" i="4"/>
  <c r="E264" i="4"/>
  <c r="H264" i="4"/>
  <c r="I264" i="4" s="1"/>
  <c r="G1592" i="4"/>
  <c r="K1592" i="4"/>
  <c r="H683" i="4"/>
  <c r="I683" i="4" s="1"/>
  <c r="E683" i="4"/>
  <c r="E420" i="4"/>
  <c r="H420" i="4"/>
  <c r="I420" i="4" s="1"/>
  <c r="E1330" i="4"/>
  <c r="H1330" i="4"/>
  <c r="I1330" i="4" s="1"/>
  <c r="H1129" i="4"/>
  <c r="I1129" i="4" s="1"/>
  <c r="G1129" i="4"/>
  <c r="H393" i="4"/>
  <c r="I393" i="4" s="1"/>
  <c r="E393" i="4"/>
  <c r="H158" i="4"/>
  <c r="I158" i="4" s="1"/>
  <c r="E158" i="4"/>
  <c r="E329" i="4"/>
  <c r="H329" i="4"/>
  <c r="I329" i="4" s="1"/>
  <c r="H37" i="4"/>
  <c r="I37" i="4" s="1"/>
  <c r="E37" i="4"/>
  <c r="H1349" i="4"/>
  <c r="E49" i="4"/>
  <c r="H49" i="4"/>
  <c r="H628" i="4"/>
  <c r="I628" i="4" s="1"/>
  <c r="E1484" i="4"/>
  <c r="H1484" i="4"/>
  <c r="I1484" i="4" s="1"/>
  <c r="H1504" i="4"/>
  <c r="I1504" i="4" s="1"/>
  <c r="E1504" i="4"/>
  <c r="H1394" i="4"/>
  <c r="I1394" i="4" s="1"/>
  <c r="E1394" i="4"/>
  <c r="E1317" i="4"/>
  <c r="H1317" i="4"/>
  <c r="I1317" i="4" s="1"/>
  <c r="E539" i="4"/>
  <c r="H539" i="4"/>
  <c r="I539" i="4" s="1"/>
  <c r="H542" i="4"/>
  <c r="I542" i="4" s="1"/>
  <c r="E542" i="4"/>
  <c r="E577" i="4"/>
  <c r="H577" i="4"/>
  <c r="I577" i="4" s="1"/>
  <c r="E308" i="4"/>
  <c r="H308" i="4"/>
  <c r="I308" i="4" s="1"/>
  <c r="E89" i="4"/>
  <c r="H89" i="4"/>
  <c r="I89" i="4" s="1"/>
  <c r="H21" i="4"/>
  <c r="I21" i="4" s="1"/>
  <c r="E21" i="4"/>
  <c r="E105" i="4"/>
  <c r="H105" i="4"/>
  <c r="H723" i="4"/>
  <c r="I723" i="4" s="1"/>
  <c r="E723" i="4"/>
  <c r="E754" i="4"/>
  <c r="H754" i="4"/>
  <c r="I754" i="4" s="1"/>
  <c r="E1446" i="4"/>
  <c r="H1446" i="4"/>
  <c r="I1446" i="4" s="1"/>
  <c r="H867" i="4"/>
  <c r="I867" i="4" s="1"/>
  <c r="E867" i="4"/>
  <c r="E863" i="4"/>
  <c r="H863" i="4"/>
  <c r="I863" i="4" s="1"/>
  <c r="H490" i="4"/>
  <c r="I490" i="4" s="1"/>
  <c r="E490" i="4"/>
  <c r="H819" i="4"/>
  <c r="I819" i="4" s="1"/>
  <c r="E819" i="4"/>
  <c r="H1036" i="4"/>
  <c r="I1036" i="4" s="1"/>
  <c r="E1036" i="4"/>
  <c r="E1336" i="4"/>
  <c r="H1336" i="4"/>
  <c r="I1336" i="4" s="1"/>
  <c r="E1346" i="4"/>
  <c r="H1346" i="4"/>
  <c r="I1346" i="4" s="1"/>
  <c r="E1262" i="4"/>
  <c r="H1262" i="4"/>
  <c r="I1262" i="4" s="1"/>
  <c r="H1300" i="4"/>
  <c r="I1300" i="4" s="1"/>
  <c r="E1300" i="4"/>
  <c r="E1351" i="4"/>
  <c r="H1351" i="4"/>
  <c r="I1351" i="4" s="1"/>
  <c r="H1087" i="4"/>
  <c r="I1087" i="4" s="1"/>
  <c r="E1087" i="4"/>
  <c r="E1275" i="4"/>
  <c r="H1275" i="4"/>
  <c r="I1275" i="4" s="1"/>
  <c r="H861" i="4"/>
  <c r="I861" i="4" s="1"/>
  <c r="E861" i="4"/>
  <c r="H518" i="4"/>
  <c r="I518" i="4" s="1"/>
  <c r="E35" i="4"/>
  <c r="H35" i="4"/>
  <c r="I35" i="4" s="1"/>
  <c r="H373" i="4"/>
  <c r="I373" i="4" s="1"/>
  <c r="H974" i="4"/>
  <c r="G974" i="4"/>
  <c r="G1124" i="4"/>
  <c r="K1124" i="4"/>
  <c r="E1051" i="4"/>
  <c r="H1051" i="4"/>
  <c r="I1051" i="4" s="1"/>
  <c r="H1049" i="4"/>
  <c r="I1049" i="4" s="1"/>
  <c r="E1049" i="4"/>
  <c r="E1120" i="4"/>
  <c r="H1120" i="4"/>
  <c r="I1120" i="4" s="1"/>
  <c r="E692" i="4"/>
  <c r="H692" i="4"/>
  <c r="E199" i="4"/>
  <c r="H199" i="4"/>
  <c r="I199" i="4" s="1"/>
  <c r="E16" i="4"/>
  <c r="H16" i="4"/>
  <c r="I16" i="4" s="1"/>
  <c r="E41" i="4"/>
  <c r="H41" i="4"/>
  <c r="K780" i="4"/>
  <c r="K1353" i="4"/>
  <c r="K337" i="4"/>
  <c r="K502" i="4"/>
  <c r="K627" i="4"/>
  <c r="K1624" i="4"/>
  <c r="K1575" i="4"/>
  <c r="K1254" i="4"/>
  <c r="K1488" i="4"/>
  <c r="K850" i="4"/>
  <c r="K229" i="4"/>
  <c r="K794" i="4"/>
  <c r="K1452" i="4"/>
  <c r="K578" i="4"/>
  <c r="K1080" i="4"/>
  <c r="K1431" i="4"/>
  <c r="K803" i="4"/>
  <c r="K591" i="4"/>
  <c r="K1462" i="4"/>
  <c r="K230" i="4"/>
  <c r="K396" i="4"/>
  <c r="K1458" i="4"/>
  <c r="K969" i="4"/>
  <c r="K1480" i="4"/>
  <c r="K1154" i="4"/>
  <c r="K1075" i="4"/>
  <c r="K1371" i="4"/>
  <c r="K1381" i="4"/>
  <c r="K340" i="4"/>
  <c r="K1594" i="4"/>
  <c r="K1320" i="4"/>
  <c r="K1020" i="4"/>
  <c r="K376" i="4"/>
  <c r="K676" i="4"/>
  <c r="K488" i="4"/>
  <c r="K941" i="4"/>
  <c r="K1321" i="4"/>
  <c r="K776" i="4"/>
  <c r="K411" i="4"/>
  <c r="K1565" i="4"/>
  <c r="K384" i="4"/>
  <c r="K731" i="4"/>
  <c r="K205" i="4"/>
  <c r="K1520" i="4"/>
  <c r="K1349" i="4"/>
  <c r="K373" i="4"/>
  <c r="K1470" i="4"/>
  <c r="K862" i="4"/>
  <c r="K1444" i="4"/>
  <c r="K1399" i="4"/>
  <c r="K919" i="4"/>
  <c r="K1539" i="4"/>
  <c r="K654" i="4"/>
  <c r="K933" i="4"/>
  <c r="K1550" i="4"/>
  <c r="K889" i="4"/>
  <c r="K1622" i="4"/>
  <c r="K484" i="4"/>
  <c r="K844" i="4"/>
  <c r="K1047" i="4"/>
  <c r="K1517" i="4"/>
  <c r="K695" i="4"/>
  <c r="K533" i="4"/>
  <c r="K1563" i="4"/>
  <c r="K987" i="4"/>
  <c r="K703" i="4"/>
  <c r="K989" i="4"/>
  <c r="K1030" i="4"/>
  <c r="K1303" i="4"/>
  <c r="K1076" i="4"/>
  <c r="K1568" i="4"/>
  <c r="K746" i="4"/>
  <c r="K691" i="4"/>
  <c r="H1364" i="4"/>
  <c r="I1364" i="4" s="1"/>
  <c r="E1364" i="4"/>
  <c r="E1475" i="4"/>
  <c r="H1475" i="4"/>
  <c r="I1475" i="4" s="1"/>
  <c r="E744" i="4"/>
  <c r="H744" i="4"/>
  <c r="E871" i="4"/>
  <c r="H871" i="4"/>
  <c r="I871" i="4" s="1"/>
  <c r="G410" i="4"/>
  <c r="K410" i="4"/>
  <c r="H131" i="4"/>
  <c r="I131" i="4" s="1"/>
  <c r="E131" i="4"/>
  <c r="E421" i="4"/>
  <c r="H421" i="4"/>
  <c r="I421" i="4" s="1"/>
  <c r="H101" i="4"/>
  <c r="E101" i="4"/>
  <c r="H701" i="4"/>
  <c r="I701" i="4" s="1"/>
  <c r="E701" i="4"/>
  <c r="E639" i="4"/>
  <c r="H639" i="4"/>
  <c r="I639" i="4" s="1"/>
  <c r="E1424" i="4"/>
  <c r="H1424" i="4"/>
  <c r="I1424" i="4" s="1"/>
  <c r="H1153" i="4"/>
  <c r="I1153" i="4" s="1"/>
  <c r="E1153" i="4"/>
  <c r="E412" i="4"/>
  <c r="H412" i="4"/>
  <c r="I412" i="4" s="1"/>
  <c r="E443" i="4"/>
  <c r="H443" i="4"/>
  <c r="I443" i="4" s="1"/>
  <c r="H31" i="4"/>
  <c r="I31" i="4" s="1"/>
  <c r="E217" i="4"/>
  <c r="H217" i="4"/>
  <c r="E1293" i="4"/>
  <c r="H1293" i="4"/>
  <c r="I1293" i="4" s="1"/>
  <c r="E606" i="4"/>
  <c r="H606" i="4"/>
  <c r="I606" i="4" s="1"/>
  <c r="E111" i="4"/>
  <c r="H111" i="4"/>
  <c r="I111" i="4" s="1"/>
  <c r="E1456" i="4"/>
  <c r="H1456" i="4"/>
  <c r="H1043" i="4"/>
  <c r="I1043" i="4" s="1"/>
  <c r="E1043" i="4"/>
  <c r="E641" i="4"/>
  <c r="H641" i="4"/>
  <c r="E1302" i="4"/>
  <c r="H1302" i="4"/>
  <c r="I1302" i="4" s="1"/>
  <c r="E25" i="4"/>
  <c r="H25" i="4"/>
  <c r="I25" i="4" s="1"/>
  <c r="H1217" i="4"/>
  <c r="I1217" i="4" s="1"/>
  <c r="H230" i="4"/>
  <c r="I230" i="4" s="1"/>
  <c r="H493" i="4"/>
  <c r="I493" i="4" s="1"/>
  <c r="E119" i="4"/>
  <c r="H119" i="4"/>
  <c r="I119" i="4" s="1"/>
  <c r="H513" i="4"/>
  <c r="I513" i="4" s="1"/>
  <c r="H746" i="4"/>
  <c r="H512" i="4"/>
  <c r="I512" i="4" s="1"/>
  <c r="E1298" i="4"/>
  <c r="H1298" i="4"/>
  <c r="I1298" i="4" s="1"/>
  <c r="E1062" i="4"/>
  <c r="H1062" i="4"/>
  <c r="I1062" i="4" s="1"/>
  <c r="E1104" i="4"/>
  <c r="H1104" i="4"/>
  <c r="E552" i="4"/>
  <c r="H552" i="4"/>
  <c r="E222" i="4"/>
  <c r="H222" i="4"/>
  <c r="I222" i="4" s="1"/>
  <c r="E529" i="4"/>
  <c r="H529" i="4"/>
  <c r="I529" i="4" s="1"/>
  <c r="E968" i="4"/>
  <c r="H968" i="4"/>
  <c r="I968" i="4" s="1"/>
  <c r="H218" i="4"/>
  <c r="I218" i="4" s="1"/>
  <c r="E218" i="4"/>
  <c r="E708" i="4"/>
  <c r="H708" i="4"/>
  <c r="I708" i="4" s="1"/>
  <c r="H696" i="4"/>
  <c r="I696" i="4" s="1"/>
  <c r="E696" i="4"/>
  <c r="H1607" i="4"/>
  <c r="I1607" i="4" s="1"/>
  <c r="E1607" i="4"/>
  <c r="E58" i="4"/>
  <c r="H58" i="4"/>
  <c r="I58" i="4" s="1"/>
  <c r="E52" i="4"/>
  <c r="H52" i="4"/>
  <c r="I52" i="4" s="1"/>
  <c r="E432" i="4"/>
  <c r="H432" i="4"/>
  <c r="I432" i="4" s="1"/>
  <c r="E1246" i="4"/>
  <c r="H1246" i="4"/>
  <c r="I1246" i="4" s="1"/>
  <c r="E610" i="4"/>
  <c r="H610" i="4"/>
  <c r="I610" i="4" s="1"/>
  <c r="E108" i="4"/>
  <c r="H108" i="4"/>
  <c r="I108" i="4" s="1"/>
  <c r="E57" i="4"/>
  <c r="H57" i="4"/>
  <c r="I57" i="4" s="1"/>
  <c r="E1586" i="4"/>
  <c r="H1586" i="4"/>
  <c r="I1586" i="4" s="1"/>
  <c r="E1195" i="4"/>
  <c r="H1195" i="4"/>
  <c r="I1195" i="4" s="1"/>
  <c r="H531" i="4"/>
  <c r="I531" i="4" s="1"/>
  <c r="G531" i="4"/>
  <c r="E309" i="4"/>
  <c r="H309" i="4"/>
  <c r="I309" i="4" s="1"/>
  <c r="E566" i="4"/>
  <c r="H566" i="4"/>
  <c r="I566" i="4" s="1"/>
  <c r="H372" i="4"/>
  <c r="E372" i="4"/>
  <c r="H937" i="4"/>
  <c r="I937" i="4" s="1"/>
  <c r="H670" i="4"/>
  <c r="I670" i="4" s="1"/>
  <c r="H410" i="4"/>
  <c r="I410" i="4" s="1"/>
  <c r="H85" i="4"/>
  <c r="I85" i="4" s="1"/>
  <c r="E85" i="4"/>
  <c r="H206" i="4"/>
  <c r="I206" i="4" s="1"/>
  <c r="H883" i="4"/>
  <c r="I883" i="4" s="1"/>
  <c r="H113" i="4"/>
  <c r="I113" i="4" s="1"/>
  <c r="E113" i="4"/>
  <c r="H359" i="4"/>
  <c r="I359" i="4" s="1"/>
  <c r="E1103" i="4"/>
  <c r="H1103" i="4"/>
  <c r="I1103" i="4" s="1"/>
  <c r="E1024" i="4"/>
  <c r="H1024" i="4"/>
  <c r="I1024" i="4" s="1"/>
  <c r="E994" i="4"/>
  <c r="H994" i="4"/>
  <c r="I994" i="4" s="1"/>
  <c r="H453" i="4"/>
  <c r="I453" i="4" s="1"/>
  <c r="E453" i="4"/>
  <c r="H134" i="4"/>
  <c r="I134" i="4" s="1"/>
  <c r="E134" i="4"/>
  <c r="G1048" i="4"/>
  <c r="K1048" i="4"/>
  <c r="E236" i="4"/>
  <c r="H236" i="4"/>
  <c r="I236" i="4" s="1"/>
  <c r="H866" i="4"/>
  <c r="I866" i="4" s="1"/>
  <c r="E866" i="4"/>
  <c r="H713" i="4"/>
  <c r="I713" i="4" s="1"/>
  <c r="E713" i="4"/>
  <c r="H336" i="4"/>
  <c r="I336" i="4" s="1"/>
  <c r="E336" i="4"/>
  <c r="E489" i="4"/>
  <c r="H489" i="4"/>
  <c r="I489" i="4" s="1"/>
  <c r="E45" i="4"/>
  <c r="H45" i="4"/>
  <c r="I45" i="4" s="1"/>
  <c r="E1407" i="4"/>
  <c r="H1407" i="4"/>
  <c r="I1407" i="4" s="1"/>
  <c r="H274" i="4"/>
  <c r="I274" i="4" s="1"/>
  <c r="E274" i="4"/>
  <c r="H377" i="4"/>
  <c r="I377" i="4" s="1"/>
  <c r="E377" i="4"/>
  <c r="H576" i="4"/>
  <c r="I576" i="4" s="1"/>
  <c r="E576" i="4"/>
  <c r="E64" i="4"/>
  <c r="H64" i="4"/>
  <c r="I64" i="4" s="1"/>
  <c r="E1311" i="4"/>
  <c r="H1311" i="4"/>
  <c r="I1311" i="4" s="1"/>
  <c r="E816" i="4"/>
  <c r="H816" i="4"/>
  <c r="I816" i="4" s="1"/>
  <c r="E824" i="4"/>
  <c r="H824" i="4"/>
  <c r="I824" i="4" s="1"/>
  <c r="H649" i="4"/>
  <c r="E649" i="4"/>
  <c r="E1092" i="4"/>
  <c r="H1092" i="4"/>
  <c r="I1092" i="4" s="1"/>
  <c r="H320" i="4"/>
  <c r="I320" i="4" s="1"/>
  <c r="E320" i="4"/>
  <c r="E164" i="4"/>
  <c r="H164" i="4"/>
  <c r="I164" i="4" s="1"/>
  <c r="E234" i="4"/>
  <c r="H234" i="4"/>
  <c r="I234" i="4" s="1"/>
  <c r="E255" i="4"/>
  <c r="H255" i="4"/>
  <c r="I255" i="4" s="1"/>
  <c r="E543" i="4"/>
  <c r="H543" i="4"/>
  <c r="H1372" i="4"/>
  <c r="I1372" i="4" s="1"/>
  <c r="E1372" i="4"/>
  <c r="H1021" i="4"/>
  <c r="I1021" i="4" s="1"/>
  <c r="E1021" i="4"/>
  <c r="E778" i="4"/>
  <c r="H778" i="4"/>
  <c r="I778" i="4" s="1"/>
  <c r="H654" i="4"/>
  <c r="E654" i="4"/>
  <c r="E978" i="4"/>
  <c r="H978" i="4"/>
  <c r="I978" i="4" s="1"/>
  <c r="E1266" i="4"/>
  <c r="H1266" i="4"/>
  <c r="I1266" i="4" s="1"/>
  <c r="E1485" i="4"/>
  <c r="H1485" i="4"/>
  <c r="I1485" i="4" s="1"/>
  <c r="E1534" i="4"/>
  <c r="H1534" i="4"/>
  <c r="I1534" i="4" s="1"/>
  <c r="H811" i="4"/>
  <c r="I811" i="4" s="1"/>
  <c r="E811" i="4"/>
  <c r="H853" i="4"/>
  <c r="I853" i="4" s="1"/>
  <c r="E853" i="4"/>
  <c r="H1556" i="4"/>
  <c r="E1556" i="4"/>
  <c r="E1381" i="4"/>
  <c r="H1381" i="4"/>
  <c r="I1381" i="4" s="1"/>
  <c r="H1108" i="4"/>
  <c r="I1108" i="4" s="1"/>
  <c r="E1108" i="4"/>
  <c r="H1027" i="4"/>
  <c r="I1027" i="4" s="1"/>
  <c r="E1027" i="4"/>
  <c r="H1375" i="4"/>
  <c r="I1375" i="4" s="1"/>
  <c r="E1375" i="4"/>
  <c r="E1557" i="4"/>
  <c r="H1557" i="4"/>
  <c r="I1557" i="4" s="1"/>
  <c r="E667" i="4"/>
  <c r="H667" i="4"/>
  <c r="I667" i="4" s="1"/>
  <c r="H509" i="4"/>
  <c r="I509" i="4" s="1"/>
  <c r="E509" i="4"/>
  <c r="H1268" i="4"/>
  <c r="I1268" i="4" s="1"/>
  <c r="E1268" i="4"/>
  <c r="H1441" i="4"/>
  <c r="E1441" i="4"/>
  <c r="H1075" i="4"/>
  <c r="I1075" i="4" s="1"/>
  <c r="E1075" i="4"/>
  <c r="H1188" i="4"/>
  <c r="I1188" i="4" s="1"/>
  <c r="E1188" i="4"/>
  <c r="E1404" i="4"/>
  <c r="H1404" i="4"/>
  <c r="E1353" i="4"/>
  <c r="H1353" i="4"/>
  <c r="I1353" i="4" s="1"/>
  <c r="E1479" i="4"/>
  <c r="H1479" i="4"/>
  <c r="I1479" i="4" s="1"/>
  <c r="E944" i="4"/>
  <c r="H944" i="4"/>
  <c r="I944" i="4" s="1"/>
  <c r="E751" i="4"/>
  <c r="H751" i="4"/>
  <c r="E1396" i="4"/>
  <c r="H1396" i="4"/>
  <c r="I1396" i="4" s="1"/>
  <c r="H1401" i="4"/>
  <c r="I1401" i="4" s="1"/>
  <c r="E1401" i="4"/>
  <c r="H1478" i="4"/>
  <c r="I1478" i="4" s="1"/>
  <c r="E1478" i="4"/>
  <c r="E1528" i="4"/>
  <c r="H1528" i="4"/>
  <c r="I1528" i="4" s="1"/>
  <c r="E727" i="4"/>
  <c r="H727" i="4"/>
  <c r="I727" i="4" s="1"/>
  <c r="E695" i="4"/>
  <c r="H695" i="4"/>
  <c r="I695" i="4" s="1"/>
  <c r="E1281" i="4"/>
  <c r="H1281" i="4"/>
  <c r="I1281" i="4" s="1"/>
  <c r="H1020" i="4"/>
  <c r="I1020" i="4" s="1"/>
  <c r="E1020" i="4"/>
  <c r="E753" i="4"/>
  <c r="H753" i="4"/>
  <c r="I753" i="4" s="1"/>
  <c r="E1359" i="4"/>
  <c r="H1359" i="4"/>
  <c r="I1359" i="4" s="1"/>
  <c r="E1514" i="4"/>
  <c r="H1514" i="4"/>
  <c r="I1514" i="4" s="1"/>
  <c r="H1406" i="4"/>
  <c r="I1406" i="4" s="1"/>
  <c r="E1406" i="4"/>
  <c r="H1340" i="4"/>
  <c r="E1340" i="4"/>
  <c r="E1388" i="4"/>
  <c r="H1388" i="4"/>
  <c r="I1388" i="4" s="1"/>
  <c r="E1140" i="4"/>
  <c r="H1140" i="4"/>
  <c r="I1140" i="4" s="1"/>
  <c r="E971" i="4"/>
  <c r="H971" i="4"/>
  <c r="I971" i="4" s="1"/>
  <c r="E1313" i="4"/>
  <c r="H1313" i="4"/>
  <c r="E1425" i="4"/>
  <c r="H1425" i="4"/>
  <c r="I1425" i="4" s="1"/>
  <c r="E1595" i="4"/>
  <c r="H1595" i="4"/>
  <c r="I1595" i="4" s="1"/>
  <c r="E1010" i="4"/>
  <c r="H1010" i="4"/>
  <c r="I1010" i="4" s="1"/>
  <c r="E1328" i="4"/>
  <c r="H1328" i="4"/>
  <c r="I1328" i="4" s="1"/>
  <c r="E1077" i="4"/>
  <c r="H1077" i="4"/>
  <c r="I1077" i="4" s="1"/>
  <c r="E1050" i="4"/>
  <c r="H1050" i="4"/>
  <c r="H1391" i="4"/>
  <c r="I1391" i="4" s="1"/>
  <c r="E1391" i="4"/>
  <c r="H1449" i="4"/>
  <c r="I1449" i="4" s="1"/>
  <c r="E1449" i="4"/>
  <c r="E1315" i="4"/>
  <c r="H1315" i="4"/>
  <c r="I1315" i="4" s="1"/>
  <c r="E1543" i="4"/>
  <c r="H1543" i="4"/>
  <c r="I1543" i="4" s="1"/>
  <c r="H261" i="4"/>
  <c r="I261" i="4" s="1"/>
  <c r="H397" i="4"/>
  <c r="I397" i="4" s="1"/>
  <c r="H278" i="4"/>
  <c r="I278" i="4" s="1"/>
  <c r="H275" i="4"/>
  <c r="I275" i="4" s="1"/>
  <c r="H774" i="4"/>
  <c r="I774" i="4" s="1"/>
  <c r="H450" i="4"/>
  <c r="I450" i="4" s="1"/>
  <c r="H1065" i="4"/>
  <c r="I1065" i="4" s="1"/>
  <c r="G1065" i="4"/>
  <c r="G792" i="4"/>
  <c r="K792" i="4"/>
  <c r="H991" i="4"/>
  <c r="H660" i="4"/>
  <c r="I660" i="4" s="1"/>
  <c r="H351" i="4"/>
  <c r="I351" i="4" s="1"/>
  <c r="H1198" i="4"/>
  <c r="I1198" i="4" s="1"/>
  <c r="H802" i="4"/>
  <c r="I802" i="4" s="1"/>
  <c r="H242" i="4"/>
  <c r="I242" i="4" s="1"/>
  <c r="E1371" i="4"/>
  <c r="H1371" i="4"/>
  <c r="I1371" i="4" s="1"/>
  <c r="H1625" i="4"/>
  <c r="E1625" i="4"/>
  <c r="H647" i="4"/>
  <c r="I647" i="4" s="1"/>
  <c r="G647" i="4"/>
  <c r="E1007" i="4"/>
  <c r="H1007" i="4"/>
  <c r="I1007" i="4" s="1"/>
  <c r="E1513" i="4"/>
  <c r="H1513" i="4"/>
  <c r="I1513" i="4" s="1"/>
  <c r="H882" i="4"/>
  <c r="I882" i="4" s="1"/>
  <c r="E882" i="4"/>
  <c r="H346" i="4"/>
  <c r="I346" i="4" s="1"/>
  <c r="E346" i="4"/>
  <c r="E284" i="4"/>
  <c r="H284" i="4"/>
  <c r="I284" i="4" s="1"/>
  <c r="E1285" i="4"/>
  <c r="H1285" i="4"/>
  <c r="I1285" i="4" s="1"/>
  <c r="H638" i="4"/>
  <c r="E638" i="4"/>
  <c r="E44" i="4"/>
  <c r="H44" i="4"/>
  <c r="I44" i="4" s="1"/>
  <c r="E857" i="4"/>
  <c r="H857" i="4"/>
  <c r="I857" i="4" s="1"/>
  <c r="E720" i="4"/>
  <c r="H720" i="4"/>
  <c r="I720" i="4" s="1"/>
  <c r="H658" i="4"/>
  <c r="I658" i="4" s="1"/>
  <c r="E658" i="4"/>
  <c r="H949" i="4"/>
  <c r="I949" i="4" s="1"/>
  <c r="E949" i="4"/>
  <c r="E177" i="4"/>
  <c r="H177" i="4"/>
  <c r="I177" i="4" s="1"/>
  <c r="H657" i="4"/>
  <c r="I657" i="4" s="1"/>
  <c r="E657" i="4"/>
  <c r="E454" i="4"/>
  <c r="H454" i="4"/>
  <c r="I454" i="4" s="1"/>
  <c r="E327" i="4"/>
  <c r="H327" i="4"/>
  <c r="I327" i="4" s="1"/>
  <c r="E342" i="4"/>
  <c r="H342" i="4"/>
  <c r="I342" i="4" s="1"/>
  <c r="H465" i="4"/>
  <c r="E465" i="4"/>
  <c r="E1382" i="4"/>
  <c r="H1382" i="4"/>
  <c r="I1382" i="4" s="1"/>
  <c r="H841" i="4"/>
  <c r="I841" i="4" s="1"/>
  <c r="E841" i="4"/>
  <c r="E1080" i="4"/>
  <c r="H1080" i="4"/>
  <c r="H553" i="4"/>
  <c r="I553" i="4" s="1"/>
  <c r="E553" i="4"/>
  <c r="E514" i="4"/>
  <c r="H514" i="4"/>
  <c r="I514" i="4" s="1"/>
  <c r="H852" i="4"/>
  <c r="I852" i="4" s="1"/>
  <c r="E852" i="4"/>
  <c r="H1596" i="4"/>
  <c r="H930" i="4"/>
  <c r="I930" i="4" s="1"/>
  <c r="G930" i="4"/>
  <c r="H265" i="4"/>
  <c r="I265" i="4" s="1"/>
  <c r="H1004" i="4"/>
  <c r="I1004" i="4" s="1"/>
  <c r="H445" i="4"/>
  <c r="I445" i="4" s="1"/>
  <c r="H74" i="4"/>
  <c r="I74" i="4" s="1"/>
  <c r="E74" i="4"/>
  <c r="H1171" i="4"/>
  <c r="I1171" i="4" s="1"/>
  <c r="H1122" i="4"/>
  <c r="I1122" i="4" s="1"/>
  <c r="H449" i="4"/>
  <c r="E175" i="4"/>
  <c r="H175" i="4"/>
  <c r="I175" i="4" s="1"/>
  <c r="H53" i="4"/>
  <c r="I53" i="4" s="1"/>
  <c r="E53" i="4"/>
  <c r="H438" i="4"/>
  <c r="I438" i="4" s="1"/>
  <c r="H1147" i="4"/>
  <c r="I1147" i="4" s="1"/>
  <c r="H232" i="4"/>
  <c r="L1978" i="4"/>
  <c r="L2181" i="4"/>
  <c r="L2046" i="4"/>
  <c r="L1856" i="4"/>
  <c r="I2198" i="4" l="1"/>
  <c r="I2204" i="4"/>
  <c r="L2032" i="4"/>
  <c r="N2032" i="4" s="1"/>
  <c r="I2212" i="4"/>
  <c r="I2194" i="4"/>
  <c r="L2197" i="4"/>
  <c r="M2197" i="4" s="1"/>
  <c r="I2193" i="4"/>
  <c r="I6" i="4"/>
  <c r="H2215" i="4"/>
  <c r="I2215" i="4" s="1"/>
  <c r="L2047" i="4"/>
  <c r="M2047" i="4" s="1"/>
  <c r="K2215" i="4"/>
  <c r="L1935" i="4"/>
  <c r="N1935" i="4" s="1"/>
  <c r="L1945" i="4"/>
  <c r="N1945" i="4" s="1"/>
  <c r="L2191" i="4"/>
  <c r="L2138" i="4"/>
  <c r="N2138" i="4" s="1"/>
  <c r="L1995" i="4"/>
  <c r="M1995" i="4" s="1"/>
  <c r="N2212" i="4"/>
  <c r="L742" i="4"/>
  <c r="M742" i="4" s="1"/>
  <c r="I2210" i="4"/>
  <c r="L2165" i="4"/>
  <c r="N2165" i="4" s="1"/>
  <c r="L2104" i="4"/>
  <c r="M2104" i="4" s="1"/>
  <c r="L2049" i="4"/>
  <c r="M2049" i="4" s="1"/>
  <c r="N2205" i="4"/>
  <c r="N2207" i="4"/>
  <c r="L2011" i="4"/>
  <c r="M2011" i="4" s="1"/>
  <c r="L1897" i="4"/>
  <c r="M1897" i="4" s="1"/>
  <c r="L2179" i="4"/>
  <c r="N2179" i="4" s="1"/>
  <c r="N2198" i="4"/>
  <c r="L2180" i="4"/>
  <c r="M2180" i="4" s="1"/>
  <c r="I2201" i="4"/>
  <c r="L2201" i="4"/>
  <c r="N2202" i="4"/>
  <c r="L2188" i="4"/>
  <c r="M2188" i="4" s="1"/>
  <c r="L2081" i="4"/>
  <c r="M2081" i="4" s="1"/>
  <c r="N2204" i="4"/>
  <c r="N2210" i="4"/>
  <c r="M2210" i="4"/>
  <c r="L2195" i="4"/>
  <c r="I2195" i="4"/>
  <c r="L2208" i="4"/>
  <c r="I2208" i="4"/>
  <c r="I2211" i="4"/>
  <c r="L2211" i="4"/>
  <c r="L2200" i="4"/>
  <c r="I2200" i="4"/>
  <c r="L2206" i="4"/>
  <c r="I2206" i="4"/>
  <c r="I2203" i="4"/>
  <c r="L2203" i="4"/>
  <c r="N2193" i="4"/>
  <c r="M2193" i="4"/>
  <c r="L2178" i="4"/>
  <c r="N2178" i="4" s="1"/>
  <c r="L2192" i="4"/>
  <c r="I2192" i="4"/>
  <c r="L2164" i="4"/>
  <c r="M2164" i="4" s="1"/>
  <c r="L1994" i="4"/>
  <c r="M1994" i="4" s="1"/>
  <c r="L2152" i="4"/>
  <c r="N2152" i="4" s="1"/>
  <c r="N2213" i="4"/>
  <c r="L2196" i="4"/>
  <c r="I2196" i="4"/>
  <c r="I2209" i="4"/>
  <c r="L2209" i="4"/>
  <c r="L2143" i="4"/>
  <c r="N2143" i="4" s="1"/>
  <c r="N2194" i="4"/>
  <c r="M2194" i="4"/>
  <c r="M2199" i="4"/>
  <c r="N2199" i="4"/>
  <c r="L2137" i="4"/>
  <c r="M2137" i="4" s="1"/>
  <c r="L2145" i="4"/>
  <c r="M2145" i="4" s="1"/>
  <c r="L2121" i="4"/>
  <c r="N2121" i="4" s="1"/>
  <c r="L2045" i="4"/>
  <c r="N2045" i="4" s="1"/>
  <c r="L2177" i="4"/>
  <c r="N2177" i="4" s="1"/>
  <c r="L2118" i="4"/>
  <c r="M2118" i="4" s="1"/>
  <c r="L2001" i="4"/>
  <c r="M2001" i="4" s="1"/>
  <c r="L2062" i="4"/>
  <c r="N2062" i="4" s="1"/>
  <c r="L2176" i="4"/>
  <c r="N2176" i="4" s="1"/>
  <c r="L2146" i="4"/>
  <c r="N2146" i="4" s="1"/>
  <c r="L2131" i="4"/>
  <c r="M2131" i="4" s="1"/>
  <c r="L2026" i="4"/>
  <c r="M2026" i="4" s="1"/>
  <c r="L2040" i="4"/>
  <c r="N2040" i="4" s="1"/>
  <c r="L2059" i="4"/>
  <c r="M2059" i="4" s="1"/>
  <c r="L2075" i="4"/>
  <c r="M2075" i="4" s="1"/>
  <c r="L2037" i="4"/>
  <c r="M2037" i="4" s="1"/>
  <c r="L2133" i="4"/>
  <c r="M2133" i="4" s="1"/>
  <c r="L2148" i="4"/>
  <c r="M2148" i="4" s="1"/>
  <c r="L2119" i="4"/>
  <c r="N2119" i="4" s="1"/>
  <c r="L2141" i="4"/>
  <c r="N2141" i="4" s="1"/>
  <c r="L2136" i="4"/>
  <c r="N2136" i="4" s="1"/>
  <c r="L2096" i="4"/>
  <c r="N2096" i="4" s="1"/>
  <c r="L2043" i="4"/>
  <c r="M2043" i="4" s="1"/>
  <c r="L2135" i="4"/>
  <c r="M2135" i="4" s="1"/>
  <c r="L2114" i="4"/>
  <c r="M2114" i="4" s="1"/>
  <c r="L2030" i="4"/>
  <c r="N2030" i="4" s="1"/>
  <c r="L2024" i="4"/>
  <c r="M2024" i="4" s="1"/>
  <c r="L2099" i="4"/>
  <c r="N2099" i="4" s="1"/>
  <c r="L2039" i="4"/>
  <c r="N2039" i="4" s="1"/>
  <c r="L2002" i="4"/>
  <c r="M2002" i="4" s="1"/>
  <c r="L2115" i="4"/>
  <c r="M2115" i="4" s="1"/>
  <c r="L2089" i="4"/>
  <c r="M2089" i="4" s="1"/>
  <c r="L1996" i="4"/>
  <c r="M1996" i="4" s="1"/>
  <c r="I2190" i="4"/>
  <c r="L2086" i="4"/>
  <c r="N2086" i="4" s="1"/>
  <c r="L2128" i="4"/>
  <c r="N2128" i="4" s="1"/>
  <c r="L2185" i="4"/>
  <c r="N2185" i="4" s="1"/>
  <c r="L2000" i="4"/>
  <c r="M2000" i="4" s="1"/>
  <c r="L2182" i="4"/>
  <c r="N2182" i="4" s="1"/>
  <c r="L1985" i="4"/>
  <c r="N1985" i="4" s="1"/>
  <c r="L2166" i="4"/>
  <c r="N2166" i="4" s="1"/>
  <c r="L2098" i="4"/>
  <c r="M2098" i="4" s="1"/>
  <c r="L1988" i="4"/>
  <c r="N1988" i="4" s="1"/>
  <c r="L1669" i="4"/>
  <c r="M1669" i="4" s="1"/>
  <c r="L2095" i="4"/>
  <c r="M2095" i="4" s="1"/>
  <c r="L2174" i="4"/>
  <c r="N2174" i="4" s="1"/>
  <c r="L2063" i="4"/>
  <c r="N2063" i="4" s="1"/>
  <c r="L1954" i="4"/>
  <c r="N1954" i="4" s="1"/>
  <c r="L1969" i="4"/>
  <c r="M1969" i="4" s="1"/>
  <c r="L2066" i="4"/>
  <c r="M2066" i="4" s="1"/>
  <c r="L2034" i="4"/>
  <c r="N2034" i="4" s="1"/>
  <c r="L1981" i="4"/>
  <c r="M1981" i="4" s="1"/>
  <c r="L2087" i="4"/>
  <c r="M2087" i="4" s="1"/>
  <c r="L2019" i="4"/>
  <c r="M2019" i="4" s="1"/>
  <c r="L2013" i="4"/>
  <c r="N2013" i="4" s="1"/>
  <c r="L2051" i="4"/>
  <c r="M2051" i="4" s="1"/>
  <c r="I2116" i="4"/>
  <c r="L2142" i="4"/>
  <c r="M2142" i="4" s="1"/>
  <c r="L2169" i="4"/>
  <c r="N2169" i="4" s="1"/>
  <c r="L2008" i="4"/>
  <c r="M2008" i="4" s="1"/>
  <c r="L2091" i="4"/>
  <c r="N2091" i="4" s="1"/>
  <c r="L1788" i="4"/>
  <c r="M1788" i="4" s="1"/>
  <c r="L2140" i="4"/>
  <c r="N2140" i="4" s="1"/>
  <c r="L2139" i="4"/>
  <c r="N2139" i="4" s="1"/>
  <c r="L1724" i="4"/>
  <c r="N1724" i="4" s="1"/>
  <c r="L1710" i="4"/>
  <c r="M1710" i="4" s="1"/>
  <c r="L1877" i="4"/>
  <c r="N1877" i="4" s="1"/>
  <c r="L1764" i="4"/>
  <c r="N1764" i="4" s="1"/>
  <c r="L2120" i="4"/>
  <c r="M2120" i="4" s="1"/>
  <c r="L2057" i="4"/>
  <c r="M2057" i="4" s="1"/>
  <c r="L2125" i="4"/>
  <c r="M2125" i="4" s="1"/>
  <c r="L2014" i="4"/>
  <c r="M2014" i="4" s="1"/>
  <c r="L2023" i="4"/>
  <c r="M2023" i="4" s="1"/>
  <c r="L2159" i="4"/>
  <c r="M2159" i="4" s="1"/>
  <c r="L2003" i="4"/>
  <c r="N2003" i="4" s="1"/>
  <c r="L2187" i="4"/>
  <c r="N2187" i="4" s="1"/>
  <c r="L2085" i="4"/>
  <c r="M2085" i="4" s="1"/>
  <c r="L2041" i="4"/>
  <c r="N2041" i="4" s="1"/>
  <c r="L1982" i="4"/>
  <c r="M1982" i="4" s="1"/>
  <c r="L1949" i="4"/>
  <c r="M1949" i="4" s="1"/>
  <c r="L2117" i="4"/>
  <c r="M2117" i="4" s="1"/>
  <c r="L2009" i="4"/>
  <c r="M2009" i="4" s="1"/>
  <c r="L2084" i="4"/>
  <c r="N2084" i="4" s="1"/>
  <c r="L2048" i="4"/>
  <c r="N2048" i="4" s="1"/>
  <c r="L2149" i="4"/>
  <c r="M2149" i="4" s="1"/>
  <c r="L2100" i="4"/>
  <c r="N2100" i="4" s="1"/>
  <c r="L2012" i="4"/>
  <c r="N2012" i="4" s="1"/>
  <c r="L1816" i="4"/>
  <c r="N1816" i="4" s="1"/>
  <c r="L2056" i="4"/>
  <c r="N2056" i="4" s="1"/>
  <c r="L2031" i="4"/>
  <c r="N2031" i="4" s="1"/>
  <c r="L1987" i="4"/>
  <c r="N1987" i="4" s="1"/>
  <c r="L2157" i="4"/>
  <c r="N2157" i="4" s="1"/>
  <c r="L2101" i="4"/>
  <c r="N2101" i="4" s="1"/>
  <c r="L1776" i="4"/>
  <c r="M1776" i="4" s="1"/>
  <c r="L2033" i="4"/>
  <c r="N2033" i="4" s="1"/>
  <c r="L1752" i="4"/>
  <c r="N1752" i="4" s="1"/>
  <c r="L2015" i="4"/>
  <c r="N2015" i="4" s="1"/>
  <c r="L2074" i="4"/>
  <c r="N2074" i="4" s="1"/>
  <c r="L2162" i="4"/>
  <c r="N2162" i="4" s="1"/>
  <c r="L1848" i="4"/>
  <c r="N1848" i="4" s="1"/>
  <c r="L2129" i="4"/>
  <c r="N2129" i="4" s="1"/>
  <c r="L2068" i="4"/>
  <c r="N2068" i="4" s="1"/>
  <c r="I2109" i="4"/>
  <c r="L1667" i="4"/>
  <c r="M1667" i="4" s="1"/>
  <c r="L2078" i="4"/>
  <c r="M2078" i="4" s="1"/>
  <c r="L2123" i="4"/>
  <c r="M2123" i="4" s="1"/>
  <c r="L2111" i="4"/>
  <c r="N2111" i="4" s="1"/>
  <c r="L1986" i="4"/>
  <c r="N1986" i="4" s="1"/>
  <c r="L1691" i="4"/>
  <c r="N1691" i="4" s="1"/>
  <c r="L2077" i="4"/>
  <c r="M2077" i="4" s="1"/>
  <c r="L1785" i="4"/>
  <c r="M1785" i="4" s="1"/>
  <c r="L2093" i="4"/>
  <c r="M2093" i="4" s="1"/>
  <c r="L1991" i="4"/>
  <c r="M1991" i="4" s="1"/>
  <c r="L2160" i="4"/>
  <c r="M2160" i="4" s="1"/>
  <c r="L2186" i="4"/>
  <c r="N2186" i="4" s="1"/>
  <c r="L2172" i="4"/>
  <c r="M2172" i="4" s="1"/>
  <c r="L1742" i="4"/>
  <c r="N1742" i="4" s="1"/>
  <c r="L2073" i="4"/>
  <c r="N2073" i="4" s="1"/>
  <c r="L2005" i="4"/>
  <c r="M2005" i="4" s="1"/>
  <c r="L1801" i="4"/>
  <c r="N1801" i="4" s="1"/>
  <c r="L2183" i="4"/>
  <c r="N2183" i="4" s="1"/>
  <c r="L2168" i="4"/>
  <c r="N2168" i="4" s="1"/>
  <c r="L1989" i="4"/>
  <c r="N1989" i="4" s="1"/>
  <c r="L2052" i="4"/>
  <c r="N2052" i="4" s="1"/>
  <c r="L2071" i="4"/>
  <c r="M2071" i="4" s="1"/>
  <c r="L2070" i="4"/>
  <c r="N2070" i="4" s="1"/>
  <c r="L2163" i="4"/>
  <c r="N2163" i="4" s="1"/>
  <c r="L2036" i="4"/>
  <c r="N2036" i="4" s="1"/>
  <c r="L2107" i="4"/>
  <c r="N2107" i="4" s="1"/>
  <c r="L2171" i="4"/>
  <c r="N2171" i="4" s="1"/>
  <c r="L2105" i="4"/>
  <c r="N2105" i="4" s="1"/>
  <c r="L1990" i="4"/>
  <c r="N1990" i="4" s="1"/>
  <c r="L1983" i="4"/>
  <c r="M1983" i="4" s="1"/>
  <c r="L2110" i="4"/>
  <c r="N2110" i="4" s="1"/>
  <c r="L1460" i="4"/>
  <c r="M1460" i="4" s="1"/>
  <c r="L1636" i="4"/>
  <c r="N1636" i="4" s="1"/>
  <c r="L2184" i="4"/>
  <c r="M2184" i="4" s="1"/>
  <c r="L2112" i="4"/>
  <c r="M2112" i="4" s="1"/>
  <c r="L2050" i="4"/>
  <c r="N2050" i="4" s="1"/>
  <c r="L1997" i="4"/>
  <c r="N1997" i="4" s="1"/>
  <c r="L2088" i="4"/>
  <c r="N2088" i="4" s="1"/>
  <c r="L2054" i="4"/>
  <c r="N2054" i="4" s="1"/>
  <c r="L2058" i="4"/>
  <c r="N2058" i="4" s="1"/>
  <c r="L1634" i="4"/>
  <c r="N1634" i="4" s="1"/>
  <c r="L2044" i="4"/>
  <c r="N2044" i="4" s="1"/>
  <c r="L1992" i="4"/>
  <c r="M1992" i="4" s="1"/>
  <c r="L2189" i="4"/>
  <c r="N2189" i="4" s="1"/>
  <c r="L2027" i="4"/>
  <c r="M2027" i="4" s="1"/>
  <c r="L2102" i="4"/>
  <c r="N2102" i="4" s="1"/>
  <c r="I1956" i="4"/>
  <c r="L325" i="4"/>
  <c r="M325" i="4" s="1"/>
  <c r="L2103" i="4"/>
  <c r="N2103" i="4" s="1"/>
  <c r="L2025" i="4"/>
  <c r="N2025" i="4" s="1"/>
  <c r="L2029" i="4"/>
  <c r="N2029" i="4" s="1"/>
  <c r="L2158" i="4"/>
  <c r="N2158" i="4" s="1"/>
  <c r="L2035" i="4"/>
  <c r="N2035" i="4" s="1"/>
  <c r="L1862" i="4"/>
  <c r="M1862" i="4" s="1"/>
  <c r="L1694" i="4"/>
  <c r="M1694" i="4" s="1"/>
  <c r="L2124" i="4"/>
  <c r="N2124" i="4" s="1"/>
  <c r="L2017" i="4"/>
  <c r="N2017" i="4" s="1"/>
  <c r="L2170" i="4"/>
  <c r="N2170" i="4" s="1"/>
  <c r="L1665" i="4"/>
  <c r="N1665" i="4" s="1"/>
  <c r="L2076" i="4"/>
  <c r="N2076" i="4" s="1"/>
  <c r="L2094" i="4"/>
  <c r="M2094" i="4" s="1"/>
  <c r="L2156" i="4"/>
  <c r="N2156" i="4" s="1"/>
  <c r="L1780" i="4"/>
  <c r="M1780" i="4" s="1"/>
  <c r="L140" i="4"/>
  <c r="M140" i="4" s="1"/>
  <c r="L1868" i="4"/>
  <c r="N1868" i="4" s="1"/>
  <c r="L1959" i="4"/>
  <c r="N1959" i="4" s="1"/>
  <c r="L2144" i="4"/>
  <c r="M2144" i="4" s="1"/>
  <c r="L2132" i="4"/>
  <c r="N2132" i="4" s="1"/>
  <c r="L2153" i="4"/>
  <c r="M2153" i="4" s="1"/>
  <c r="L2106" i="4"/>
  <c r="N2106" i="4" s="1"/>
  <c r="L2016" i="4"/>
  <c r="N2016" i="4" s="1"/>
  <c r="L2010" i="4"/>
  <c r="N2010" i="4" s="1"/>
  <c r="L2090" i="4"/>
  <c r="N2090" i="4" s="1"/>
  <c r="L1655" i="4"/>
  <c r="N1655" i="4" s="1"/>
  <c r="L1953" i="4"/>
  <c r="N1953" i="4" s="1"/>
  <c r="L2083" i="4"/>
  <c r="M2083" i="4" s="1"/>
  <c r="L1976" i="4"/>
  <c r="M1976" i="4" s="1"/>
  <c r="L2126" i="4"/>
  <c r="M2126" i="4" s="1"/>
  <c r="L1631" i="4"/>
  <c r="N1631" i="4" s="1"/>
  <c r="L1975" i="4"/>
  <c r="M1975" i="4" s="1"/>
  <c r="L2022" i="4"/>
  <c r="M2022" i="4" s="1"/>
  <c r="L2061" i="4"/>
  <c r="N2061" i="4" s="1"/>
  <c r="L1661" i="4"/>
  <c r="N1661" i="4" s="1"/>
  <c r="L1777" i="4"/>
  <c r="M1777" i="4" s="1"/>
  <c r="L1755" i="4"/>
  <c r="M1755" i="4" s="1"/>
  <c r="L1825" i="4"/>
  <c r="N1825" i="4" s="1"/>
  <c r="L1870" i="4"/>
  <c r="N1870" i="4" s="1"/>
  <c r="L2134" i="4"/>
  <c r="N2134" i="4" s="1"/>
  <c r="L1878" i="4"/>
  <c r="M1878" i="4" s="1"/>
  <c r="L2147" i="4"/>
  <c r="M2147" i="4" s="1"/>
  <c r="L1715" i="4"/>
  <c r="N1715" i="4" s="1"/>
  <c r="L2020" i="4"/>
  <c r="N2020" i="4" s="1"/>
  <c r="L2082" i="4"/>
  <c r="N2082" i="4" s="1"/>
  <c r="L1999" i="4"/>
  <c r="N1999" i="4" s="1"/>
  <c r="L2018" i="4"/>
  <c r="M2018" i="4" s="1"/>
  <c r="L2055" i="4"/>
  <c r="M2055" i="4" s="1"/>
  <c r="L1024" i="4"/>
  <c r="N1024" i="4" s="1"/>
  <c r="L183" i="4"/>
  <c r="N183" i="4" s="1"/>
  <c r="L2021" i="4"/>
  <c r="N2021" i="4" s="1"/>
  <c r="L2006" i="4"/>
  <c r="N2006" i="4" s="1"/>
  <c r="L2069" i="4"/>
  <c r="N2069" i="4" s="1"/>
  <c r="L1964" i="4"/>
  <c r="M1964" i="4" s="1"/>
  <c r="L2065" i="4"/>
  <c r="N2065" i="4" s="1"/>
  <c r="L2080" i="4"/>
  <c r="N2080" i="4" s="1"/>
  <c r="L2007" i="4"/>
  <c r="N2007" i="4" s="1"/>
  <c r="L1681" i="4"/>
  <c r="N1681" i="4" s="1"/>
  <c r="L2004" i="4"/>
  <c r="N2004" i="4" s="1"/>
  <c r="L1998" i="4"/>
  <c r="M1998" i="4" s="1"/>
  <c r="L1941" i="4"/>
  <c r="N1941" i="4" s="1"/>
  <c r="L2042" i="4"/>
  <c r="M2042" i="4" s="1"/>
  <c r="L2151" i="4"/>
  <c r="M2151" i="4" s="1"/>
  <c r="L2150" i="4"/>
  <c r="M2150" i="4" s="1"/>
  <c r="L1733" i="4"/>
  <c r="N1733" i="4" s="1"/>
  <c r="L2097" i="4"/>
  <c r="N2097" i="4" s="1"/>
  <c r="L1993" i="4"/>
  <c r="N1993" i="4" s="1"/>
  <c r="L2060" i="4"/>
  <c r="M2060" i="4" s="1"/>
  <c r="N1940" i="4"/>
  <c r="L1717" i="4"/>
  <c r="M1717" i="4" s="1"/>
  <c r="L355" i="4"/>
  <c r="N355" i="4" s="1"/>
  <c r="L1815" i="4"/>
  <c r="N1815" i="4" s="1"/>
  <c r="L1900" i="4"/>
  <c r="M1900" i="4" s="1"/>
  <c r="L1782" i="4"/>
  <c r="N1782" i="4" s="1"/>
  <c r="L1654" i="4"/>
  <c r="M1654" i="4" s="1"/>
  <c r="L1749" i="4"/>
  <c r="M1749" i="4" s="1"/>
  <c r="L2108" i="4"/>
  <c r="N2108" i="4" s="1"/>
  <c r="L1942" i="4"/>
  <c r="N1942" i="4" s="1"/>
  <c r="L2067" i="4"/>
  <c r="N2067" i="4" s="1"/>
  <c r="L2028" i="4"/>
  <c r="M2028" i="4" s="1"/>
  <c r="L1958" i="4"/>
  <c r="N1958" i="4" s="1"/>
  <c r="L1730" i="4"/>
  <c r="M1730" i="4" s="1"/>
  <c r="L1866" i="4"/>
  <c r="M1866" i="4" s="1"/>
  <c r="L2175" i="4"/>
  <c r="N2175" i="4" s="1"/>
  <c r="L2038" i="4"/>
  <c r="N2038" i="4" s="1"/>
  <c r="L2092" i="4"/>
  <c r="N2092" i="4" s="1"/>
  <c r="L2173" i="4"/>
  <c r="N2173" i="4" s="1"/>
  <c r="L1974" i="4"/>
  <c r="M1974" i="4" s="1"/>
  <c r="L2155" i="4"/>
  <c r="N2155" i="4" s="1"/>
  <c r="L1781" i="4"/>
  <c r="N1781" i="4" s="1"/>
  <c r="L1895" i="4"/>
  <c r="M1895" i="4" s="1"/>
  <c r="L2064" i="4"/>
  <c r="N2064" i="4" s="1"/>
  <c r="L1635" i="4"/>
  <c r="N1635" i="4" s="1"/>
  <c r="L2127" i="4"/>
  <c r="M2127" i="4" s="1"/>
  <c r="L2161" i="4"/>
  <c r="N2161" i="4" s="1"/>
  <c r="L2167" i="4"/>
  <c r="N2167" i="4" s="1"/>
  <c r="L1947" i="4"/>
  <c r="N1947" i="4" s="1"/>
  <c r="L1843" i="4"/>
  <c r="M1843" i="4" s="1"/>
  <c r="L665" i="4"/>
  <c r="M665" i="4" s="1"/>
  <c r="L1649" i="4"/>
  <c r="N1649" i="4" s="1"/>
  <c r="L676" i="4"/>
  <c r="M676" i="4" s="1"/>
  <c r="L1873" i="4"/>
  <c r="N1873" i="4" s="1"/>
  <c r="L1038" i="4"/>
  <c r="N1038" i="4" s="1"/>
  <c r="L1641" i="4"/>
  <c r="N1641" i="4" s="1"/>
  <c r="L1883" i="4"/>
  <c r="N1883" i="4" s="1"/>
  <c r="L1962" i="4"/>
  <c r="N1962" i="4" s="1"/>
  <c r="L1911" i="4"/>
  <c r="N1911" i="4" s="1"/>
  <c r="L2122" i="4"/>
  <c r="M2122" i="4" s="1"/>
  <c r="L2130" i="4"/>
  <c r="M2130" i="4" s="1"/>
  <c r="L1787" i="4"/>
  <c r="M1787" i="4" s="1"/>
  <c r="L837" i="4"/>
  <c r="N837" i="4" s="1"/>
  <c r="L2053" i="4"/>
  <c r="N2053" i="4" s="1"/>
  <c r="L1811" i="4"/>
  <c r="N1811" i="4" s="1"/>
  <c r="L1803" i="4"/>
  <c r="N1803" i="4" s="1"/>
  <c r="L1727" i="4"/>
  <c r="M1727" i="4" s="1"/>
  <c r="L1702" i="4"/>
  <c r="N1702" i="4" s="1"/>
  <c r="L833" i="4"/>
  <c r="M833" i="4" s="1"/>
  <c r="L286" i="4"/>
  <c r="N286" i="4" s="1"/>
  <c r="L1833" i="4"/>
  <c r="M1833" i="4" s="1"/>
  <c r="L2072" i="4"/>
  <c r="N2072" i="4" s="1"/>
  <c r="L1984" i="4"/>
  <c r="N1984" i="4" s="1"/>
  <c r="L1834" i="4"/>
  <c r="N1834" i="4" s="1"/>
  <c r="L1966" i="4"/>
  <c r="M1966" i="4" s="1"/>
  <c r="L1901" i="4"/>
  <c r="N1901" i="4" s="1"/>
  <c r="L1926" i="4"/>
  <c r="N1926" i="4" s="1"/>
  <c r="L1650" i="4"/>
  <c r="N1650" i="4" s="1"/>
  <c r="L2154" i="4"/>
  <c r="M2154" i="4" s="1"/>
  <c r="L1753" i="4"/>
  <c r="N1753" i="4" s="1"/>
  <c r="L1761" i="4"/>
  <c r="M1761" i="4" s="1"/>
  <c r="L1698" i="4"/>
  <c r="M1698" i="4" s="1"/>
  <c r="L1943" i="4"/>
  <c r="N1943" i="4" s="1"/>
  <c r="L1640" i="4"/>
  <c r="M1640" i="4" s="1"/>
  <c r="L1916" i="4"/>
  <c r="N1916" i="4" s="1"/>
  <c r="L1965" i="4"/>
  <c r="N1965" i="4" s="1"/>
  <c r="L1970" i="4"/>
  <c r="M1970" i="4" s="1"/>
  <c r="L1819" i="4"/>
  <c r="N1819" i="4" s="1"/>
  <c r="L1967" i="4"/>
  <c r="M1967" i="4" s="1"/>
  <c r="L2113" i="4"/>
  <c r="M2113" i="4" s="1"/>
  <c r="L2079" i="4"/>
  <c r="N2079" i="4" s="1"/>
  <c r="L1662" i="4"/>
  <c r="N1662" i="4" s="1"/>
  <c r="L1951" i="4"/>
  <c r="N1951" i="4" s="1"/>
  <c r="L1768" i="4"/>
  <c r="M1768" i="4" s="1"/>
  <c r="L1679" i="4"/>
  <c r="N1679" i="4" s="1"/>
  <c r="L1884" i="4"/>
  <c r="N1884" i="4" s="1"/>
  <c r="L1255" i="4"/>
  <c r="N1255" i="4" s="1"/>
  <c r="L1775" i="4"/>
  <c r="N1775" i="4" s="1"/>
  <c r="L1977" i="4"/>
  <c r="M1977" i="4" s="1"/>
  <c r="L1913" i="4"/>
  <c r="M1913" i="4" s="1"/>
  <c r="L1692" i="4"/>
  <c r="M1692" i="4" s="1"/>
  <c r="L1758" i="4"/>
  <c r="M1758" i="4" s="1"/>
  <c r="L1931" i="4"/>
  <c r="M1931" i="4" s="1"/>
  <c r="L1632" i="4"/>
  <c r="M1632" i="4" s="1"/>
  <c r="L1680" i="4"/>
  <c r="M1680" i="4" s="1"/>
  <c r="L1874" i="4"/>
  <c r="N1874" i="4" s="1"/>
  <c r="L1930" i="4"/>
  <c r="N1930" i="4" s="1"/>
  <c r="L1946" i="4"/>
  <c r="N1946" i="4" s="1"/>
  <c r="L1921" i="4"/>
  <c r="M1921" i="4" s="1"/>
  <c r="L1729" i="4"/>
  <c r="N1729" i="4" s="1"/>
  <c r="L1973" i="4"/>
  <c r="M1973" i="4" s="1"/>
  <c r="L706" i="4"/>
  <c r="N706" i="4" s="1"/>
  <c r="L1683" i="4"/>
  <c r="N1683" i="4" s="1"/>
  <c r="L1927" i="4"/>
  <c r="M1927" i="4" s="1"/>
  <c r="L1934" i="4"/>
  <c r="N1934" i="4" s="1"/>
  <c r="L1738" i="4"/>
  <c r="N1738" i="4" s="1"/>
  <c r="L1756" i="4"/>
  <c r="M1756" i="4" s="1"/>
  <c r="L1209" i="4"/>
  <c r="M1209" i="4" s="1"/>
  <c r="L943" i="4"/>
  <c r="N943" i="4" s="1"/>
  <c r="L1098" i="4"/>
  <c r="M1098" i="4" s="1"/>
  <c r="L1809" i="4"/>
  <c r="M1809" i="4" s="1"/>
  <c r="L1778" i="4"/>
  <c r="N1778" i="4" s="1"/>
  <c r="L1822" i="4"/>
  <c r="M1822" i="4" s="1"/>
  <c r="L1879" i="4"/>
  <c r="M1879" i="4" s="1"/>
  <c r="L1770" i="4"/>
  <c r="M1770" i="4" s="1"/>
  <c r="L1503" i="4"/>
  <c r="N1503" i="4" s="1"/>
  <c r="L1664" i="4"/>
  <c r="M1664" i="4" s="1"/>
  <c r="L1961" i="4"/>
  <c r="N1961" i="4" s="1"/>
  <c r="L1807" i="4"/>
  <c r="N1807" i="4" s="1"/>
  <c r="L1690" i="4"/>
  <c r="N1690" i="4" s="1"/>
  <c r="L1688" i="4"/>
  <c r="N1688" i="4" s="1"/>
  <c r="L1699" i="4"/>
  <c r="N1699" i="4" s="1"/>
  <c r="L1963" i="4"/>
  <c r="M1963" i="4" s="1"/>
  <c r="L1898" i="4"/>
  <c r="N1898" i="4" s="1"/>
  <c r="L1914" i="4"/>
  <c r="N1914" i="4" s="1"/>
  <c r="L1971" i="4"/>
  <c r="M1971" i="4" s="1"/>
  <c r="L1859" i="4"/>
  <c r="M1859" i="4" s="1"/>
  <c r="L1347" i="4"/>
  <c r="M1347" i="4" s="1"/>
  <c r="L1979" i="4"/>
  <c r="N1979" i="4" s="1"/>
  <c r="L687" i="4"/>
  <c r="M687" i="4" s="1"/>
  <c r="L1904" i="4"/>
  <c r="N1904" i="4" s="1"/>
  <c r="L1639" i="4"/>
  <c r="N1639" i="4" s="1"/>
  <c r="L1798" i="4"/>
  <c r="N1798" i="4" s="1"/>
  <c r="L1948" i="4"/>
  <c r="N1948" i="4" s="1"/>
  <c r="L1739" i="4"/>
  <c r="N1739" i="4" s="1"/>
  <c r="L1957" i="4"/>
  <c r="M1957" i="4" s="1"/>
  <c r="L920" i="4"/>
  <c r="N920" i="4" s="1"/>
  <c r="L1812" i="4"/>
  <c r="N1812" i="4" s="1"/>
  <c r="L1852" i="4"/>
  <c r="N1852" i="4" s="1"/>
  <c r="L1909" i="4"/>
  <c r="N1909" i="4" s="1"/>
  <c r="L1658" i="4"/>
  <c r="N1658" i="4" s="1"/>
  <c r="L1980" i="4"/>
  <c r="N1980" i="4" s="1"/>
  <c r="L338" i="4"/>
  <c r="M338" i="4" s="1"/>
  <c r="L404" i="4"/>
  <c r="M404" i="4" s="1"/>
  <c r="L1832" i="4"/>
  <c r="N1832" i="4" s="1"/>
  <c r="L1723" i="4"/>
  <c r="N1723" i="4" s="1"/>
  <c r="L127" i="4"/>
  <c r="N127" i="4" s="1"/>
  <c r="L1915" i="4"/>
  <c r="N1915" i="4" s="1"/>
  <c r="L1675" i="4"/>
  <c r="N1675" i="4" s="1"/>
  <c r="L1960" i="4"/>
  <c r="N1960" i="4" s="1"/>
  <c r="L1773" i="4"/>
  <c r="M1773" i="4" s="1"/>
  <c r="L1280" i="4"/>
  <c r="N1280" i="4" s="1"/>
  <c r="L1908" i="4"/>
  <c r="N1908" i="4" s="1"/>
  <c r="L1920" i="4"/>
  <c r="N1920" i="4" s="1"/>
  <c r="L1647" i="4"/>
  <c r="M1647" i="4" s="1"/>
  <c r="L1972" i="4"/>
  <c r="N1972" i="4" s="1"/>
  <c r="L1769" i="4"/>
  <c r="M1769" i="4" s="1"/>
  <c r="L1789" i="4"/>
  <c r="M1789" i="4" s="1"/>
  <c r="L463" i="4"/>
  <c r="N463" i="4" s="1"/>
  <c r="L1693" i="4"/>
  <c r="N1693" i="4" s="1"/>
  <c r="L1851" i="4"/>
  <c r="M1851" i="4" s="1"/>
  <c r="L1882" i="4"/>
  <c r="M1882" i="4" s="1"/>
  <c r="L1446" i="4"/>
  <c r="N1446" i="4" s="1"/>
  <c r="L631" i="4"/>
  <c r="N631" i="4" s="1"/>
  <c r="L1835" i="4"/>
  <c r="M1835" i="4" s="1"/>
  <c r="L1712" i="4"/>
  <c r="N1712" i="4" s="1"/>
  <c r="L1651" i="4"/>
  <c r="M1651" i="4" s="1"/>
  <c r="L1685" i="4"/>
  <c r="N1685" i="4" s="1"/>
  <c r="L1952" i="4"/>
  <c r="N1952" i="4" s="1"/>
  <c r="L282" i="4"/>
  <c r="N282" i="4" s="1"/>
  <c r="L1725" i="4"/>
  <c r="N1725" i="4" s="1"/>
  <c r="L1885" i="4"/>
  <c r="M1885" i="4" s="1"/>
  <c r="L1939" i="4"/>
  <c r="N1939" i="4" s="1"/>
  <c r="L1889" i="4"/>
  <c r="N1889" i="4" s="1"/>
  <c r="L1772" i="4"/>
  <c r="N1772" i="4" s="1"/>
  <c r="L1713" i="4"/>
  <c r="N1713" i="4" s="1"/>
  <c r="L1871" i="4"/>
  <c r="N1871" i="4" s="1"/>
  <c r="L1643" i="4"/>
  <c r="M1643" i="4" s="1"/>
  <c r="L1711" i="4"/>
  <c r="N1711" i="4" s="1"/>
  <c r="L1734" i="4"/>
  <c r="N1734" i="4" s="1"/>
  <c r="L1799" i="4"/>
  <c r="N1799" i="4" s="1"/>
  <c r="L1797" i="4"/>
  <c r="N1797" i="4" s="1"/>
  <c r="L1937" i="4"/>
  <c r="N1937" i="4" s="1"/>
  <c r="L1955" i="4"/>
  <c r="N1955" i="4" s="1"/>
  <c r="L1814" i="4"/>
  <c r="M1814" i="4" s="1"/>
  <c r="L940" i="4"/>
  <c r="N940" i="4" s="1"/>
  <c r="L1944" i="4"/>
  <c r="M1944" i="4" s="1"/>
  <c r="L1865" i="4"/>
  <c r="N1865" i="4" s="1"/>
  <c r="L1783" i="4"/>
  <c r="N1783" i="4" s="1"/>
  <c r="L331" i="4"/>
  <c r="N331" i="4" s="1"/>
  <c r="L1839" i="4"/>
  <c r="M1839" i="4" s="1"/>
  <c r="L534" i="4"/>
  <c r="M534" i="4" s="1"/>
  <c r="L1686" i="4"/>
  <c r="M1686" i="4" s="1"/>
  <c r="L1701" i="4"/>
  <c r="N1701" i="4" s="1"/>
  <c r="L1251" i="4"/>
  <c r="N1251" i="4" s="1"/>
  <c r="L1838" i="4"/>
  <c r="N1838" i="4" s="1"/>
  <c r="L1855" i="4"/>
  <c r="N1855" i="4" s="1"/>
  <c r="L710" i="4"/>
  <c r="M710" i="4" s="1"/>
  <c r="L1528" i="4"/>
  <c r="N1528" i="4" s="1"/>
  <c r="L1751" i="4"/>
  <c r="M1751" i="4" s="1"/>
  <c r="L1938" i="4"/>
  <c r="N1938" i="4" s="1"/>
  <c r="L1732" i="4"/>
  <c r="N1732" i="4" s="1"/>
  <c r="L1657" i="4"/>
  <c r="N1657" i="4" s="1"/>
  <c r="L1644" i="4"/>
  <c r="M1644" i="4" s="1"/>
  <c r="L1189" i="4"/>
  <c r="M1189" i="4" s="1"/>
  <c r="L1779" i="4"/>
  <c r="N1779" i="4" s="1"/>
  <c r="L1810" i="4"/>
  <c r="N1810" i="4" s="1"/>
  <c r="L861" i="4"/>
  <c r="M861" i="4" s="1"/>
  <c r="L1968" i="4"/>
  <c r="M1968" i="4" s="1"/>
  <c r="L1676" i="4"/>
  <c r="M1676" i="4" s="1"/>
  <c r="L1737" i="4"/>
  <c r="N1737" i="4" s="1"/>
  <c r="L1933" i="4"/>
  <c r="N1933" i="4" s="1"/>
  <c r="L1595" i="4"/>
  <c r="N1595" i="4" s="1"/>
  <c r="L1731" i="4"/>
  <c r="M1731" i="4" s="1"/>
  <c r="L1645" i="4"/>
  <c r="N1645" i="4" s="1"/>
  <c r="L1697" i="4"/>
  <c r="N1697" i="4" s="1"/>
  <c r="L1891" i="4"/>
  <c r="M1891" i="4" s="1"/>
  <c r="L1670" i="4"/>
  <c r="N1670" i="4" s="1"/>
  <c r="L1918" i="4"/>
  <c r="N1918" i="4" s="1"/>
  <c r="L996" i="4"/>
  <c r="N996" i="4" s="1"/>
  <c r="L673" i="4"/>
  <c r="N673" i="4" s="1"/>
  <c r="L1726" i="4"/>
  <c r="N1726" i="4" s="1"/>
  <c r="L766" i="4"/>
  <c r="N766" i="4" s="1"/>
  <c r="L1842" i="4"/>
  <c r="N1842" i="4" s="1"/>
  <c r="L1743" i="4"/>
  <c r="N1743" i="4" s="1"/>
  <c r="L1687" i="4"/>
  <c r="N1687" i="4" s="1"/>
  <c r="L1795" i="4"/>
  <c r="M1795" i="4" s="1"/>
  <c r="L1746" i="4"/>
  <c r="M1746" i="4" s="1"/>
  <c r="L1212" i="4"/>
  <c r="M1212" i="4" s="1"/>
  <c r="L1660" i="4"/>
  <c r="M1660" i="4" s="1"/>
  <c r="L1720" i="4"/>
  <c r="N1720" i="4" s="1"/>
  <c r="L1663" i="4"/>
  <c r="N1663" i="4" s="1"/>
  <c r="L1786" i="4"/>
  <c r="M1786" i="4" s="1"/>
  <c r="L1912" i="4"/>
  <c r="N1912" i="4" s="1"/>
  <c r="L1666" i="4"/>
  <c r="M1666" i="4" s="1"/>
  <c r="L1831" i="4"/>
  <c r="M1831" i="4" s="1"/>
  <c r="L1719" i="4"/>
  <c r="N1719" i="4" s="1"/>
  <c r="L1892" i="4"/>
  <c r="N1892" i="4" s="1"/>
  <c r="L1837" i="4"/>
  <c r="N1837" i="4" s="1"/>
  <c r="L1850" i="4"/>
  <c r="M1850" i="4" s="1"/>
  <c r="I1774" i="4"/>
  <c r="L1630" i="4"/>
  <c r="M1630" i="4" s="1"/>
  <c r="L1800" i="4"/>
  <c r="M1800" i="4" s="1"/>
  <c r="L1854" i="4"/>
  <c r="N1854" i="4" s="1"/>
  <c r="L1928" i="4"/>
  <c r="N1928" i="4" s="1"/>
  <c r="L345" i="4"/>
  <c r="N345" i="4" s="1"/>
  <c r="L1932" i="4"/>
  <c r="N1932" i="4" s="1"/>
  <c r="L1923" i="4"/>
  <c r="N1923" i="4" s="1"/>
  <c r="L913" i="4"/>
  <c r="N913" i="4" s="1"/>
  <c r="L755" i="4"/>
  <c r="N755" i="4" s="1"/>
  <c r="L1735" i="4"/>
  <c r="N1735" i="4" s="1"/>
  <c r="L195" i="4"/>
  <c r="N195" i="4" s="1"/>
  <c r="L1802" i="4"/>
  <c r="N1802" i="4" s="1"/>
  <c r="L1886" i="4"/>
  <c r="M1886" i="4" s="1"/>
  <c r="L1677" i="4"/>
  <c r="M1677" i="4" s="1"/>
  <c r="L626" i="4"/>
  <c r="M626" i="4" s="1"/>
  <c r="L735" i="4"/>
  <c r="M735" i="4" s="1"/>
  <c r="L1484" i="4"/>
  <c r="N1484" i="4" s="1"/>
  <c r="L1429" i="4"/>
  <c r="N1429" i="4" s="1"/>
  <c r="L1857" i="4"/>
  <c r="M1857" i="4" s="1"/>
  <c r="L1708" i="4"/>
  <c r="M1708" i="4" s="1"/>
  <c r="L1907" i="4"/>
  <c r="M1907" i="4" s="1"/>
  <c r="L1950" i="4"/>
  <c r="N1950" i="4" s="1"/>
  <c r="L1747" i="4"/>
  <c r="M1747" i="4" s="1"/>
  <c r="L1709" i="4"/>
  <c r="M1709" i="4" s="1"/>
  <c r="L1638" i="4"/>
  <c r="M1638" i="4" s="1"/>
  <c r="L1844" i="4"/>
  <c r="N1844" i="4" s="1"/>
  <c r="L1808" i="4"/>
  <c r="M1808" i="4" s="1"/>
  <c r="L1906" i="4"/>
  <c r="L1922" i="4"/>
  <c r="N1922" i="4" s="1"/>
  <c r="L1648" i="4"/>
  <c r="N1648" i="4" s="1"/>
  <c r="L208" i="4"/>
  <c r="N208" i="4" s="1"/>
  <c r="L689" i="4"/>
  <c r="M689" i="4" s="1"/>
  <c r="L1890" i="4"/>
  <c r="N1890" i="4" s="1"/>
  <c r="L663" i="4"/>
  <c r="N663" i="4" s="1"/>
  <c r="L1827" i="4"/>
  <c r="M1827" i="4" s="1"/>
  <c r="L151" i="4"/>
  <c r="M151" i="4" s="1"/>
  <c r="L1696" i="4"/>
  <c r="N1696" i="4" s="1"/>
  <c r="L1818" i="4"/>
  <c r="N1818" i="4" s="1"/>
  <c r="L1748" i="4"/>
  <c r="M1748" i="4" s="1"/>
  <c r="L1845" i="4"/>
  <c r="N1845" i="4" s="1"/>
  <c r="L1860" i="4"/>
  <c r="N1860" i="4" s="1"/>
  <c r="L1872" i="4"/>
  <c r="M1872" i="4" s="1"/>
  <c r="L1887" i="4"/>
  <c r="N1887" i="4" s="1"/>
  <c r="L1170" i="4"/>
  <c r="M1170" i="4" s="1"/>
  <c r="L941" i="4"/>
  <c r="M941" i="4" s="1"/>
  <c r="L1653" i="4"/>
  <c r="N1653" i="4" s="1"/>
  <c r="L1744" i="4"/>
  <c r="N1744" i="4" s="1"/>
  <c r="L1495" i="4"/>
  <c r="M1495" i="4" s="1"/>
  <c r="L1642" i="4"/>
  <c r="M1642" i="4" s="1"/>
  <c r="L1828" i="4"/>
  <c r="N1828" i="4" s="1"/>
  <c r="L210" i="4"/>
  <c r="N210" i="4" s="1"/>
  <c r="L1741" i="4"/>
  <c r="N1741" i="4" s="1"/>
  <c r="L1745" i="4"/>
  <c r="N1745" i="4" s="1"/>
  <c r="L1829" i="4"/>
  <c r="M1829" i="4" s="1"/>
  <c r="L1771" i="4"/>
  <c r="N1771" i="4" s="1"/>
  <c r="L1925" i="4"/>
  <c r="M1925" i="4" s="1"/>
  <c r="L1784" i="4"/>
  <c r="N1784" i="4" s="1"/>
  <c r="L1413" i="4"/>
  <c r="M1413" i="4" s="1"/>
  <c r="L1695" i="4"/>
  <c r="N1695" i="4" s="1"/>
  <c r="L1067" i="4"/>
  <c r="M1067" i="4" s="1"/>
  <c r="L1637" i="4"/>
  <c r="M1637" i="4" s="1"/>
  <c r="L1716" i="4"/>
  <c r="M1716" i="4" s="1"/>
  <c r="L1325" i="4"/>
  <c r="N1325" i="4" s="1"/>
  <c r="L1853" i="4"/>
  <c r="N1853" i="4" s="1"/>
  <c r="L1260" i="4"/>
  <c r="N1260" i="4" s="1"/>
  <c r="L1824" i="4"/>
  <c r="M1824" i="4" s="1"/>
  <c r="L1673" i="4"/>
  <c r="N1673" i="4" s="1"/>
  <c r="L1757" i="4"/>
  <c r="N1757" i="4" s="1"/>
  <c r="L842" i="4"/>
  <c r="N842" i="4" s="1"/>
  <c r="L1763" i="4"/>
  <c r="N1763" i="4" s="1"/>
  <c r="I1766" i="4"/>
  <c r="L1936" i="4"/>
  <c r="M1936" i="4" s="1"/>
  <c r="L1869" i="4"/>
  <c r="M1869" i="4" s="1"/>
  <c r="L1836" i="4"/>
  <c r="M1836" i="4" s="1"/>
  <c r="L1821" i="4"/>
  <c r="N1821" i="4" s="1"/>
  <c r="L1817" i="4"/>
  <c r="N1817" i="4" s="1"/>
  <c r="L1001" i="4"/>
  <c r="M1001" i="4" s="1"/>
  <c r="L1793" i="4"/>
  <c r="N1793" i="4" s="1"/>
  <c r="L607" i="4"/>
  <c r="M607" i="4" s="1"/>
  <c r="L1847" i="4"/>
  <c r="N1847" i="4" s="1"/>
  <c r="L1823" i="4"/>
  <c r="N1823" i="4" s="1"/>
  <c r="L1919" i="4"/>
  <c r="N1919" i="4" s="1"/>
  <c r="L1790" i="4"/>
  <c r="M1790" i="4" s="1"/>
  <c r="L1841" i="4"/>
  <c r="M1841" i="4" s="1"/>
  <c r="L1881" i="4"/>
  <c r="N1881" i="4" s="1"/>
  <c r="L473" i="4"/>
  <c r="N473" i="4" s="1"/>
  <c r="L1880" i="4"/>
  <c r="N1880" i="4" s="1"/>
  <c r="L987" i="4"/>
  <c r="N987" i="4" s="1"/>
  <c r="L1154" i="4"/>
  <c r="N1154" i="4" s="1"/>
  <c r="L1707" i="4"/>
  <c r="M1707" i="4" s="1"/>
  <c r="L1728" i="4"/>
  <c r="N1728" i="4" s="1"/>
  <c r="L1840" i="4"/>
  <c r="M1840" i="4" s="1"/>
  <c r="L1718" i="4"/>
  <c r="N1718" i="4" s="1"/>
  <c r="L1682" i="4"/>
  <c r="N1682" i="4" s="1"/>
  <c r="L561" i="4"/>
  <c r="N561" i="4" s="1"/>
  <c r="L1659" i="4"/>
  <c r="N1659" i="4" s="1"/>
  <c r="L1740" i="4"/>
  <c r="N1740" i="4" s="1"/>
  <c r="L1830" i="4"/>
  <c r="N1830" i="4" s="1"/>
  <c r="L1849" i="4"/>
  <c r="L1820" i="4"/>
  <c r="N1820" i="4" s="1"/>
  <c r="L1910" i="4"/>
  <c r="N1910" i="4" s="1"/>
  <c r="L1671" i="4"/>
  <c r="N1671" i="4" s="1"/>
  <c r="L1806" i="4"/>
  <c r="M1806" i="4" s="1"/>
  <c r="L1629" i="4"/>
  <c r="M1629" i="4" s="1"/>
  <c r="L312" i="4"/>
  <c r="N312" i="4" s="1"/>
  <c r="L1826" i="4"/>
  <c r="N1826" i="4" s="1"/>
  <c r="L1672" i="4"/>
  <c r="N1672" i="4" s="1"/>
  <c r="L1875" i="4"/>
  <c r="N1875" i="4" s="1"/>
  <c r="L1704" i="4"/>
  <c r="N1704" i="4" s="1"/>
  <c r="L1876" i="4"/>
  <c r="N1876" i="4" s="1"/>
  <c r="L1794" i="4"/>
  <c r="N1794" i="4" s="1"/>
  <c r="L1628" i="4"/>
  <c r="M1628" i="4" s="1"/>
  <c r="L587" i="4"/>
  <c r="N587" i="4" s="1"/>
  <c r="L1656" i="4"/>
  <c r="M1656" i="4" s="1"/>
  <c r="L1041" i="4"/>
  <c r="M1041" i="4" s="1"/>
  <c r="L1767" i="4"/>
  <c r="N1767" i="4" s="1"/>
  <c r="L1762" i="4"/>
  <c r="M1762" i="4" s="1"/>
  <c r="L1888" i="4"/>
  <c r="M1888" i="4" s="1"/>
  <c r="L1899" i="4"/>
  <c r="M1899" i="4" s="1"/>
  <c r="L1858" i="4"/>
  <c r="N1858" i="4" s="1"/>
  <c r="L1219" i="4"/>
  <c r="N1219" i="4" s="1"/>
  <c r="L1700" i="4"/>
  <c r="N1700" i="4" s="1"/>
  <c r="L1894" i="4"/>
  <c r="N1894" i="4" s="1"/>
  <c r="L1796" i="4"/>
  <c r="M1796" i="4" s="1"/>
  <c r="L1905" i="4"/>
  <c r="N1905" i="4" s="1"/>
  <c r="L1813" i="4"/>
  <c r="N1813" i="4" s="1"/>
  <c r="L1750" i="4"/>
  <c r="M1750" i="4" s="1"/>
  <c r="L1929" i="4"/>
  <c r="M1929" i="4" s="1"/>
  <c r="L229" i="4"/>
  <c r="N229" i="4" s="1"/>
  <c r="L1409" i="4"/>
  <c r="N1409" i="4" s="1"/>
  <c r="L1306" i="4"/>
  <c r="N1306" i="4" s="1"/>
  <c r="L1760" i="4"/>
  <c r="N1760" i="4" s="1"/>
  <c r="L1792" i="4"/>
  <c r="N1792" i="4" s="1"/>
  <c r="L1759" i="4"/>
  <c r="N1759" i="4" s="1"/>
  <c r="L1633" i="4"/>
  <c r="N1633" i="4" s="1"/>
  <c r="L334" i="4"/>
  <c r="N334" i="4" s="1"/>
  <c r="L516" i="4"/>
  <c r="M516" i="4" s="1"/>
  <c r="L1324" i="4"/>
  <c r="M1324" i="4" s="1"/>
  <c r="L1863" i="4"/>
  <c r="M1863" i="4" s="1"/>
  <c r="L1591" i="4"/>
  <c r="M1591" i="4" s="1"/>
  <c r="L477" i="4"/>
  <c r="N477" i="4" s="1"/>
  <c r="L471" i="4"/>
  <c r="M471" i="4" s="1"/>
  <c r="L1917" i="4"/>
  <c r="N1917" i="4" s="1"/>
  <c r="L241" i="4"/>
  <c r="M241" i="4" s="1"/>
  <c r="L1583" i="4"/>
  <c r="N1583" i="4" s="1"/>
  <c r="L1432" i="4"/>
  <c r="N1432" i="4" s="1"/>
  <c r="L636" i="4"/>
  <c r="N636" i="4" s="1"/>
  <c r="L1646" i="4"/>
  <c r="M1646" i="4" s="1"/>
  <c r="L1678" i="4"/>
  <c r="N1678" i="4" s="1"/>
  <c r="L1706" i="4"/>
  <c r="N1706" i="4" s="1"/>
  <c r="L779" i="4"/>
  <c r="N779" i="4" s="1"/>
  <c r="L1689" i="4"/>
  <c r="M1689" i="4" s="1"/>
  <c r="L1705" i="4"/>
  <c r="M1705" i="4" s="1"/>
  <c r="M2190" i="4"/>
  <c r="N2190" i="4"/>
  <c r="L703" i="4"/>
  <c r="M703" i="4" s="1"/>
  <c r="L847" i="4"/>
  <c r="M847" i="4" s="1"/>
  <c r="L1151" i="4"/>
  <c r="M1151" i="4" s="1"/>
  <c r="L590" i="4"/>
  <c r="N590" i="4" s="1"/>
  <c r="L1791" i="4"/>
  <c r="M1791" i="4" s="1"/>
  <c r="L1902" i="4"/>
  <c r="N1902" i="4" s="1"/>
  <c r="L1805" i="4"/>
  <c r="N1805" i="4" s="1"/>
  <c r="L1861" i="4"/>
  <c r="M1861" i="4" s="1"/>
  <c r="L770" i="4"/>
  <c r="N770" i="4" s="1"/>
  <c r="L1419" i="4"/>
  <c r="M1419" i="4" s="1"/>
  <c r="L1765" i="4"/>
  <c r="N1765" i="4" s="1"/>
  <c r="L1703" i="4"/>
  <c r="N1703" i="4" s="1"/>
  <c r="L863" i="4"/>
  <c r="M863" i="4" s="1"/>
  <c r="L246" i="4"/>
  <c r="M246" i="4" s="1"/>
  <c r="L1652" i="4"/>
  <c r="N1652" i="4" s="1"/>
  <c r="L1305" i="4"/>
  <c r="N1305" i="4" s="1"/>
  <c r="L1896" i="4"/>
  <c r="N1896" i="4" s="1"/>
  <c r="L1864" i="4"/>
  <c r="N1864" i="4" s="1"/>
  <c r="L1721" i="4"/>
  <c r="M1721" i="4" s="1"/>
  <c r="L1846" i="4"/>
  <c r="N1846" i="4" s="1"/>
  <c r="L227" i="4"/>
  <c r="N227" i="4" s="1"/>
  <c r="L1674" i="4"/>
  <c r="M1674" i="4" s="1"/>
  <c r="L1736" i="4"/>
  <c r="M1736" i="4" s="1"/>
  <c r="L1722" i="4"/>
  <c r="M1722" i="4" s="1"/>
  <c r="L1063" i="4"/>
  <c r="N1063" i="4" s="1"/>
  <c r="L1714" i="4"/>
  <c r="N1714" i="4" s="1"/>
  <c r="L1903" i="4"/>
  <c r="N1903" i="4" s="1"/>
  <c r="L1754" i="4"/>
  <c r="M1754" i="4" s="1"/>
  <c r="L1924" i="4"/>
  <c r="N1924" i="4" s="1"/>
  <c r="L748" i="4"/>
  <c r="M748" i="4" s="1"/>
  <c r="L1668" i="4"/>
  <c r="N1668" i="4" s="1"/>
  <c r="L953" i="4"/>
  <c r="N953" i="4" s="1"/>
  <c r="L1684" i="4"/>
  <c r="N1684" i="4" s="1"/>
  <c r="L1893" i="4"/>
  <c r="N1893" i="4" s="1"/>
  <c r="L30" i="4"/>
  <c r="M30" i="4" s="1"/>
  <c r="L598" i="4"/>
  <c r="N598" i="4" s="1"/>
  <c r="L541" i="4"/>
  <c r="M541" i="4" s="1"/>
  <c r="L563" i="4"/>
  <c r="N563" i="4" s="1"/>
  <c r="L1867" i="4"/>
  <c r="M1867" i="4" s="1"/>
  <c r="L1804" i="4"/>
  <c r="M1804" i="4" s="1"/>
  <c r="L662" i="4"/>
  <c r="M662" i="4" s="1"/>
  <c r="L507" i="4"/>
  <c r="N507" i="4" s="1"/>
  <c r="L277" i="4"/>
  <c r="M277" i="4" s="1"/>
  <c r="L686" i="4"/>
  <c r="M686" i="4" s="1"/>
  <c r="L693" i="4"/>
  <c r="N693" i="4" s="1"/>
  <c r="L1354" i="4"/>
  <c r="L814" i="4"/>
  <c r="N814" i="4" s="1"/>
  <c r="L1302" i="4"/>
  <c r="L1119" i="4"/>
  <c r="M1119" i="4" s="1"/>
  <c r="L1454" i="4"/>
  <c r="N1454" i="4" s="1"/>
  <c r="L1042" i="4"/>
  <c r="M1042" i="4" s="1"/>
  <c r="L580" i="4"/>
  <c r="M580" i="4" s="1"/>
  <c r="L752" i="4"/>
  <c r="M752" i="4" s="1"/>
  <c r="L1090" i="4"/>
  <c r="L909" i="4"/>
  <c r="N909" i="4" s="1"/>
  <c r="L546" i="4"/>
  <c r="N546" i="4" s="1"/>
  <c r="L1300" i="4"/>
  <c r="N1300" i="4" s="1"/>
  <c r="L1292" i="4"/>
  <c r="M1292" i="4" s="1"/>
  <c r="L889" i="4"/>
  <c r="N889" i="4" s="1"/>
  <c r="L1192" i="4"/>
  <c r="N1192" i="4" s="1"/>
  <c r="L483" i="4"/>
  <c r="M483" i="4" s="1"/>
  <c r="L870" i="4"/>
  <c r="L1123" i="4"/>
  <c r="L7" i="4"/>
  <c r="L1257" i="4"/>
  <c r="M1257" i="4" s="1"/>
  <c r="L551" i="4"/>
  <c r="N551" i="4" s="1"/>
  <c r="L1374" i="4"/>
  <c r="N1374" i="4" s="1"/>
  <c r="L683" i="4"/>
  <c r="N683" i="4" s="1"/>
  <c r="L1582" i="4"/>
  <c r="N1582" i="4" s="1"/>
  <c r="L877" i="4"/>
  <c r="L401" i="4"/>
  <c r="L655" i="4"/>
  <c r="L23" i="4"/>
  <c r="M23" i="4" s="1"/>
  <c r="L1186" i="4"/>
  <c r="M1186" i="4" s="1"/>
  <c r="L522" i="4"/>
  <c r="N522" i="4" s="1"/>
  <c r="L886" i="4"/>
  <c r="N886" i="4" s="1"/>
  <c r="L1230" i="4"/>
  <c r="M1230" i="4" s="1"/>
  <c r="L98" i="4"/>
  <c r="L80" i="4"/>
  <c r="L403" i="4"/>
  <c r="M403" i="4" s="1"/>
  <c r="L1155" i="4"/>
  <c r="N1155" i="4" s="1"/>
  <c r="L540" i="4"/>
  <c r="N540" i="4" s="1"/>
  <c r="L479" i="4"/>
  <c r="N479" i="4" s="1"/>
  <c r="L959" i="4"/>
  <c r="N959" i="4" s="1"/>
  <c r="L1054" i="4"/>
  <c r="M1054" i="4" s="1"/>
  <c r="L759" i="4"/>
  <c r="L287" i="4"/>
  <c r="L302" i="4"/>
  <c r="N302" i="4" s="1"/>
  <c r="L207" i="4"/>
  <c r="N207" i="4" s="1"/>
  <c r="L1420" i="4"/>
  <c r="N1420" i="4" s="1"/>
  <c r="L1397" i="4"/>
  <c r="M1397" i="4" s="1"/>
  <c r="L566" i="4"/>
  <c r="N566" i="4" s="1"/>
  <c r="L1243" i="4"/>
  <c r="M1243" i="4" s="1"/>
  <c r="L1179" i="4"/>
  <c r="N1179" i="4" s="1"/>
  <c r="L867" i="4"/>
  <c r="L1144" i="4"/>
  <c r="L1427" i="4"/>
  <c r="N1427" i="4" s="1"/>
  <c r="L720" i="4"/>
  <c r="N720" i="4" s="1"/>
  <c r="L17" i="4"/>
  <c r="N17" i="4" s="1"/>
  <c r="L1235" i="4"/>
  <c r="M1235" i="4" s="1"/>
  <c r="L1321" i="4"/>
  <c r="M1321" i="4" s="1"/>
  <c r="L1076" i="4"/>
  <c r="M1076" i="4" s="1"/>
  <c r="L1259" i="4"/>
  <c r="L1135" i="4"/>
  <c r="N1135" i="4" s="1"/>
  <c r="L193" i="4"/>
  <c r="M193" i="4" s="1"/>
  <c r="L513" i="4"/>
  <c r="N513" i="4" s="1"/>
  <c r="L482" i="4"/>
  <c r="M482" i="4" s="1"/>
  <c r="L657" i="4"/>
  <c r="N657" i="4" s="1"/>
  <c r="L386" i="4"/>
  <c r="L1089" i="4"/>
  <c r="L803" i="4"/>
  <c r="N803" i="4" s="1"/>
  <c r="L56" i="4"/>
  <c r="N56" i="4" s="1"/>
  <c r="L353" i="4"/>
  <c r="N353" i="4" s="1"/>
  <c r="L15" i="4"/>
  <c r="N15" i="4" s="1"/>
  <c r="L1352" i="4"/>
  <c r="N1352" i="4" s="1"/>
  <c r="L318" i="4"/>
  <c r="N318" i="4" s="1"/>
  <c r="L485" i="4"/>
  <c r="M485" i="4" s="1"/>
  <c r="L594" i="4"/>
  <c r="L747" i="4"/>
  <c r="L835" i="4"/>
  <c r="L214" i="4"/>
  <c r="M214" i="4" s="1"/>
  <c r="L1616" i="4"/>
  <c r="N1616" i="4" s="1"/>
  <c r="L1285" i="4"/>
  <c r="M1285" i="4" s="1"/>
  <c r="L927" i="4"/>
  <c r="N927" i="4" s="1"/>
  <c r="L971" i="4"/>
  <c r="N971" i="4" s="1"/>
  <c r="L1205" i="4"/>
  <c r="N1205" i="4" s="1"/>
  <c r="L258" i="4"/>
  <c r="L1356" i="4"/>
  <c r="L82" i="4"/>
  <c r="N82" i="4" s="1"/>
  <c r="L1201" i="4"/>
  <c r="M1201" i="4" s="1"/>
  <c r="L1394" i="4"/>
  <c r="M1394" i="4" s="1"/>
  <c r="L358" i="4"/>
  <c r="N358" i="4" s="1"/>
  <c r="L414" i="4"/>
  <c r="N414" i="4" s="1"/>
  <c r="L304" i="4"/>
  <c r="L973" i="4"/>
  <c r="L1504" i="4"/>
  <c r="N1504" i="4" s="1"/>
  <c r="L1590" i="4"/>
  <c r="N1590" i="4" s="1"/>
  <c r="L553" i="4"/>
  <c r="N553" i="4" s="1"/>
  <c r="L560" i="4"/>
  <c r="N560" i="4" s="1"/>
  <c r="L1562" i="4"/>
  <c r="N1562" i="4" s="1"/>
  <c r="L153" i="4"/>
  <c r="M153" i="4" s="1"/>
  <c r="L633" i="4"/>
  <c r="L1062" i="4"/>
  <c r="L1129" i="4"/>
  <c r="N1129" i="4" s="1"/>
  <c r="L1116" i="4"/>
  <c r="N1116" i="4" s="1"/>
  <c r="L1275" i="4"/>
  <c r="N1275" i="4" s="1"/>
  <c r="L1520" i="4"/>
  <c r="L716" i="4"/>
  <c r="L595" i="4"/>
  <c r="L1146" i="4"/>
  <c r="N1146" i="4" s="1"/>
  <c r="L424" i="4"/>
  <c r="L505" i="4"/>
  <c r="N505" i="4" s="1"/>
  <c r="L294" i="4"/>
  <c r="N294" i="4" s="1"/>
  <c r="L819" i="4"/>
  <c r="M819" i="4" s="1"/>
  <c r="L252" i="4"/>
  <c r="L812" i="4"/>
  <c r="N812" i="4" s="1"/>
  <c r="L370" i="4"/>
  <c r="L176" i="4"/>
  <c r="N176" i="4" s="1"/>
  <c r="L1037" i="4"/>
  <c r="N1037" i="4" s="1"/>
  <c r="L1475" i="4"/>
  <c r="L1421" i="4"/>
  <c r="M1421" i="4" s="1"/>
  <c r="L1367" i="4"/>
  <c r="N1367" i="4" s="1"/>
  <c r="L1061" i="4"/>
  <c r="N1061" i="4" s="1"/>
  <c r="L142" i="4"/>
  <c r="M142" i="4" s="1"/>
  <c r="L75" i="4"/>
  <c r="M75" i="4" s="1"/>
  <c r="L880" i="4"/>
  <c r="L1459" i="4"/>
  <c r="M1459" i="4" s="1"/>
  <c r="L488" i="4"/>
  <c r="M488" i="4" s="1"/>
  <c r="L480" i="4"/>
  <c r="N480" i="4" s="1"/>
  <c r="L1013" i="4"/>
  <c r="L690" i="4"/>
  <c r="N690" i="4" s="1"/>
  <c r="L1406" i="4"/>
  <c r="M1406" i="4" s="1"/>
  <c r="L249" i="4"/>
  <c r="M249" i="4" s="1"/>
  <c r="L1288" i="4"/>
  <c r="L1262" i="4"/>
  <c r="N1262" i="4" s="1"/>
  <c r="L501" i="4"/>
  <c r="N501" i="4" s="1"/>
  <c r="L266" i="4"/>
  <c r="N266" i="4" s="1"/>
  <c r="L1391" i="4"/>
  <c r="M1391" i="4" s="1"/>
  <c r="L730" i="4"/>
  <c r="L22" i="4"/>
  <c r="M22" i="4" s="1"/>
  <c r="L533" i="4"/>
  <c r="L1410" i="4"/>
  <c r="M1410" i="4" s="1"/>
  <c r="L939" i="4"/>
  <c r="L1145" i="4"/>
  <c r="N1145" i="4" s="1"/>
  <c r="N2116" i="4"/>
  <c r="L274" i="4"/>
  <c r="L1081" i="4"/>
  <c r="L89" i="4"/>
  <c r="L1366" i="4"/>
  <c r="L1387" i="4"/>
  <c r="M1387" i="4" s="1"/>
  <c r="L830" i="4"/>
  <c r="M830" i="4" s="1"/>
  <c r="L261" i="4"/>
  <c r="L1181" i="4"/>
  <c r="M1181" i="4" s="1"/>
  <c r="L394" i="4"/>
  <c r="L413" i="4"/>
  <c r="M413" i="4" s="1"/>
  <c r="L773" i="4"/>
  <c r="L1197" i="4"/>
  <c r="M1197" i="4" s="1"/>
  <c r="L33" i="4"/>
  <c r="M33" i="4" s="1"/>
  <c r="L399" i="4"/>
  <c r="M399" i="4" s="1"/>
  <c r="L186" i="4"/>
  <c r="L422" i="4"/>
  <c r="L1160" i="4"/>
  <c r="N1160" i="4" s="1"/>
  <c r="L1034" i="4"/>
  <c r="N1034" i="4" s="1"/>
  <c r="L1380" i="4"/>
  <c r="M1380" i="4" s="1"/>
  <c r="L1044" i="4"/>
  <c r="N1044" i="4" s="1"/>
  <c r="L363" i="4"/>
  <c r="M363" i="4" s="1"/>
  <c r="L790" i="4"/>
  <c r="N790" i="4" s="1"/>
  <c r="L373" i="4"/>
  <c r="L571" i="4"/>
  <c r="L239" i="4"/>
  <c r="L1443" i="4"/>
  <c r="L772" i="4"/>
  <c r="M772" i="4" s="1"/>
  <c r="L1487" i="4"/>
  <c r="L1375" i="4"/>
  <c r="N1375" i="4" s="1"/>
  <c r="L632" i="4"/>
  <c r="N632" i="4" s="1"/>
  <c r="L714" i="4"/>
  <c r="L336" i="4"/>
  <c r="L1437" i="4"/>
  <c r="L871" i="4"/>
  <c r="M871" i="4" s="1"/>
  <c r="L709" i="4"/>
  <c r="N709" i="4" s="1"/>
  <c r="L1031" i="4"/>
  <c r="L843" i="4"/>
  <c r="M843" i="4" s="1"/>
  <c r="L719" i="4"/>
  <c r="N719" i="4" s="1"/>
  <c r="L130" i="4"/>
  <c r="L1268" i="4"/>
  <c r="L1040" i="4"/>
  <c r="L426" i="4"/>
  <c r="L493" i="4"/>
  <c r="N493" i="4" s="1"/>
  <c r="L476" i="4"/>
  <c r="M476" i="4" s="1"/>
  <c r="L1065" i="4"/>
  <c r="M1065" i="4" s="1"/>
  <c r="L1581" i="4"/>
  <c r="M1581" i="4" s="1"/>
  <c r="L192" i="4"/>
  <c r="L387" i="4"/>
  <c r="L972" i="4"/>
  <c r="M972" i="4" s="1"/>
  <c r="L1241" i="4"/>
  <c r="L517" i="4"/>
  <c r="N517" i="4" s="1"/>
  <c r="L1551" i="4"/>
  <c r="M1551" i="4" s="1"/>
  <c r="L1028" i="4"/>
  <c r="M1028" i="4" s="1"/>
  <c r="L729" i="4"/>
  <c r="N729" i="4" s="1"/>
  <c r="L623" i="4"/>
  <c r="M623" i="4" s="1"/>
  <c r="L439" i="4"/>
  <c r="N439" i="4" s="1"/>
  <c r="L329" i="4"/>
  <c r="L532" i="4"/>
  <c r="L1627" i="4"/>
  <c r="L1493" i="4"/>
  <c r="N1493" i="4" s="1"/>
  <c r="L237" i="4"/>
  <c r="M237" i="4" s="1"/>
  <c r="L106" i="4"/>
  <c r="N106" i="4" s="1"/>
  <c r="L248" i="4"/>
  <c r="N248" i="4" s="1"/>
  <c r="L1345" i="4"/>
  <c r="L1196" i="4"/>
  <c r="L243" i="4"/>
  <c r="L460" i="4"/>
  <c r="N460" i="4" s="1"/>
  <c r="L1003" i="4"/>
  <c r="L1299" i="4"/>
  <c r="N1299" i="4" s="1"/>
  <c r="L942" i="4"/>
  <c r="N942" i="4" s="1"/>
  <c r="L1478" i="4"/>
  <c r="N1478" i="4" s="1"/>
  <c r="L645" i="4"/>
  <c r="M645" i="4" s="1"/>
  <c r="L809" i="4"/>
  <c r="M809" i="4" s="1"/>
  <c r="L233" i="4"/>
  <c r="N233" i="4" s="1"/>
  <c r="L1264" i="4"/>
  <c r="L371" i="4"/>
  <c r="L573" i="4"/>
  <c r="M573" i="4" s="1"/>
  <c r="L1501" i="4"/>
  <c r="M1501" i="4" s="1"/>
  <c r="L874" i="4"/>
  <c r="M874" i="4" s="1"/>
  <c r="L1603" i="4"/>
  <c r="L696" i="4"/>
  <c r="M696" i="4" s="1"/>
  <c r="L185" i="4"/>
  <c r="L658" i="4"/>
  <c r="N658" i="4" s="1"/>
  <c r="L805" i="4"/>
  <c r="M805" i="4" s="1"/>
  <c r="L652" i="4"/>
  <c r="N652" i="4" s="1"/>
  <c r="L181" i="4"/>
  <c r="N181" i="4" s="1"/>
  <c r="L807" i="4"/>
  <c r="M807" i="4" s="1"/>
  <c r="L1589" i="4"/>
  <c r="N1589" i="4" s="1"/>
  <c r="L1505" i="4"/>
  <c r="L1027" i="4"/>
  <c r="L1021" i="4"/>
  <c r="M1021" i="4" s="1"/>
  <c r="L884" i="4"/>
  <c r="N884" i="4" s="1"/>
  <c r="L1242" i="4"/>
  <c r="L161" i="4"/>
  <c r="N161" i="4" s="1"/>
  <c r="L1162" i="4"/>
  <c r="L1227" i="4"/>
  <c r="L1134" i="4"/>
  <c r="L1193" i="4"/>
  <c r="N1193" i="4" s="1"/>
  <c r="L79" i="4"/>
  <c r="M79" i="4" s="1"/>
  <c r="L907" i="4"/>
  <c r="M907" i="4" s="1"/>
  <c r="L448" i="4"/>
  <c r="N448" i="4" s="1"/>
  <c r="L1466" i="4"/>
  <c r="N1466" i="4" s="1"/>
  <c r="L840" i="4"/>
  <c r="L77" i="4"/>
  <c r="L1469" i="4"/>
  <c r="L550" i="4"/>
  <c r="L1165" i="4"/>
  <c r="N1165" i="4" s="1"/>
  <c r="L1180" i="4"/>
  <c r="N1180" i="4" s="1"/>
  <c r="L1357" i="4"/>
  <c r="L289" i="4"/>
  <c r="L572" i="4"/>
  <c r="L799" i="4"/>
  <c r="L908" i="4"/>
  <c r="L567" i="4"/>
  <c r="N567" i="4" s="1"/>
  <c r="L562" i="4"/>
  <c r="M562" i="4" s="1"/>
  <c r="L1142" i="4"/>
  <c r="N1142" i="4" s="1"/>
  <c r="L1310" i="4"/>
  <c r="N1310" i="4" s="1"/>
  <c r="L293" i="4"/>
  <c r="M293" i="4" s="1"/>
  <c r="L618" i="4"/>
  <c r="M618" i="4" s="1"/>
  <c r="L950" i="4"/>
  <c r="M950" i="4" s="1"/>
  <c r="L467" i="4"/>
  <c r="M467" i="4" s="1"/>
  <c r="L914" i="4"/>
  <c r="N914" i="4" s="1"/>
  <c r="L132" i="4"/>
  <c r="N132" i="4" s="1"/>
  <c r="L1273" i="4"/>
  <c r="M1273" i="4" s="1"/>
  <c r="L934" i="4"/>
  <c r="M934" i="4" s="1"/>
  <c r="L1000" i="4"/>
  <c r="M1000" i="4" s="1"/>
  <c r="L637" i="4"/>
  <c r="M637" i="4" s="1"/>
  <c r="L1594" i="4"/>
  <c r="L574" i="4"/>
  <c r="N574" i="4" s="1"/>
  <c r="L740" i="4"/>
  <c r="L245" i="4"/>
  <c r="N245" i="4" s="1"/>
  <c r="L1330" i="4"/>
  <c r="N1330" i="4" s="1"/>
  <c r="L733" i="4"/>
  <c r="N733" i="4" s="1"/>
  <c r="L1254" i="4"/>
  <c r="L1263" i="4"/>
  <c r="N1263" i="4" s="1"/>
  <c r="L147" i="4"/>
  <c r="L605" i="4"/>
  <c r="L314" i="4"/>
  <c r="M314" i="4" s="1"/>
  <c r="L931" i="4"/>
  <c r="N931" i="4" s="1"/>
  <c r="L1014" i="4"/>
  <c r="N1014" i="4" s="1"/>
  <c r="L303" i="4"/>
  <c r="N303" i="4" s="1"/>
  <c r="L149" i="4"/>
  <c r="N149" i="4" s="1"/>
  <c r="L564" i="4"/>
  <c r="L392" i="4"/>
  <c r="L377" i="4"/>
  <c r="L122" i="4"/>
  <c r="N122" i="4" s="1"/>
  <c r="L1252" i="4"/>
  <c r="N1252" i="4" s="1"/>
  <c r="L201" i="4"/>
  <c r="M201" i="4" s="1"/>
  <c r="L1451" i="4"/>
  <c r="M1451" i="4" s="1"/>
  <c r="L1371" i="4"/>
  <c r="N1371" i="4" s="1"/>
  <c r="L862" i="4"/>
  <c r="M862" i="4" s="1"/>
  <c r="L609" i="4"/>
  <c r="L538" i="4"/>
  <c r="L1177" i="4"/>
  <c r="N1177" i="4" s="1"/>
  <c r="L114" i="4"/>
  <c r="M114" i="4" s="1"/>
  <c r="L579" i="4"/>
  <c r="L1008" i="4"/>
  <c r="N1008" i="4" s="1"/>
  <c r="L430" i="4"/>
  <c r="N430" i="4" s="1"/>
  <c r="L1261" i="4"/>
  <c r="L615" i="4"/>
  <c r="M615" i="4" s="1"/>
  <c r="L1096" i="4"/>
  <c r="L1282" i="4"/>
  <c r="N1282" i="4" s="1"/>
  <c r="L1171" i="4"/>
  <c r="N1171" i="4" s="1"/>
  <c r="L1360" i="4"/>
  <c r="N1360" i="4" s="1"/>
  <c r="L306" i="4"/>
  <c r="M306" i="4" s="1"/>
  <c r="L397" i="4"/>
  <c r="M397" i="4" s="1"/>
  <c r="L504" i="4"/>
  <c r="N504" i="4" s="1"/>
  <c r="L924" i="4"/>
  <c r="N924" i="4" s="1"/>
  <c r="L866" i="4"/>
  <c r="L264" i="4"/>
  <c r="N264" i="4" s="1"/>
  <c r="L1084" i="4"/>
  <c r="M1084" i="4" s="1"/>
  <c r="L1059" i="4"/>
  <c r="N1059" i="4" s="1"/>
  <c r="L713" i="4"/>
  <c r="L815" i="4"/>
  <c r="L197" i="4"/>
  <c r="M197" i="4" s="1"/>
  <c r="L159" i="4"/>
  <c r="L1411" i="4"/>
  <c r="L1414" i="4"/>
  <c r="N1414" i="4" s="1"/>
  <c r="L1200" i="4"/>
  <c r="M1200" i="4" s="1"/>
  <c r="L998" i="4"/>
  <c r="M998" i="4" s="1"/>
  <c r="L1530" i="4"/>
  <c r="N1530" i="4" s="1"/>
  <c r="L1182" i="4"/>
  <c r="L428" i="4"/>
  <c r="L918" i="4"/>
  <c r="N918" i="4" s="1"/>
  <c r="M1774" i="4"/>
  <c r="L462" i="4"/>
  <c r="N462" i="4" s="1"/>
  <c r="L76" i="4"/>
  <c r="N76" i="4" s="1"/>
  <c r="L434" i="4"/>
  <c r="L956" i="4"/>
  <c r="L1115" i="4"/>
  <c r="N1115" i="4" s="1"/>
  <c r="L964" i="4"/>
  <c r="M964" i="4" s="1"/>
  <c r="L642" i="4"/>
  <c r="M642" i="4" s="1"/>
  <c r="L431" i="4"/>
  <c r="N431" i="4" s="1"/>
  <c r="L851" i="4"/>
  <c r="N851" i="4" s="1"/>
  <c r="L1440" i="4"/>
  <c r="N1440" i="4" s="1"/>
  <c r="L523" i="4"/>
  <c r="N523" i="4" s="1"/>
  <c r="L881" i="4"/>
  <c r="N881" i="4" s="1"/>
  <c r="L88" i="4"/>
  <c r="L418" i="4"/>
  <c r="L1435" i="4"/>
  <c r="N1435" i="4" s="1"/>
  <c r="L736" i="4"/>
  <c r="N736" i="4" s="1"/>
  <c r="L1433" i="4"/>
  <c r="N1433" i="4" s="1"/>
  <c r="L1085" i="4"/>
  <c r="N1085" i="4" s="1"/>
  <c r="L1168" i="4"/>
  <c r="M1168" i="4" s="1"/>
  <c r="L310" i="4"/>
  <c r="M310" i="4" s="1"/>
  <c r="L951" i="4"/>
  <c r="L340" i="4"/>
  <c r="L1091" i="4"/>
  <c r="L1026" i="4"/>
  <c r="L163" i="4"/>
  <c r="N163" i="4" s="1"/>
  <c r="L1575" i="4"/>
  <c r="N1575" i="4" s="1"/>
  <c r="L1359" i="4"/>
  <c r="M1359" i="4" s="1"/>
  <c r="L527" i="4"/>
  <c r="N527" i="4" s="1"/>
  <c r="L1055" i="4"/>
  <c r="M1055" i="4" s="1"/>
  <c r="L223" i="4"/>
  <c r="L800" i="4"/>
  <c r="L818" i="4"/>
  <c r="M818" i="4" s="1"/>
  <c r="L110" i="4"/>
  <c r="N110" i="4" s="1"/>
  <c r="L588" i="4"/>
  <c r="M588" i="4" s="1"/>
  <c r="L1346" i="4"/>
  <c r="N1346" i="4" s="1"/>
  <c r="L1304" i="4"/>
  <c r="N1304" i="4" s="1"/>
  <c r="L496" i="4"/>
  <c r="L967" i="4"/>
  <c r="M967" i="4" s="1"/>
  <c r="L619" i="4"/>
  <c r="L1138" i="4"/>
  <c r="M1138" i="4" s="1"/>
  <c r="L547" i="4"/>
  <c r="N547" i="4" s="1"/>
  <c r="L118" i="4"/>
  <c r="M118" i="4" s="1"/>
  <c r="L698" i="4"/>
  <c r="M698" i="4" s="1"/>
  <c r="L1194" i="4"/>
  <c r="N1194" i="4" s="1"/>
  <c r="L141" i="4"/>
  <c r="N141" i="4" s="1"/>
  <c r="L1207" i="4"/>
  <c r="L841" i="4"/>
  <c r="N841" i="4" s="1"/>
  <c r="L321" i="4"/>
  <c r="M321" i="4" s="1"/>
  <c r="L832" i="4"/>
  <c r="N832" i="4" s="1"/>
  <c r="L1312" i="4"/>
  <c r="N1312" i="4" s="1"/>
  <c r="L568" i="4"/>
  <c r="M568" i="4" s="1"/>
  <c r="L674" i="4"/>
  <c r="N674" i="4" s="1"/>
  <c r="L442" i="4"/>
  <c r="N442" i="4" s="1"/>
  <c r="L1496" i="4"/>
  <c r="L806" i="4"/>
  <c r="L1508" i="4"/>
  <c r="L205" i="4"/>
  <c r="M205" i="4" s="1"/>
  <c r="L238" i="4"/>
  <c r="M238" i="4" s="1"/>
  <c r="L1467" i="4"/>
  <c r="L593" i="4"/>
  <c r="L846" i="4"/>
  <c r="N846" i="4" s="1"/>
  <c r="L1199" i="4"/>
  <c r="N1199" i="4" s="1"/>
  <c r="L344" i="4"/>
  <c r="L1174" i="4"/>
  <c r="L1066" i="4"/>
  <c r="N1066" i="4" s="1"/>
  <c r="L410" i="4"/>
  <c r="M410" i="4" s="1"/>
  <c r="L1015" i="4"/>
  <c r="N1015" i="4" s="1"/>
  <c r="L1517" i="4"/>
  <c r="N1517" i="4" s="1"/>
  <c r="I240" i="4"/>
  <c r="L240" i="4"/>
  <c r="M240" i="4" s="1"/>
  <c r="L1563" i="4"/>
  <c r="M1563" i="4" s="1"/>
  <c r="L1319" i="4"/>
  <c r="M1319" i="4" s="1"/>
  <c r="L352" i="4"/>
  <c r="I449" i="4"/>
  <c r="L449" i="4"/>
  <c r="N449" i="4" s="1"/>
  <c r="I465" i="4"/>
  <c r="L465" i="4"/>
  <c r="M465" i="4" s="1"/>
  <c r="I299" i="4"/>
  <c r="L299" i="4"/>
  <c r="N299" i="4" s="1"/>
  <c r="I1113" i="4"/>
  <c r="L1113" i="4"/>
  <c r="N1113" i="4" s="1"/>
  <c r="I1400" i="4"/>
  <c r="L1400" i="4"/>
  <c r="M1400" i="4" s="1"/>
  <c r="I640" i="4"/>
  <c r="L640" i="4"/>
  <c r="N640" i="4" s="1"/>
  <c r="I1516" i="4"/>
  <c r="L1516" i="4"/>
  <c r="N1516" i="4" s="1"/>
  <c r="I1597" i="4"/>
  <c r="L1597" i="4"/>
  <c r="N1597" i="4" s="1"/>
  <c r="I1355" i="4"/>
  <c r="L1355" i="4"/>
  <c r="N1355" i="4" s="1"/>
  <c r="I90" i="4"/>
  <c r="L90" i="4"/>
  <c r="N90" i="4" s="1"/>
  <c r="I899" i="4"/>
  <c r="L899" i="4"/>
  <c r="M899" i="4" s="1"/>
  <c r="I1238" i="4"/>
  <c r="L1238" i="4"/>
  <c r="M1238" i="4" s="1"/>
  <c r="I1547" i="4"/>
  <c r="L1547" i="4"/>
  <c r="M1547" i="4" s="1"/>
  <c r="I922" i="4"/>
  <c r="L922" i="4"/>
  <c r="N922" i="4" s="1"/>
  <c r="I925" i="4"/>
  <c r="L925" i="4"/>
  <c r="M925" i="4" s="1"/>
  <c r="I1609" i="4"/>
  <c r="L1609" i="4"/>
  <c r="M1609" i="4" s="1"/>
  <c r="I1577" i="4"/>
  <c r="L1577" i="4"/>
  <c r="M1577" i="4" s="1"/>
  <c r="I452" i="4"/>
  <c r="L452" i="4"/>
  <c r="I1439" i="4"/>
  <c r="L1439" i="4"/>
  <c r="M1439" i="4" s="1"/>
  <c r="I296" i="4"/>
  <c r="L296" i="4"/>
  <c r="M296" i="4" s="1"/>
  <c r="I510" i="4"/>
  <c r="L510" i="4"/>
  <c r="I1524" i="4"/>
  <c r="L1524" i="4"/>
  <c r="N1524" i="4" s="1"/>
  <c r="I1538" i="4"/>
  <c r="L1538" i="4"/>
  <c r="M1538" i="4" s="1"/>
  <c r="I891" i="4"/>
  <c r="L891" i="4"/>
  <c r="I1587" i="4"/>
  <c r="L1587" i="4"/>
  <c r="N1587" i="4" s="1"/>
  <c r="I298" i="4"/>
  <c r="L298" i="4"/>
  <c r="M298" i="4" s="1"/>
  <c r="I711" i="4"/>
  <c r="L711" i="4"/>
  <c r="L995" i="4"/>
  <c r="M995" i="4" s="1"/>
  <c r="L1057" i="4"/>
  <c r="L503" i="4"/>
  <c r="N503" i="4" s="1"/>
  <c r="L651" i="4"/>
  <c r="M651" i="4" s="1"/>
  <c r="L1053" i="4"/>
  <c r="N1053" i="4" s="1"/>
  <c r="L1339" i="4"/>
  <c r="N1339" i="4" s="1"/>
  <c r="L494" i="4"/>
  <c r="M494" i="4" s="1"/>
  <c r="L364" i="4"/>
  <c r="M364" i="4" s="1"/>
  <c r="I1050" i="4"/>
  <c r="L1050" i="4"/>
  <c r="I1127" i="4"/>
  <c r="L1127" i="4"/>
  <c r="M1127" i="4" s="1"/>
  <c r="I1412" i="4"/>
  <c r="L1412" i="4"/>
  <c r="M1412" i="4" s="1"/>
  <c r="I669" i="4"/>
  <c r="L669" i="4"/>
  <c r="N669" i="4" s="1"/>
  <c r="I1436" i="4"/>
  <c r="L1436" i="4"/>
  <c r="M1436" i="4" s="1"/>
  <c r="I492" i="4"/>
  <c r="L492" i="4"/>
  <c r="I446" i="4"/>
  <c r="L446" i="4"/>
  <c r="M446" i="4" s="1"/>
  <c r="I1133" i="4"/>
  <c r="L1133" i="4"/>
  <c r="M1133" i="4" s="1"/>
  <c r="I722" i="4"/>
  <c r="L722" i="4"/>
  <c r="I311" i="4"/>
  <c r="L311" i="4"/>
  <c r="I1361" i="4"/>
  <c r="L1361" i="4"/>
  <c r="N1361" i="4" s="1"/>
  <c r="I836" i="4"/>
  <c r="L836" i="4"/>
  <c r="I887" i="4"/>
  <c r="L887" i="4"/>
  <c r="I519" i="4"/>
  <c r="L519" i="4"/>
  <c r="I14" i="4"/>
  <c r="L14" i="4"/>
  <c r="N14" i="4" s="1"/>
  <c r="I71" i="4"/>
  <c r="L71" i="4"/>
  <c r="I1521" i="4"/>
  <c r="L1521" i="4"/>
  <c r="I1442" i="4"/>
  <c r="L1442" i="4"/>
  <c r="I91" i="4"/>
  <c r="L91" i="4"/>
  <c r="N91" i="4" s="1"/>
  <c r="I1308" i="4"/>
  <c r="L1308" i="4"/>
  <c r="I196" i="4"/>
  <c r="L196" i="4"/>
  <c r="N196" i="4" s="1"/>
  <c r="I256" i="4"/>
  <c r="L256" i="4"/>
  <c r="M256" i="4" s="1"/>
  <c r="I1395" i="4"/>
  <c r="L1395" i="4"/>
  <c r="I62" i="4"/>
  <c r="L62" i="4"/>
  <c r="M62" i="4" s="1"/>
  <c r="I260" i="4"/>
  <c r="L260" i="4"/>
  <c r="N260" i="4" s="1"/>
  <c r="I1178" i="4"/>
  <c r="L1178" i="4"/>
  <c r="M1178" i="4" s="1"/>
  <c r="I1502" i="4"/>
  <c r="L1502" i="4"/>
  <c r="I1267" i="4"/>
  <c r="L1267" i="4"/>
  <c r="I1491" i="4"/>
  <c r="L1491" i="4"/>
  <c r="N1491" i="4" s="1"/>
  <c r="I348" i="4"/>
  <c r="L348" i="4"/>
  <c r="M348" i="4" s="1"/>
  <c r="I1379" i="4"/>
  <c r="L1379" i="4"/>
  <c r="M1379" i="4" s="1"/>
  <c r="I682" i="4"/>
  <c r="L682" i="4"/>
  <c r="I94" i="4"/>
  <c r="L94" i="4"/>
  <c r="M94" i="4" s="1"/>
  <c r="I1452" i="4"/>
  <c r="L1452" i="4"/>
  <c r="N1452" i="4" s="1"/>
  <c r="I148" i="4"/>
  <c r="L148" i="4"/>
  <c r="I1060" i="4"/>
  <c r="L1060" i="4"/>
  <c r="I585" i="4"/>
  <c r="L585" i="4"/>
  <c r="N585" i="4" s="1"/>
  <c r="I497" i="4"/>
  <c r="L497" i="4"/>
  <c r="M497" i="4" s="1"/>
  <c r="I1453" i="4"/>
  <c r="L1453" i="4"/>
  <c r="N1453" i="4" s="1"/>
  <c r="L1100" i="4"/>
  <c r="L1455" i="4"/>
  <c r="N1455" i="4" s="1"/>
  <c r="L361" i="4"/>
  <c r="N361" i="4" s="1"/>
  <c r="L625" i="4"/>
  <c r="L555" i="4"/>
  <c r="M555" i="4" s="1"/>
  <c r="L1576" i="4"/>
  <c r="N1576" i="4" s="1"/>
  <c r="L512" i="4"/>
  <c r="N512" i="4" s="1"/>
  <c r="I1441" i="4"/>
  <c r="L1441" i="4"/>
  <c r="N1441" i="4" s="1"/>
  <c r="I372" i="4"/>
  <c r="L372" i="4"/>
  <c r="I692" i="4"/>
  <c r="L692" i="4"/>
  <c r="N692" i="4" s="1"/>
  <c r="I620" i="4"/>
  <c r="L620" i="4"/>
  <c r="N620" i="4" s="1"/>
  <c r="I1176" i="4"/>
  <c r="L1176" i="4"/>
  <c r="M1176" i="4" s="1"/>
  <c r="I1234" i="4"/>
  <c r="L1234" i="4"/>
  <c r="I737" i="4"/>
  <c r="L737" i="4"/>
  <c r="M737" i="4" s="1"/>
  <c r="I215" i="4"/>
  <c r="L215" i="4"/>
  <c r="N215" i="4" s="1"/>
  <c r="I160" i="4"/>
  <c r="L160" i="4"/>
  <c r="I1522" i="4"/>
  <c r="L1522" i="4"/>
  <c r="I120" i="4"/>
  <c r="L120" i="4"/>
  <c r="N120" i="4" s="1"/>
  <c r="I42" i="4"/>
  <c r="L42" i="4"/>
  <c r="M42" i="4" s="1"/>
  <c r="I295" i="4"/>
  <c r="L295" i="4"/>
  <c r="I1333" i="4"/>
  <c r="L1333" i="4"/>
  <c r="I1376" i="4"/>
  <c r="L1376" i="4"/>
  <c r="N1376" i="4" s="1"/>
  <c r="I1208" i="4"/>
  <c r="L1208" i="4"/>
  <c r="N1208" i="4" s="1"/>
  <c r="I1416" i="4"/>
  <c r="L1416" i="4"/>
  <c r="I901" i="4"/>
  <c r="L901" i="4"/>
  <c r="I680" i="4"/>
  <c r="L680" i="4"/>
  <c r="N680" i="4" s="1"/>
  <c r="I912" i="4"/>
  <c r="L912" i="4"/>
  <c r="M912" i="4" s="1"/>
  <c r="I409" i="4"/>
  <c r="L409" i="4"/>
  <c r="I1141" i="4"/>
  <c r="L1141" i="4"/>
  <c r="M1141" i="4" s="1"/>
  <c r="I1191" i="4"/>
  <c r="L1191" i="4"/>
  <c r="M1191" i="4" s="1"/>
  <c r="I671" i="4"/>
  <c r="L671" i="4"/>
  <c r="N671" i="4" s="1"/>
  <c r="L1449" i="4"/>
  <c r="M1449" i="4" s="1"/>
  <c r="L1447" i="4"/>
  <c r="N1447" i="4" s="1"/>
  <c r="L1072" i="4"/>
  <c r="L1136" i="4"/>
  <c r="M1136" i="4" s="1"/>
  <c r="L825" i="4"/>
  <c r="M825" i="4" s="1"/>
  <c r="L757" i="4"/>
  <c r="N757" i="4" s="1"/>
  <c r="L1017" i="4"/>
  <c r="M1017" i="4" s="1"/>
  <c r="L1560" i="4"/>
  <c r="M1560" i="4" s="1"/>
  <c r="L1125" i="4"/>
  <c r="L1527" i="4"/>
  <c r="L821" i="4"/>
  <c r="N821" i="4" s="1"/>
  <c r="L1004" i="4"/>
  <c r="L898" i="4"/>
  <c r="L379" i="4"/>
  <c r="N379" i="4" s="1"/>
  <c r="L1328" i="4"/>
  <c r="M1328" i="4" s="1"/>
  <c r="L455" i="4"/>
  <c r="N455" i="4" s="1"/>
  <c r="I1556" i="4"/>
  <c r="L1556" i="4"/>
  <c r="N1556" i="4" s="1"/>
  <c r="I41" i="4"/>
  <c r="L41" i="4"/>
  <c r="M41" i="4" s="1"/>
  <c r="I630" i="4"/>
  <c r="L630" i="4"/>
  <c r="M630" i="4" s="1"/>
  <c r="I405" i="4"/>
  <c r="L405" i="4"/>
  <c r="I1184" i="4"/>
  <c r="L1184" i="4"/>
  <c r="N1184" i="4" s="1"/>
  <c r="I1588" i="4"/>
  <c r="L1588" i="4"/>
  <c r="N1588" i="4" s="1"/>
  <c r="I143" i="4"/>
  <c r="L143" i="4"/>
  <c r="N143" i="4" s="1"/>
  <c r="I985" i="4"/>
  <c r="L985" i="4"/>
  <c r="I1489" i="4"/>
  <c r="L1489" i="4"/>
  <c r="I162" i="4"/>
  <c r="L162" i="4"/>
  <c r="M162" i="4" s="1"/>
  <c r="I854" i="4"/>
  <c r="L854" i="4"/>
  <c r="N854" i="4" s="1"/>
  <c r="I24" i="4"/>
  <c r="L24" i="4"/>
  <c r="M24" i="4" s="1"/>
  <c r="I1483" i="4"/>
  <c r="L1483" i="4"/>
  <c r="N1483" i="4" s="1"/>
  <c r="I257" i="4"/>
  <c r="L257" i="4"/>
  <c r="M257" i="4" s="1"/>
  <c r="I70" i="4"/>
  <c r="L70" i="4"/>
  <c r="M70" i="4" s="1"/>
  <c r="I307" i="4"/>
  <c r="L307" i="4"/>
  <c r="L1265" i="4"/>
  <c r="L1549" i="4"/>
  <c r="L21" i="4"/>
  <c r="M21" i="4" s="1"/>
  <c r="L1601" i="4"/>
  <c r="M1601" i="4" s="1"/>
  <c r="L1540" i="4"/>
  <c r="M1540" i="4" s="1"/>
  <c r="L297" i="4"/>
  <c r="N297" i="4" s="1"/>
  <c r="L103" i="4"/>
  <c r="N103" i="4" s="1"/>
  <c r="L263" i="4"/>
  <c r="M263" i="4" s="1"/>
  <c r="L1620" i="4"/>
  <c r="M1620" i="4" s="1"/>
  <c r="L643" i="4"/>
  <c r="M643" i="4" s="1"/>
  <c r="L1105" i="4"/>
  <c r="N1105" i="4" s="1"/>
  <c r="L86" i="4"/>
  <c r="M86" i="4" s="1"/>
  <c r="L154" i="4"/>
  <c r="M154" i="4" s="1"/>
  <c r="L1195" i="4"/>
  <c r="N1195" i="4" s="1"/>
  <c r="L977" i="4"/>
  <c r="N977" i="4" s="1"/>
  <c r="L1046" i="4"/>
  <c r="N1046" i="4" s="1"/>
  <c r="L259" i="4"/>
  <c r="L1071" i="4"/>
  <c r="L498" i="4"/>
  <c r="L896" i="4"/>
  <c r="N896" i="4" s="1"/>
  <c r="L1580" i="4"/>
  <c r="N1580" i="4" s="1"/>
  <c r="L1326" i="4"/>
  <c r="N1326" i="4" s="1"/>
  <c r="L435" i="4"/>
  <c r="N435" i="4" s="1"/>
  <c r="L900" i="4"/>
  <c r="L174" i="4"/>
  <c r="I1313" i="4"/>
  <c r="L1313" i="4"/>
  <c r="I552" i="4"/>
  <c r="L552" i="4"/>
  <c r="N552" i="4" s="1"/>
  <c r="I217" i="4"/>
  <c r="L217" i="4"/>
  <c r="M217" i="4" s="1"/>
  <c r="I49" i="4"/>
  <c r="L49" i="4"/>
  <c r="N49" i="4" s="1"/>
  <c r="I1158" i="4"/>
  <c r="L1158" i="4"/>
  <c r="M1158" i="4" s="1"/>
  <c r="I93" i="4"/>
  <c r="L93" i="4"/>
  <c r="N93" i="4" s="1"/>
  <c r="I1389" i="4"/>
  <c r="L1389" i="4"/>
  <c r="M1389" i="4" s="1"/>
  <c r="I1365" i="4"/>
  <c r="L1365" i="4"/>
  <c r="M1365" i="4" s="1"/>
  <c r="I1539" i="4"/>
  <c r="L1539" i="4"/>
  <c r="I212" i="4"/>
  <c r="L212" i="4"/>
  <c r="I375" i="4"/>
  <c r="L375" i="4"/>
  <c r="L1567" i="4"/>
  <c r="N1567" i="4" s="1"/>
  <c r="L1149" i="4"/>
  <c r="I638" i="4"/>
  <c r="L638" i="4"/>
  <c r="M638" i="4" s="1"/>
  <c r="I283" i="4"/>
  <c r="L283" i="4"/>
  <c r="N283" i="4" s="1"/>
  <c r="I1236" i="4"/>
  <c r="L1236" i="4"/>
  <c r="N1236" i="4" s="1"/>
  <c r="I592" i="4"/>
  <c r="L592" i="4"/>
  <c r="I536" i="4"/>
  <c r="L536" i="4"/>
  <c r="I247" i="4"/>
  <c r="L247" i="4"/>
  <c r="N247" i="4" s="1"/>
  <c r="I928" i="4"/>
  <c r="L928" i="4"/>
  <c r="M928" i="4" s="1"/>
  <c r="I491" i="4"/>
  <c r="L491" i="4"/>
  <c r="N491" i="4" s="1"/>
  <c r="I1348" i="4"/>
  <c r="L1348" i="4"/>
  <c r="M1348" i="4" s="1"/>
  <c r="I1383" i="4"/>
  <c r="L1383" i="4"/>
  <c r="I1030" i="4"/>
  <c r="L1030" i="4"/>
  <c r="M1030" i="4" s="1"/>
  <c r="I656" i="4"/>
  <c r="L656" i="4"/>
  <c r="I324" i="4"/>
  <c r="L324" i="4"/>
  <c r="N324" i="4" s="1"/>
  <c r="I347" i="4"/>
  <c r="L347" i="4"/>
  <c r="I570" i="4"/>
  <c r="L570" i="4"/>
  <c r="M570" i="4" s="1"/>
  <c r="I1132" i="4"/>
  <c r="L1132" i="4"/>
  <c r="N1132" i="4" s="1"/>
  <c r="I591" i="4"/>
  <c r="L591" i="4"/>
  <c r="I337" i="4"/>
  <c r="L337" i="4"/>
  <c r="I339" i="4"/>
  <c r="L339" i="4"/>
  <c r="I357" i="4"/>
  <c r="L357" i="4"/>
  <c r="N357" i="4" s="1"/>
  <c r="I1157" i="4"/>
  <c r="L1157" i="4"/>
  <c r="I761" i="4"/>
  <c r="L761" i="4"/>
  <c r="N761" i="4" s="1"/>
  <c r="I1109" i="4"/>
  <c r="L1109" i="4"/>
  <c r="N1109" i="4" s="1"/>
  <c r="I391" i="4"/>
  <c r="L391" i="4"/>
  <c r="N391" i="4" s="1"/>
  <c r="I705" i="4"/>
  <c r="L705" i="4"/>
  <c r="I764" i="4"/>
  <c r="L764" i="4"/>
  <c r="N764" i="4" s="1"/>
  <c r="I1039" i="4"/>
  <c r="L1039" i="4"/>
  <c r="M1039" i="4" s="1"/>
  <c r="I272" i="4"/>
  <c r="L272" i="4"/>
  <c r="L1557" i="4"/>
  <c r="L577" i="4"/>
  <c r="L330" i="4"/>
  <c r="N330" i="4" s="1"/>
  <c r="L1290" i="4"/>
  <c r="M1290" i="4" s="1"/>
  <c r="L269" i="4"/>
  <c r="N269" i="4" s="1"/>
  <c r="L1187" i="4"/>
  <c r="N1187" i="4" s="1"/>
  <c r="L1297" i="4"/>
  <c r="L1611" i="4"/>
  <c r="L1278" i="4"/>
  <c r="N1278" i="4" s="1"/>
  <c r="L599" i="4"/>
  <c r="N599" i="4" s="1"/>
  <c r="L776" i="4"/>
  <c r="M776" i="4" s="1"/>
  <c r="L666" i="4"/>
  <c r="M666" i="4" s="1"/>
  <c r="L165" i="4"/>
  <c r="N165" i="4" s="1"/>
  <c r="M1766" i="4"/>
  <c r="I858" i="4"/>
  <c r="L858" i="4"/>
  <c r="N858" i="4" s="1"/>
  <c r="I586" i="4"/>
  <c r="L586" i="4"/>
  <c r="N586" i="4" s="1"/>
  <c r="I416" i="4"/>
  <c r="L416" i="4"/>
  <c r="N416" i="4" s="1"/>
  <c r="I271" i="4"/>
  <c r="L271" i="4"/>
  <c r="N271" i="4" s="1"/>
  <c r="I860" i="4"/>
  <c r="L860" i="4"/>
  <c r="I935" i="4"/>
  <c r="L935" i="4"/>
  <c r="I28" i="4"/>
  <c r="L28" i="4"/>
  <c r="N28" i="4" s="1"/>
  <c r="I1012" i="4"/>
  <c r="L1012" i="4"/>
  <c r="I684" i="4"/>
  <c r="L684" i="4"/>
  <c r="N684" i="4" s="1"/>
  <c r="I268" i="4"/>
  <c r="L268" i="4"/>
  <c r="N268" i="4" s="1"/>
  <c r="I915" i="4"/>
  <c r="L915" i="4"/>
  <c r="M915" i="4" s="1"/>
  <c r="I715" i="4"/>
  <c r="L715" i="4"/>
  <c r="I905" i="4"/>
  <c r="L905" i="4"/>
  <c r="N905" i="4" s="1"/>
  <c r="I124" i="4"/>
  <c r="L124" i="4"/>
  <c r="M124" i="4" s="1"/>
  <c r="I849" i="4"/>
  <c r="L849" i="4"/>
  <c r="L756" i="4"/>
  <c r="N756" i="4" s="1"/>
  <c r="L558" i="4"/>
  <c r="L783" i="4"/>
  <c r="L767" i="4"/>
  <c r="M767" i="4" s="1"/>
  <c r="L1608" i="4"/>
  <c r="M1608" i="4" s="1"/>
  <c r="L672" i="4"/>
  <c r="M672" i="4" s="1"/>
  <c r="L948" i="4"/>
  <c r="M948" i="4" s="1"/>
  <c r="L738" i="4"/>
  <c r="M738" i="4" s="1"/>
  <c r="L1120" i="4"/>
  <c r="L808" i="4"/>
  <c r="I1080" i="4"/>
  <c r="L1080" i="4"/>
  <c r="I641" i="4"/>
  <c r="L641" i="4"/>
  <c r="N641" i="4" s="1"/>
  <c r="I797" i="4"/>
  <c r="L797" i="4"/>
  <c r="N797" i="4" s="1"/>
  <c r="I1283" i="4"/>
  <c r="L1283" i="4"/>
  <c r="I1287" i="4"/>
  <c r="L1287" i="4"/>
  <c r="N1287" i="4" s="1"/>
  <c r="L1350" i="4"/>
  <c r="L156" i="4"/>
  <c r="N156" i="4" s="1"/>
  <c r="L1202" i="4"/>
  <c r="L119" i="4"/>
  <c r="L66" i="4"/>
  <c r="N66" i="4" s="1"/>
  <c r="L1370" i="4"/>
  <c r="L244" i="4"/>
  <c r="M244" i="4" s="1"/>
  <c r="L769" i="4"/>
  <c r="N769" i="4" s="1"/>
  <c r="L883" i="4"/>
  <c r="M883" i="4" s="1"/>
  <c r="L758" i="4"/>
  <c r="M758" i="4" s="1"/>
  <c r="L639" i="4"/>
  <c r="L495" i="4"/>
  <c r="L923" i="4"/>
  <c r="L581" i="4"/>
  <c r="L1457" i="4"/>
  <c r="N1457" i="4" s="1"/>
  <c r="L109" i="4"/>
  <c r="L1482" i="4"/>
  <c r="M1482" i="4" s="1"/>
  <c r="L958" i="4"/>
  <c r="M958" i="4" s="1"/>
  <c r="L882" i="4"/>
  <c r="L1548" i="4"/>
  <c r="L916" i="4"/>
  <c r="L1569" i="4"/>
  <c r="N1569" i="4" s="1"/>
  <c r="L932" i="4"/>
  <c r="M932" i="4" s="1"/>
  <c r="L1169" i="4"/>
  <c r="N1169" i="4" s="1"/>
  <c r="L200" i="4"/>
  <c r="N200" i="4" s="1"/>
  <c r="L78" i="4"/>
  <c r="M78" i="4" s="1"/>
  <c r="L613" i="4"/>
  <c r="L982" i="4"/>
  <c r="L218" i="4"/>
  <c r="N218" i="4" s="1"/>
  <c r="L320" i="4"/>
  <c r="L1537" i="4"/>
  <c r="N1537" i="4" s="1"/>
  <c r="L848" i="4"/>
  <c r="L37" i="4"/>
  <c r="M37" i="4" s="1"/>
  <c r="L992" i="4"/>
  <c r="N992" i="4" s="1"/>
  <c r="L267" i="4"/>
  <c r="M267" i="4" s="1"/>
  <c r="L1499" i="4"/>
  <c r="N1499" i="4" s="1"/>
  <c r="L1256" i="4"/>
  <c r="N1256" i="4" s="1"/>
  <c r="L1612" i="4"/>
  <c r="L1103" i="4"/>
  <c r="M1103" i="4" s="1"/>
  <c r="L784" i="4"/>
  <c r="N784" i="4" s="1"/>
  <c r="L1213" i="4"/>
  <c r="N1213" i="4" s="1"/>
  <c r="L189" i="4"/>
  <c r="N189" i="4" s="1"/>
  <c r="L1621" i="4"/>
  <c r="N1956" i="4"/>
  <c r="L6" i="4"/>
  <c r="L1468" i="4"/>
  <c r="L254" i="4"/>
  <c r="M254" i="4" s="1"/>
  <c r="L112" i="4"/>
  <c r="N112" i="4" s="1"/>
  <c r="I101" i="4"/>
  <c r="L101" i="4"/>
  <c r="I712" i="4"/>
  <c r="L712" i="4"/>
  <c r="I1565" i="4"/>
  <c r="L1565" i="4"/>
  <c r="I1554" i="4"/>
  <c r="L1554" i="4"/>
  <c r="I578" i="4"/>
  <c r="L578" i="4"/>
  <c r="N578" i="4" s="1"/>
  <c r="I1099" i="4"/>
  <c r="L1099" i="4"/>
  <c r="N1099" i="4" s="1"/>
  <c r="I1206" i="4"/>
  <c r="L1206" i="4"/>
  <c r="I731" i="4"/>
  <c r="L731" i="4"/>
  <c r="M731" i="4" s="1"/>
  <c r="I384" i="4"/>
  <c r="L384" i="4"/>
  <c r="M384" i="4" s="1"/>
  <c r="L965" i="4"/>
  <c r="I1340" i="4"/>
  <c r="L1340" i="4"/>
  <c r="N1340" i="4" s="1"/>
  <c r="I746" i="4"/>
  <c r="L746" i="4"/>
  <c r="M746" i="4" s="1"/>
  <c r="I744" i="4"/>
  <c r="L744" i="4"/>
  <c r="I105" i="4"/>
  <c r="L105" i="4"/>
  <c r="I792" i="4"/>
  <c r="L792" i="4"/>
  <c r="I407" i="4"/>
  <c r="L407" i="4"/>
  <c r="M407" i="4" s="1"/>
  <c r="I1362" i="4"/>
  <c r="L1362" i="4"/>
  <c r="I602" i="4"/>
  <c r="L602" i="4"/>
  <c r="I1052" i="4"/>
  <c r="L1052" i="4"/>
  <c r="N1052" i="4" s="1"/>
  <c r="I1088" i="4"/>
  <c r="L1088" i="4"/>
  <c r="N1088" i="4" s="1"/>
  <c r="I1626" i="4"/>
  <c r="L1626" i="4"/>
  <c r="M1626" i="4" s="1"/>
  <c r="I888" i="4"/>
  <c r="L888" i="4"/>
  <c r="I557" i="4"/>
  <c r="L557" i="4"/>
  <c r="M557" i="4" s="1"/>
  <c r="L702" i="4"/>
  <c r="N702" i="4" s="1"/>
  <c r="L878" i="4"/>
  <c r="N878" i="4" s="1"/>
  <c r="L203" i="4"/>
  <c r="M203" i="4" s="1"/>
  <c r="L945" i="4"/>
  <c r="N945" i="4" s="1"/>
  <c r="L1546" i="4"/>
  <c r="L11" i="4"/>
  <c r="M11" i="4" s="1"/>
  <c r="I1258" i="4"/>
  <c r="L1258" i="4"/>
  <c r="I10" i="4"/>
  <c r="L10" i="4"/>
  <c r="M10" i="4" s="1"/>
  <c r="I525" i="4"/>
  <c r="L525" i="4"/>
  <c r="N525" i="4" s="1"/>
  <c r="I1025" i="4"/>
  <c r="L1025" i="4"/>
  <c r="I1137" i="4"/>
  <c r="L1137" i="4"/>
  <c r="N1137" i="4" s="1"/>
  <c r="I906" i="4"/>
  <c r="L906" i="4"/>
  <c r="N906" i="4" s="1"/>
  <c r="I440" i="4"/>
  <c r="L440" i="4"/>
  <c r="N440" i="4" s="1"/>
  <c r="I486" i="4"/>
  <c r="L486" i="4"/>
  <c r="M486" i="4" s="1"/>
  <c r="I63" i="4"/>
  <c r="L63" i="4"/>
  <c r="I970" i="4"/>
  <c r="L970" i="4"/>
  <c r="I796" i="4"/>
  <c r="L796" i="4"/>
  <c r="I456" i="4"/>
  <c r="L456" i="4"/>
  <c r="I893" i="4"/>
  <c r="L893" i="4"/>
  <c r="N893" i="4" s="1"/>
  <c r="I661" i="4"/>
  <c r="L661" i="4"/>
  <c r="M661" i="4" s="1"/>
  <c r="I389" i="4"/>
  <c r="L389" i="4"/>
  <c r="N389" i="4" s="1"/>
  <c r="I470" i="4"/>
  <c r="L470" i="4"/>
  <c r="I834" i="4"/>
  <c r="L834" i="4"/>
  <c r="L421" i="4"/>
  <c r="L1405" i="4"/>
  <c r="N1405" i="4" s="1"/>
  <c r="I838" i="4"/>
  <c r="L838" i="4"/>
  <c r="N838" i="4" s="1"/>
  <c r="L947" i="4"/>
  <c r="L794" i="4"/>
  <c r="N794" i="4" s="1"/>
  <c r="L170" i="4"/>
  <c r="N170" i="4" s="1"/>
  <c r="L1020" i="4"/>
  <c r="M1020" i="4" s="1"/>
  <c r="L868" i="4"/>
  <c r="L1607" i="4"/>
  <c r="N1607" i="4" s="1"/>
  <c r="L1190" i="4"/>
  <c r="M1190" i="4" s="1"/>
  <c r="L1126" i="4"/>
  <c r="L984" i="4"/>
  <c r="M984" i="4" s="1"/>
  <c r="L1422" i="4"/>
  <c r="M1422" i="4" s="1"/>
  <c r="L962" i="4"/>
  <c r="L704" i="4"/>
  <c r="N704" i="4" s="1"/>
  <c r="L443" i="4"/>
  <c r="L472" i="4"/>
  <c r="M472" i="4" s="1"/>
  <c r="L1423" i="4"/>
  <c r="M1423" i="4" s="1"/>
  <c r="L1550" i="4"/>
  <c r="M1550" i="4" s="1"/>
  <c r="L171" i="4"/>
  <c r="M171" i="4" s="1"/>
  <c r="L589" i="4"/>
  <c r="L1218" i="4"/>
  <c r="L727" i="4"/>
  <c r="M727" i="4" s="1"/>
  <c r="L60" i="4"/>
  <c r="L204" i="4"/>
  <c r="N204" i="4" s="1"/>
  <c r="L278" i="4"/>
  <c r="N278" i="4" s="1"/>
  <c r="L944" i="4"/>
  <c r="L1424" i="4"/>
  <c r="L458" i="4"/>
  <c r="N458" i="4" s="1"/>
  <c r="L1523" i="4"/>
  <c r="L459" i="4"/>
  <c r="L173" i="4"/>
  <c r="L188" i="4"/>
  <c r="L975" i="4"/>
  <c r="N975" i="4" s="1"/>
  <c r="L47" i="4"/>
  <c r="L1188" i="4"/>
  <c r="M1188" i="4" s="1"/>
  <c r="L853" i="4"/>
  <c r="L1249" i="4"/>
  <c r="L754" i="4"/>
  <c r="L1175" i="4"/>
  <c r="L1408" i="4"/>
  <c r="L539" i="4"/>
  <c r="L412" i="4"/>
  <c r="M412" i="4" s="1"/>
  <c r="L134" i="4"/>
  <c r="M134" i="4" s="1"/>
  <c r="L509" i="4"/>
  <c r="N509" i="4" s="1"/>
  <c r="L1336" i="4"/>
  <c r="G2215" i="4"/>
  <c r="F1" i="4"/>
  <c r="I300" i="4"/>
  <c r="L300" i="4"/>
  <c r="L369" i="4"/>
  <c r="N369" i="4" s="1"/>
  <c r="L781" i="4"/>
  <c r="L831" i="4"/>
  <c r="M831" i="4" s="1"/>
  <c r="L681" i="4"/>
  <c r="L596" i="4"/>
  <c r="N596" i="4" s="1"/>
  <c r="L584" i="4"/>
  <c r="L133" i="4"/>
  <c r="L1002" i="4"/>
  <c r="M1002" i="4" s="1"/>
  <c r="L281" i="4"/>
  <c r="M281" i="4" s="1"/>
  <c r="L1110" i="4"/>
  <c r="M1110" i="4" s="1"/>
  <c r="L1462" i="4"/>
  <c r="N1462" i="4" s="1"/>
  <c r="L1279" i="4"/>
  <c r="L73" i="4"/>
  <c r="L1286" i="4"/>
  <c r="L910" i="4"/>
  <c r="M910" i="4" s="1"/>
  <c r="L231" i="4"/>
  <c r="L1481" i="4"/>
  <c r="M1481" i="4" s="1"/>
  <c r="L839" i="4"/>
  <c r="L1130" i="4"/>
  <c r="M1130" i="4" s="1"/>
  <c r="L1009" i="4"/>
  <c r="L1210" i="4"/>
  <c r="L902" i="4"/>
  <c r="N902" i="4" s="1"/>
  <c r="L1384" i="4"/>
  <c r="N1384" i="4" s="1"/>
  <c r="L100" i="4"/>
  <c r="N100" i="4" s="1"/>
  <c r="L1485" i="4"/>
  <c r="N1485" i="4" s="1"/>
  <c r="L20" i="4"/>
  <c r="L34" i="4"/>
  <c r="N34" i="4" s="1"/>
  <c r="L694" i="4"/>
  <c r="L1363" i="4"/>
  <c r="L1615" i="4"/>
  <c r="N1615" i="4" s="1"/>
  <c r="L677" i="4"/>
  <c r="N677" i="4" s="1"/>
  <c r="L1532" i="4"/>
  <c r="L1246" i="4"/>
  <c r="N1246" i="4" s="1"/>
  <c r="L265" i="4"/>
  <c r="L813" i="4"/>
  <c r="L739" i="4"/>
  <c r="M739" i="4" s="1"/>
  <c r="L376" i="4"/>
  <c r="L963" i="4"/>
  <c r="L1332" i="4"/>
  <c r="M1332" i="4" s="1"/>
  <c r="L542" i="4"/>
  <c r="L378" i="4"/>
  <c r="N378" i="4" s="1"/>
  <c r="L343" i="4"/>
  <c r="L350" i="4"/>
  <c r="L511" i="4"/>
  <c r="N511" i="4" s="1"/>
  <c r="L1102" i="4"/>
  <c r="N1102" i="4" s="1"/>
  <c r="L855" i="4"/>
  <c r="L1464" i="4"/>
  <c r="M1464" i="4" s="1"/>
  <c r="L1500" i="4"/>
  <c r="L785" i="4"/>
  <c r="M785" i="4" s="1"/>
  <c r="L125" i="4"/>
  <c r="N125" i="4" s="1"/>
  <c r="L787" i="4"/>
  <c r="N787" i="4" s="1"/>
  <c r="L1624" i="4"/>
  <c r="N1624" i="4" s="1"/>
  <c r="L1108" i="4"/>
  <c r="L1480" i="4"/>
  <c r="L1358" i="4"/>
  <c r="N1358" i="4" s="1"/>
  <c r="L211" i="4"/>
  <c r="L48" i="4"/>
  <c r="L280" i="4"/>
  <c r="N280" i="4" s="1"/>
  <c r="L826" i="4"/>
  <c r="L484" i="4"/>
  <c r="N484" i="4" s="1"/>
  <c r="L1068" i="4"/>
  <c r="M1068" i="4" s="1"/>
  <c r="L531" i="4"/>
  <c r="M531" i="4" s="1"/>
  <c r="L1047" i="4"/>
  <c r="N1047" i="4" s="1"/>
  <c r="L1415" i="4"/>
  <c r="L145" i="4"/>
  <c r="I1573" i="4"/>
  <c r="L1573" i="4"/>
  <c r="L444" i="4"/>
  <c r="M444" i="4" s="1"/>
  <c r="L44" i="4"/>
  <c r="M44" i="4" s="1"/>
  <c r="L97" i="4"/>
  <c r="L583" i="4"/>
  <c r="L126" i="4"/>
  <c r="L957" i="4"/>
  <c r="N957" i="4" s="1"/>
  <c r="L1228" i="4"/>
  <c r="N1228" i="4" s="1"/>
  <c r="L646" i="4"/>
  <c r="M646" i="4" s="1"/>
  <c r="L597" i="4"/>
  <c r="M597" i="4" s="1"/>
  <c r="L206" i="4"/>
  <c r="N206" i="4" s="1"/>
  <c r="L743" i="4"/>
  <c r="L51" i="4"/>
  <c r="M51" i="4" s="1"/>
  <c r="L1586" i="4"/>
  <c r="L1022" i="4"/>
  <c r="L1403" i="4"/>
  <c r="L1239" i="4"/>
  <c r="N1239" i="4" s="1"/>
  <c r="L1619" i="4"/>
  <c r="L1314" i="4"/>
  <c r="M1314" i="4" s="1"/>
  <c r="L322" i="4"/>
  <c r="L1513" i="4"/>
  <c r="M1513" i="4" s="1"/>
  <c r="L1240" i="4"/>
  <c r="L936" i="4"/>
  <c r="N936" i="4" s="1"/>
  <c r="L1364" i="4"/>
  <c r="L301" i="4"/>
  <c r="L1623" i="4"/>
  <c r="L32" i="4"/>
  <c r="N32" i="4" s="1"/>
  <c r="L1341" i="4"/>
  <c r="L1518" i="4"/>
  <c r="M1518" i="4" s="1"/>
  <c r="L323" i="4"/>
  <c r="N323" i="4" s="1"/>
  <c r="L554" i="4"/>
  <c r="N554" i="4" s="1"/>
  <c r="L725" i="4"/>
  <c r="L1316" i="4"/>
  <c r="N1316" i="4" s="1"/>
  <c r="L717" i="4"/>
  <c r="M717" i="4" s="1"/>
  <c r="L873" i="4"/>
  <c r="L741" i="4"/>
  <c r="M741" i="4" s="1"/>
  <c r="L1338" i="4"/>
  <c r="M1338" i="4" s="1"/>
  <c r="L1216" i="4"/>
  <c r="L135" i="4"/>
  <c r="L1473" i="4"/>
  <c r="L502" i="4"/>
  <c r="M502" i="4" s="1"/>
  <c r="L1152" i="4"/>
  <c r="N1152" i="4" s="1"/>
  <c r="N2109" i="4"/>
  <c r="L1111" i="4"/>
  <c r="M1111" i="4" s="1"/>
  <c r="L822" i="4"/>
  <c r="N822" i="4" s="1"/>
  <c r="L775" i="4"/>
  <c r="L1224" i="4"/>
  <c r="N1224" i="4" s="1"/>
  <c r="L968" i="4"/>
  <c r="L1233" i="4"/>
  <c r="N1233" i="4" s="1"/>
  <c r="L810" i="4"/>
  <c r="L27" i="4"/>
  <c r="L707" i="4"/>
  <c r="N707" i="4" s="1"/>
  <c r="L441" i="4"/>
  <c r="N441" i="4" s="1"/>
  <c r="L342" i="4"/>
  <c r="N342" i="4" s="1"/>
  <c r="L1010" i="4"/>
  <c r="L425" i="4"/>
  <c r="N425" i="4" s="1"/>
  <c r="L1272" i="4"/>
  <c r="M1272" i="4" s="1"/>
  <c r="L388" i="4"/>
  <c r="N388" i="4" s="1"/>
  <c r="L1232" i="4"/>
  <c r="N1232" i="4" s="1"/>
  <c r="L768" i="4"/>
  <c r="L461" i="4"/>
  <c r="N461" i="4" s="1"/>
  <c r="L1117" i="4"/>
  <c r="L1139" i="4"/>
  <c r="L845" i="4"/>
  <c r="L601" i="4"/>
  <c r="L366" i="4"/>
  <c r="L255" i="4"/>
  <c r="N255" i="4" s="1"/>
  <c r="L1220" i="4"/>
  <c r="M1220" i="4" s="1"/>
  <c r="L933" i="4"/>
  <c r="N933" i="4" s="1"/>
  <c r="L393" i="4"/>
  <c r="M393" i="4" s="1"/>
  <c r="L447" i="4"/>
  <c r="L734" i="4"/>
  <c r="L1572" i="4"/>
  <c r="L1097" i="4"/>
  <c r="N1097" i="4" s="1"/>
  <c r="L1036" i="4"/>
  <c r="M1036" i="4" s="1"/>
  <c r="L1558" i="4"/>
  <c r="N1558" i="4" s="1"/>
  <c r="L1598" i="4"/>
  <c r="M1598" i="4" s="1"/>
  <c r="L1215" i="4"/>
  <c r="M1215" i="4" s="1"/>
  <c r="L1140" i="4"/>
  <c r="L890" i="4"/>
  <c r="M890" i="4" s="1"/>
  <c r="L917" i="4"/>
  <c r="N917" i="4" s="1"/>
  <c r="L390" i="4"/>
  <c r="N390" i="4" s="1"/>
  <c r="L828" i="4"/>
  <c r="N828" i="4" s="1"/>
  <c r="L234" i="4"/>
  <c r="N234" i="4" s="1"/>
  <c r="L852" i="4"/>
  <c r="M852" i="4" s="1"/>
  <c r="L1247" i="4"/>
  <c r="L228" i="4"/>
  <c r="N228" i="4" s="1"/>
  <c r="L1470" i="4"/>
  <c r="L1568" i="4"/>
  <c r="L548" i="4"/>
  <c r="L262" i="4"/>
  <c r="N262" i="4" s="1"/>
  <c r="L1143" i="4"/>
  <c r="L894" i="4"/>
  <c r="L500" i="4"/>
  <c r="L1086" i="4"/>
  <c r="N1086" i="4" s="1"/>
  <c r="L575" i="4"/>
  <c r="M575" i="4" s="1"/>
  <c r="L795" i="4"/>
  <c r="N795" i="4" s="1"/>
  <c r="L395" i="4"/>
  <c r="L209" i="4"/>
  <c r="L1082" i="4"/>
  <c r="L983" i="4"/>
  <c r="M983" i="4" s="1"/>
  <c r="L850" i="4"/>
  <c r="N850" i="4" s="1"/>
  <c r="L349" i="4"/>
  <c r="L1438" i="4"/>
  <c r="N1438" i="4" s="1"/>
  <c r="L406" i="4"/>
  <c r="L856" i="4"/>
  <c r="L1032" i="4"/>
  <c r="L1622" i="4"/>
  <c r="M1622" i="4" s="1"/>
  <c r="L529" i="4"/>
  <c r="N529" i="4" s="1"/>
  <c r="L411" i="4"/>
  <c r="L521" i="4"/>
  <c r="L1320" i="4"/>
  <c r="L481" i="4"/>
  <c r="M481" i="4" s="1"/>
  <c r="L285" i="4"/>
  <c r="N285" i="4" s="1"/>
  <c r="L1114" i="4"/>
  <c r="L107" i="4"/>
  <c r="N107" i="4" s="1"/>
  <c r="L305" i="4"/>
  <c r="N305" i="4" s="1"/>
  <c r="L1211" i="4"/>
  <c r="L328" i="4"/>
  <c r="N328" i="4" s="1"/>
  <c r="L111" i="4"/>
  <c r="N111" i="4" s="1"/>
  <c r="L1531" i="4"/>
  <c r="L778" i="4"/>
  <c r="L31" i="4"/>
  <c r="N31" i="4" s="1"/>
  <c r="L1559" i="4"/>
  <c r="L749" i="4"/>
  <c r="L1311" i="4"/>
  <c r="L1221" i="4"/>
  <c r="N1221" i="4" s="1"/>
  <c r="L629" i="4"/>
  <c r="N629" i="4" s="1"/>
  <c r="L789" i="4"/>
  <c r="M789" i="4" s="1"/>
  <c r="L897" i="4"/>
  <c r="L582" i="4"/>
  <c r="L667" i="4"/>
  <c r="M667" i="4" s="1"/>
  <c r="L1148" i="4"/>
  <c r="M1148" i="4" s="1"/>
  <c r="L616" i="4"/>
  <c r="L1369" i="4"/>
  <c r="M1369" i="4" s="1"/>
  <c r="L382" i="4"/>
  <c r="M382" i="4" s="1"/>
  <c r="L990" i="4"/>
  <c r="N990" i="4" s="1"/>
  <c r="L535" i="4"/>
  <c r="L1166" i="4"/>
  <c r="M1166" i="4" s="1"/>
  <c r="L1545" i="4"/>
  <c r="M1545" i="4" s="1"/>
  <c r="L1445" i="4"/>
  <c r="N1445" i="4" s="1"/>
  <c r="L1011" i="4"/>
  <c r="L131" i="4"/>
  <c r="N131" i="4" s="1"/>
  <c r="L718" i="4"/>
  <c r="N718" i="4" s="1"/>
  <c r="L1277" i="4"/>
  <c r="M1277" i="4" s="1"/>
  <c r="L621" i="4"/>
  <c r="L152" i="4"/>
  <c r="N152" i="4" s="1"/>
  <c r="L475" i="4"/>
  <c r="N475" i="4" s="1"/>
  <c r="L474" i="4"/>
  <c r="L1399" i="4"/>
  <c r="L190" i="4"/>
  <c r="N190" i="4" s="1"/>
  <c r="L1497" i="4"/>
  <c r="L782" i="4"/>
  <c r="N782" i="4" s="1"/>
  <c r="L952" i="4"/>
  <c r="M952" i="4" s="1"/>
  <c r="L1426" i="4"/>
  <c r="N1426" i="4" s="1"/>
  <c r="L1092" i="4"/>
  <c r="L1284" i="4"/>
  <c r="L635" i="4"/>
  <c r="L1222" i="4"/>
  <c r="N1222" i="4" s="1"/>
  <c r="L1541" i="4"/>
  <c r="M1541" i="4" s="1"/>
  <c r="L1318" i="4"/>
  <c r="L929" i="4"/>
  <c r="L1529" i="4"/>
  <c r="L844" i="4"/>
  <c r="N844" i="4" s="1"/>
  <c r="L1048" i="4"/>
  <c r="L1244" i="4"/>
  <c r="L892" i="4"/>
  <c r="L1083" i="4"/>
  <c r="L1465" i="4"/>
  <c r="I954" i="4"/>
  <c r="L954" i="4"/>
  <c r="I974" i="4"/>
  <c r="L974" i="4"/>
  <c r="I1226" i="4"/>
  <c r="L1226" i="4"/>
  <c r="I1552" i="4"/>
  <c r="L1552" i="4"/>
  <c r="I123" i="4"/>
  <c r="L123" i="4"/>
  <c r="I273" i="4"/>
  <c r="L273" i="4"/>
  <c r="I1525" i="4"/>
  <c r="L1525" i="4"/>
  <c r="I1450" i="4"/>
  <c r="L1450" i="4"/>
  <c r="I979" i="4"/>
  <c r="L979" i="4"/>
  <c r="I980" i="4"/>
  <c r="L980" i="4"/>
  <c r="I804" i="4"/>
  <c r="L804" i="4"/>
  <c r="L1231" i="4"/>
  <c r="N1231" i="4" s="1"/>
  <c r="L450" i="4"/>
  <c r="L319" i="4"/>
  <c r="N319" i="4" s="1"/>
  <c r="L1018" i="4"/>
  <c r="N1018" i="4" s="1"/>
  <c r="L528" i="4"/>
  <c r="M528" i="4" s="1"/>
  <c r="L1029" i="4"/>
  <c r="N1029" i="4" s="1"/>
  <c r="L179" i="4"/>
  <c r="N179" i="4" s="1"/>
  <c r="L664" i="4"/>
  <c r="N664" i="4" s="1"/>
  <c r="L648" i="4"/>
  <c r="N648" i="4" s="1"/>
  <c r="L38" i="4"/>
  <c r="L1392" i="4"/>
  <c r="L647" i="4"/>
  <c r="L576" i="4"/>
  <c r="L128" i="4"/>
  <c r="N128" i="4" s="1"/>
  <c r="L317" i="4"/>
  <c r="M317" i="4" s="1"/>
  <c r="L1401" i="4"/>
  <c r="L164" i="4"/>
  <c r="N164" i="4" s="1"/>
  <c r="L1592" i="4"/>
  <c r="M1592" i="4" s="1"/>
  <c r="L115" i="4"/>
  <c r="L701" i="4"/>
  <c r="N701" i="4" s="1"/>
  <c r="L788" i="4"/>
  <c r="M788" i="4" s="1"/>
  <c r="L327" i="4"/>
  <c r="L341" i="4"/>
  <c r="N341" i="4" s="1"/>
  <c r="L362" i="4"/>
  <c r="L367" i="4"/>
  <c r="N367" i="4" s="1"/>
  <c r="L1331" i="4"/>
  <c r="N1331" i="4" s="1"/>
  <c r="L989" i="4"/>
  <c r="N989" i="4" s="1"/>
  <c r="L356" i="4"/>
  <c r="N356" i="4" s="1"/>
  <c r="L464" i="4"/>
  <c r="L518" i="4"/>
  <c r="N518" i="4" s="1"/>
  <c r="L1351" i="4"/>
  <c r="N1351" i="4" s="1"/>
  <c r="L1471" i="4"/>
  <c r="N1471" i="4" s="1"/>
  <c r="L1385" i="4"/>
  <c r="N1385" i="4" s="1"/>
  <c r="L1381" i="4"/>
  <c r="L1368" i="4"/>
  <c r="L54" i="4"/>
  <c r="N54" i="4" s="1"/>
  <c r="L1271" i="4"/>
  <c r="L524" i="4"/>
  <c r="M524" i="4" s="1"/>
  <c r="L454" i="4"/>
  <c r="L1444" i="4"/>
  <c r="L921" i="4"/>
  <c r="L1476" i="4"/>
  <c r="N1476" i="4" s="1"/>
  <c r="L691" i="4"/>
  <c r="N691" i="4" s="1"/>
  <c r="L1131" i="4"/>
  <c r="L1229" i="4"/>
  <c r="M1229" i="4" s="1"/>
  <c r="L1494" i="4"/>
  <c r="N1494" i="4" s="1"/>
  <c r="L1490" i="4"/>
  <c r="N1490" i="4" s="1"/>
  <c r="L777" i="4"/>
  <c r="N777" i="4" s="1"/>
  <c r="L771" i="4"/>
  <c r="L1164" i="4"/>
  <c r="N1164" i="4" s="1"/>
  <c r="L102" i="4"/>
  <c r="N102" i="4" s="1"/>
  <c r="L1606" i="4"/>
  <c r="M1606" i="4" s="1"/>
  <c r="L1377" i="4"/>
  <c r="L811" i="4"/>
  <c r="M811" i="4" s="1"/>
  <c r="L420" i="4"/>
  <c r="L946" i="4"/>
  <c r="N946" i="4" s="1"/>
  <c r="L220" i="4"/>
  <c r="N220" i="4" s="1"/>
  <c r="L879" i="4"/>
  <c r="M879" i="4" s="1"/>
  <c r="L499" i="4"/>
  <c r="M499" i="4" s="1"/>
  <c r="L1343" i="4"/>
  <c r="L408" i="4"/>
  <c r="N408" i="4" s="1"/>
  <c r="L823" i="4"/>
  <c r="M823" i="4" s="1"/>
  <c r="L1214" i="4"/>
  <c r="N1214" i="4" s="1"/>
  <c r="L213" i="4"/>
  <c r="M213" i="4" s="1"/>
  <c r="L187" i="4"/>
  <c r="L445" i="4"/>
  <c r="L565" i="4"/>
  <c r="M565" i="4" s="1"/>
  <c r="L429" i="4"/>
  <c r="N429" i="4" s="1"/>
  <c r="L679" i="4"/>
  <c r="M679" i="4" s="1"/>
  <c r="L993" i="4"/>
  <c r="N993" i="4" s="1"/>
  <c r="L182" i="4"/>
  <c r="M182" i="4" s="1"/>
  <c r="L1566" i="4"/>
  <c r="M1566" i="4" s="1"/>
  <c r="L1019" i="4"/>
  <c r="N1019" i="4" s="1"/>
  <c r="L1498" i="4"/>
  <c r="N1498" i="4" s="1"/>
  <c r="L374" i="4"/>
  <c r="M374" i="4" s="1"/>
  <c r="L1070" i="4"/>
  <c r="M1070" i="4" s="1"/>
  <c r="L515" i="4"/>
  <c r="M515" i="4" s="1"/>
  <c r="L1289" i="4"/>
  <c r="L39" i="4"/>
  <c r="N39" i="4" s="1"/>
  <c r="I232" i="4"/>
  <c r="L232" i="4"/>
  <c r="L930" i="4"/>
  <c r="L1035" i="4"/>
  <c r="L960" i="4"/>
  <c r="M960" i="4" s="1"/>
  <c r="L724" i="4"/>
  <c r="N724" i="4" s="1"/>
  <c r="L1543" i="4"/>
  <c r="M1543" i="4" s="1"/>
  <c r="L1507" i="4"/>
  <c r="M1507" i="4" s="1"/>
  <c r="L986" i="4"/>
  <c r="L1269" i="4"/>
  <c r="L1079" i="4"/>
  <c r="N1079" i="4" s="1"/>
  <c r="L622" i="4"/>
  <c r="L700" i="4"/>
  <c r="L87" i="4"/>
  <c r="N87" i="4" s="1"/>
  <c r="L35" i="4"/>
  <c r="L1101" i="4"/>
  <c r="N1101" i="4" s="1"/>
  <c r="L1075" i="4"/>
  <c r="N1075" i="4" s="1"/>
  <c r="L490" i="4"/>
  <c r="M490" i="4" s="1"/>
  <c r="L1281" i="4"/>
  <c r="L904" i="4"/>
  <c r="L1585" i="4"/>
  <c r="M1585" i="4" s="1"/>
  <c r="L1542" i="4"/>
  <c r="N1542" i="4" s="1"/>
  <c r="L199" i="4"/>
  <c r="L1574" i="4"/>
  <c r="M1574" i="4" s="1"/>
  <c r="L466" i="4"/>
  <c r="M466" i="4" s="1"/>
  <c r="L396" i="4"/>
  <c r="L1203" i="4"/>
  <c r="L226" i="4"/>
  <c r="M226" i="4" s="1"/>
  <c r="L1474" i="4"/>
  <c r="M1474" i="4" s="1"/>
  <c r="L332" i="4"/>
  <c r="N332" i="4" s="1"/>
  <c r="L360" i="4"/>
  <c r="L624" i="4"/>
  <c r="L1270" i="4"/>
  <c r="N1270" i="4" s="1"/>
  <c r="L659" i="4"/>
  <c r="M659" i="4" s="1"/>
  <c r="L978" i="4"/>
  <c r="L859" i="4"/>
  <c r="M859" i="4" s="1"/>
  <c r="L61" i="4"/>
  <c r="L762" i="4"/>
  <c r="M762" i="4" s="1"/>
  <c r="L949" i="4"/>
  <c r="M949" i="4" s="1"/>
  <c r="L723" i="4"/>
  <c r="M723" i="4" s="1"/>
  <c r="L612" i="4"/>
  <c r="N612" i="4" s="1"/>
  <c r="L1428" i="4"/>
  <c r="N1428" i="4" s="1"/>
  <c r="L146" i="4"/>
  <c r="M146" i="4" s="1"/>
  <c r="L1159" i="4"/>
  <c r="M1159" i="4" s="1"/>
  <c r="L144" i="4"/>
  <c r="M144" i="4" s="1"/>
  <c r="L1077" i="4"/>
  <c r="M1077" i="4" s="1"/>
  <c r="L545" i="4"/>
  <c r="M545" i="4" s="1"/>
  <c r="L53" i="4"/>
  <c r="N53" i="4" s="1"/>
  <c r="L1334" i="4"/>
  <c r="L457" i="4"/>
  <c r="L726" i="4"/>
  <c r="N726" i="4" s="1"/>
  <c r="L685" i="4"/>
  <c r="M685" i="4" s="1"/>
  <c r="L417" i="4"/>
  <c r="N417" i="4" s="1"/>
  <c r="L58" i="4"/>
  <c r="M58" i="4" s="1"/>
  <c r="L1398" i="4"/>
  <c r="N1398" i="4" s="1"/>
  <c r="L1006" i="4"/>
  <c r="L627" i="4"/>
  <c r="N627" i="4" s="1"/>
  <c r="L236" i="4"/>
  <c r="N236" i="4" s="1"/>
  <c r="L668" i="4"/>
  <c r="L46" i="4"/>
  <c r="M46" i="4" s="1"/>
  <c r="L1553" i="4"/>
  <c r="L1064" i="4"/>
  <c r="M1064" i="4" s="1"/>
  <c r="L520" i="4"/>
  <c r="N520" i="4" s="1"/>
  <c r="L1514" i="4"/>
  <c r="N1514" i="4" s="1"/>
  <c r="L1093" i="4"/>
  <c r="N1093" i="4" s="1"/>
  <c r="L351" i="4"/>
  <c r="M351" i="4" s="1"/>
  <c r="L614" i="4"/>
  <c r="L1512" i="4"/>
  <c r="M1512" i="4" s="1"/>
  <c r="L1402" i="4"/>
  <c r="M1402" i="4" s="1"/>
  <c r="L1248" i="4"/>
  <c r="L1378" i="4"/>
  <c r="M1378" i="4" s="1"/>
  <c r="L1353" i="4"/>
  <c r="N1353" i="4" s="1"/>
  <c r="L291" i="4"/>
  <c r="L1526" i="4"/>
  <c r="N1526" i="4" s="1"/>
  <c r="L57" i="4"/>
  <c r="N57" i="4" s="1"/>
  <c r="I1596" i="4"/>
  <c r="L1596" i="4"/>
  <c r="I649" i="4"/>
  <c r="L649" i="4"/>
  <c r="I1296" i="4"/>
  <c r="L1296" i="4"/>
  <c r="I419" i="4"/>
  <c r="L419" i="4"/>
  <c r="I138" i="4"/>
  <c r="L138" i="4"/>
  <c r="I270" i="4"/>
  <c r="L270" i="4"/>
  <c r="I400" i="4"/>
  <c r="L400" i="4"/>
  <c r="I530" i="4"/>
  <c r="L530" i="4"/>
  <c r="I250" i="4"/>
  <c r="L250" i="4"/>
  <c r="I1578" i="4"/>
  <c r="L1578" i="4"/>
  <c r="I1223" i="4"/>
  <c r="L1223" i="4"/>
  <c r="L402" i="4"/>
  <c r="N402" i="4" s="1"/>
  <c r="L52" i="4"/>
  <c r="N52" i="4" s="1"/>
  <c r="L1303" i="4"/>
  <c r="N1303" i="4" s="1"/>
  <c r="L1388" i="4"/>
  <c r="N1388" i="4" s="1"/>
  <c r="L427" i="4"/>
  <c r="L235" i="4"/>
  <c r="N235" i="4" s="1"/>
  <c r="L1425" i="4"/>
  <c r="L1593" i="4"/>
  <c r="I969" i="4"/>
  <c r="L969" i="4"/>
  <c r="I650" i="4"/>
  <c r="L650" i="4"/>
  <c r="I1373" i="4"/>
  <c r="L1373" i="4"/>
  <c r="L869" i="4"/>
  <c r="L559" i="4"/>
  <c r="L1298" i="4"/>
  <c r="N1298" i="4" s="1"/>
  <c r="L508" i="4"/>
  <c r="M508" i="4" s="1"/>
  <c r="L774" i="4"/>
  <c r="M774" i="4" s="1"/>
  <c r="L333" i="4"/>
  <c r="N333" i="4" s="1"/>
  <c r="I543" i="4"/>
  <c r="L543" i="4"/>
  <c r="I1456" i="4"/>
  <c r="L1456" i="4"/>
  <c r="I1073" i="4"/>
  <c r="L1073" i="4"/>
  <c r="I1245" i="4"/>
  <c r="L1245" i="4"/>
  <c r="I1167" i="4"/>
  <c r="L1167" i="4"/>
  <c r="L1317" i="4"/>
  <c r="L309" i="4"/>
  <c r="N309" i="4" s="1"/>
  <c r="L1128" i="4"/>
  <c r="N1128" i="4" s="1"/>
  <c r="L653" i="4"/>
  <c r="N653" i="4" s="1"/>
  <c r="L660" i="4"/>
  <c r="N660" i="4" s="1"/>
  <c r="L1506" i="4"/>
  <c r="N1506" i="4" s="1"/>
  <c r="L230" i="4"/>
  <c r="M230" i="4" s="1"/>
  <c r="L359" i="4"/>
  <c r="L1156" i="4"/>
  <c r="M1156" i="4" s="1"/>
  <c r="L1477" i="4"/>
  <c r="L1293" i="4"/>
  <c r="N1293" i="4" s="1"/>
  <c r="L67" i="4"/>
  <c r="L381" i="4"/>
  <c r="N381" i="4" s="1"/>
  <c r="L253" i="4"/>
  <c r="M253" i="4" s="1"/>
  <c r="L1237" i="4"/>
  <c r="L708" i="4"/>
  <c r="M708" i="4" s="1"/>
  <c r="L1087" i="4"/>
  <c r="M1087" i="4" s="1"/>
  <c r="L695" i="4"/>
  <c r="N695" i="4" s="1"/>
  <c r="L169" i="4"/>
  <c r="L801" i="4"/>
  <c r="M801" i="4" s="1"/>
  <c r="L961" i="4"/>
  <c r="N961" i="4" s="1"/>
  <c r="L1610" i="4"/>
  <c r="M1610" i="4" s="1"/>
  <c r="L1602" i="4"/>
  <c r="L1217" i="4"/>
  <c r="M1217" i="4" s="1"/>
  <c r="L750" i="4"/>
  <c r="N750" i="4" s="1"/>
  <c r="L1431" i="4"/>
  <c r="N1431" i="4" s="1"/>
  <c r="L96" i="4"/>
  <c r="M96" i="4" s="1"/>
  <c r="L19" i="4"/>
  <c r="L1058" i="4"/>
  <c r="M1058" i="4" s="1"/>
  <c r="L885" i="4"/>
  <c r="M885" i="4" s="1"/>
  <c r="L368" i="4"/>
  <c r="M368" i="4" s="1"/>
  <c r="L617" i="4"/>
  <c r="M617" i="4" s="1"/>
  <c r="L50" i="4"/>
  <c r="L1544" i="4"/>
  <c r="N1544" i="4" s="1"/>
  <c r="L308" i="4"/>
  <c r="N308" i="4" s="1"/>
  <c r="L1121" i="4"/>
  <c r="M1121" i="4" s="1"/>
  <c r="L753" i="4"/>
  <c r="N753" i="4" s="1"/>
  <c r="L1309" i="4"/>
  <c r="M1309" i="4" s="1"/>
  <c r="L433" i="4"/>
  <c r="M433" i="4" s="1"/>
  <c r="L600" i="4"/>
  <c r="N600" i="4" s="1"/>
  <c r="L180" i="4"/>
  <c r="L26" i="4"/>
  <c r="N26" i="4" s="1"/>
  <c r="L981" i="4"/>
  <c r="L1183" i="4"/>
  <c r="L1564" i="4"/>
  <c r="N1564" i="4" s="1"/>
  <c r="L1069" i="4"/>
  <c r="M1069" i="4" s="1"/>
  <c r="L732" i="4"/>
  <c r="L438" i="4"/>
  <c r="M438" i="4" s="1"/>
  <c r="L224" i="4"/>
  <c r="L1153" i="4"/>
  <c r="L489" i="4"/>
  <c r="N489" i="4" s="1"/>
  <c r="L74" i="4"/>
  <c r="L603" i="4"/>
  <c r="M603" i="4" s="1"/>
  <c r="L167" i="4"/>
  <c r="M167" i="4" s="1"/>
  <c r="L1172" i="4"/>
  <c r="M1172" i="4" s="1"/>
  <c r="L326" i="4"/>
  <c r="N326" i="4" s="1"/>
  <c r="L1122" i="4"/>
  <c r="L191" i="4"/>
  <c r="L1007" i="4"/>
  <c r="L721" i="4"/>
  <c r="L1322" i="4"/>
  <c r="L765" i="4"/>
  <c r="N765" i="4" s="1"/>
  <c r="L276" i="4"/>
  <c r="M276" i="4" s="1"/>
  <c r="L1618" i="4"/>
  <c r="N1618" i="4" s="1"/>
  <c r="L1266" i="4"/>
  <c r="N1266" i="4" s="1"/>
  <c r="L827" i="4"/>
  <c r="L820" i="4"/>
  <c r="N820" i="4" s="1"/>
  <c r="L284" i="4"/>
  <c r="N284" i="4" s="1"/>
  <c r="L1250" i="4"/>
  <c r="L1043" i="4"/>
  <c r="M1043" i="4" s="1"/>
  <c r="L292" i="4"/>
  <c r="L432" i="4"/>
  <c r="L606" i="4"/>
  <c r="L1337" i="4"/>
  <c r="N1337" i="4" s="1"/>
  <c r="L1463" i="4"/>
  <c r="L121" i="4"/>
  <c r="N121" i="4" s="1"/>
  <c r="I1625" i="4"/>
  <c r="L1625" i="4"/>
  <c r="I991" i="4"/>
  <c r="L991" i="4"/>
  <c r="I654" i="4"/>
  <c r="L654" i="4"/>
  <c r="I791" i="4"/>
  <c r="L791" i="4"/>
  <c r="I1173" i="4"/>
  <c r="L1173" i="4"/>
  <c r="I1511" i="4"/>
  <c r="L1511" i="4"/>
  <c r="I1461" i="4"/>
  <c r="L1461" i="4"/>
  <c r="I1486" i="4"/>
  <c r="L1486" i="4"/>
  <c r="I611" i="4"/>
  <c r="L611" i="4"/>
  <c r="I9" i="4"/>
  <c r="L9" i="4"/>
  <c r="I1023" i="4"/>
  <c r="L1023" i="4"/>
  <c r="I1418" i="4"/>
  <c r="L1418" i="4"/>
  <c r="I1510" i="4"/>
  <c r="L1510" i="4"/>
  <c r="I290" i="4"/>
  <c r="L290" i="4"/>
  <c r="I1074" i="4"/>
  <c r="L1074" i="4"/>
  <c r="L184" i="4"/>
  <c r="M184" i="4" s="1"/>
  <c r="L876" i="4"/>
  <c r="M876" i="4" s="1"/>
  <c r="L1095" i="4"/>
  <c r="M1095" i="4" s="1"/>
  <c r="L1198" i="4"/>
  <c r="N1198" i="4" s="1"/>
  <c r="L1604" i="4"/>
  <c r="L1570" i="4"/>
  <c r="I423" i="4"/>
  <c r="L423" i="4"/>
  <c r="I1579" i="4"/>
  <c r="L1579" i="4"/>
  <c r="L1533" i="4"/>
  <c r="N1533" i="4" s="1"/>
  <c r="L288" i="4"/>
  <c r="N288" i="4" s="1"/>
  <c r="L1204" i="4"/>
  <c r="L385" i="4"/>
  <c r="N385" i="4" s="1"/>
  <c r="L1016" i="4"/>
  <c r="L221" i="4"/>
  <c r="L155" i="4"/>
  <c r="N155" i="4" s="1"/>
  <c r="L43" i="4"/>
  <c r="L1045" i="4"/>
  <c r="M1045" i="4" s="1"/>
  <c r="L1051" i="4"/>
  <c r="M1051" i="4" s="1"/>
  <c r="L688" i="4"/>
  <c r="L157" i="4"/>
  <c r="N157" i="4" s="1"/>
  <c r="L697" i="4"/>
  <c r="N697" i="4" s="1"/>
  <c r="L926" i="4"/>
  <c r="M926" i="4" s="1"/>
  <c r="L506" i="4"/>
  <c r="M506" i="4" s="1"/>
  <c r="L1112" i="4"/>
  <c r="M1112" i="4" s="1"/>
  <c r="L92" i="4"/>
  <c r="N92" i="4" s="1"/>
  <c r="L36" i="4"/>
  <c r="L12" i="4"/>
  <c r="N12" i="4" s="1"/>
  <c r="L745" i="4"/>
  <c r="M745" i="4" s="1"/>
  <c r="L1161" i="4"/>
  <c r="N1161" i="4" s="1"/>
  <c r="L763" i="4"/>
  <c r="N763" i="4" s="1"/>
  <c r="L436" i="4"/>
  <c r="L1472" i="4"/>
  <c r="N1472" i="4" s="1"/>
  <c r="L219" i="4"/>
  <c r="N219" i="4" s="1"/>
  <c r="L95" i="4"/>
  <c r="N95" i="4" s="1"/>
  <c r="L398" i="4"/>
  <c r="N398" i="4" s="1"/>
  <c r="L1106" i="4"/>
  <c r="L1005" i="4"/>
  <c r="L760" i="4"/>
  <c r="N760" i="4" s="1"/>
  <c r="L728" i="4"/>
  <c r="L1253" i="4"/>
  <c r="M1253" i="4" s="1"/>
  <c r="L198" i="4"/>
  <c r="N198" i="4" s="1"/>
  <c r="L1488" i="4"/>
  <c r="L919" i="4"/>
  <c r="M919" i="4" s="1"/>
  <c r="L526" i="4"/>
  <c r="L1033" i="4"/>
  <c r="N1033" i="4" s="1"/>
  <c r="L1327" i="4"/>
  <c r="L911" i="4"/>
  <c r="L1417" i="4"/>
  <c r="M1417" i="4" s="1"/>
  <c r="L279" i="4"/>
  <c r="M279" i="4" s="1"/>
  <c r="L1344" i="4"/>
  <c r="L216" i="4"/>
  <c r="N216" i="4" s="1"/>
  <c r="L895" i="4"/>
  <c r="L699" i="4"/>
  <c r="M699" i="4" s="1"/>
  <c r="L1536" i="4"/>
  <c r="L628" i="4"/>
  <c r="N628" i="4" s="1"/>
  <c r="L824" i="4"/>
  <c r="M824" i="4" s="1"/>
  <c r="L1274" i="4"/>
  <c r="M1274" i="4" s="1"/>
  <c r="L242" i="4"/>
  <c r="M242" i="4" s="1"/>
  <c r="L478" i="4"/>
  <c r="M478" i="4" s="1"/>
  <c r="L13" i="4"/>
  <c r="L1107" i="4"/>
  <c r="L222" i="4"/>
  <c r="L1276" i="4"/>
  <c r="L816" i="4"/>
  <c r="N816" i="4" s="1"/>
  <c r="L1614" i="4"/>
  <c r="M1614" i="4" s="1"/>
  <c r="L65" i="4"/>
  <c r="L1295" i="4"/>
  <c r="N1295" i="4" s="1"/>
  <c r="L1323" i="4"/>
  <c r="L335" i="4"/>
  <c r="N335" i="4" s="1"/>
  <c r="L136" i="4"/>
  <c r="N136" i="4" s="1"/>
  <c r="L966" i="4"/>
  <c r="L1396" i="4"/>
  <c r="M1396" i="4" s="1"/>
  <c r="L1382" i="4"/>
  <c r="M1382" i="4" s="1"/>
  <c r="L997" i="4"/>
  <c r="M997" i="4" s="1"/>
  <c r="L1307" i="4"/>
  <c r="M1307" i="4" s="1"/>
  <c r="L1509" i="4"/>
  <c r="M1509" i="4" s="1"/>
  <c r="L537" i="4"/>
  <c r="N537" i="4" s="1"/>
  <c r="L994" i="4"/>
  <c r="N994" i="4" s="1"/>
  <c r="L25" i="4"/>
  <c r="N25" i="4" s="1"/>
  <c r="L168" i="4"/>
  <c r="I751" i="4"/>
  <c r="L751" i="4"/>
  <c r="I1404" i="4"/>
  <c r="L1404" i="4"/>
  <c r="I1104" i="4"/>
  <c r="L1104" i="4"/>
  <c r="I1349" i="4"/>
  <c r="L1349" i="4"/>
  <c r="I829" i="4"/>
  <c r="L829" i="4"/>
  <c r="I798" i="4"/>
  <c r="L798" i="4"/>
  <c r="I1605" i="4"/>
  <c r="L1605" i="4"/>
  <c r="I469" i="4"/>
  <c r="L469" i="4"/>
  <c r="I903" i="4"/>
  <c r="L903" i="4"/>
  <c r="I976" i="4"/>
  <c r="L976" i="4"/>
  <c r="I1600" i="4"/>
  <c r="L1600" i="4"/>
  <c r="I1393" i="4"/>
  <c r="L1393" i="4"/>
  <c r="I316" i="4"/>
  <c r="L316" i="4"/>
  <c r="I1225" i="4"/>
  <c r="L1225" i="4"/>
  <c r="I875" i="4"/>
  <c r="L875" i="4"/>
  <c r="L108" i="4"/>
  <c r="N108" i="4" s="1"/>
  <c r="L1329" i="4"/>
  <c r="M1329" i="4" s="1"/>
  <c r="L1519" i="4"/>
  <c r="L544" i="4"/>
  <c r="I793" i="4"/>
  <c r="L793" i="4"/>
  <c r="I59" i="4"/>
  <c r="L59" i="4"/>
  <c r="I549" i="4"/>
  <c r="L549" i="4"/>
  <c r="I1515" i="4"/>
  <c r="L1515" i="4"/>
  <c r="I194" i="4"/>
  <c r="L194" i="4"/>
  <c r="L780" i="4"/>
  <c r="N780" i="4" s="1"/>
  <c r="L1571" i="4"/>
  <c r="L1335" i="4"/>
  <c r="M1335" i="4" s="1"/>
  <c r="L1492" i="4"/>
  <c r="M1492" i="4" s="1"/>
  <c r="L1118" i="4"/>
  <c r="L354" i="4"/>
  <c r="L45" i="4"/>
  <c r="L1535" i="4"/>
  <c r="M1535" i="4" s="1"/>
  <c r="L313" i="4"/>
  <c r="L225" i="4"/>
  <c r="N225" i="4" s="1"/>
  <c r="L670" i="4"/>
  <c r="L275" i="4"/>
  <c r="N275" i="4" s="1"/>
  <c r="L937" i="4"/>
  <c r="L1561" i="4"/>
  <c r="N1561" i="4" s="1"/>
  <c r="L1294" i="4"/>
  <c r="M1294" i="4" s="1"/>
  <c r="L604" i="4"/>
  <c r="N604" i="4" s="1"/>
  <c r="L610" i="4"/>
  <c r="N610" i="4" s="1"/>
  <c r="L608" i="4"/>
  <c r="N608" i="4" s="1"/>
  <c r="L817" i="4"/>
  <c r="L1599" i="4"/>
  <c r="N1599" i="4" s="1"/>
  <c r="L72" i="4"/>
  <c r="L1163" i="4"/>
  <c r="N1163" i="4" s="1"/>
  <c r="L251" i="4"/>
  <c r="L1056" i="4"/>
  <c r="L675" i="4"/>
  <c r="N675" i="4" s="1"/>
  <c r="L18" i="4"/>
  <c r="N18" i="4" s="1"/>
  <c r="L1150" i="4"/>
  <c r="L40" i="4"/>
  <c r="N40" i="4" s="1"/>
  <c r="L865" i="4"/>
  <c r="L1479" i="4"/>
  <c r="M1479" i="4" s="1"/>
  <c r="L166" i="4"/>
  <c r="L857" i="4"/>
  <c r="M857" i="4" s="1"/>
  <c r="L999" i="4"/>
  <c r="N999" i="4" s="1"/>
  <c r="L437" i="4"/>
  <c r="N437" i="4" s="1"/>
  <c r="L1430" i="4"/>
  <c r="N1430" i="4" s="1"/>
  <c r="L1049" i="4"/>
  <c r="N1049" i="4" s="1"/>
  <c r="L1078" i="4"/>
  <c r="L380" i="4"/>
  <c r="L1372" i="4"/>
  <c r="N1372" i="4" s="1"/>
  <c r="L1291" i="4"/>
  <c r="L1555" i="4"/>
  <c r="N1555" i="4" s="1"/>
  <c r="L1584" i="4"/>
  <c r="N1584" i="4" s="1"/>
  <c r="L1124" i="4"/>
  <c r="M1124" i="4" s="1"/>
  <c r="L346" i="4"/>
  <c r="M346" i="4" s="1"/>
  <c r="L487" i="4"/>
  <c r="M487" i="4" s="1"/>
  <c r="L177" i="4"/>
  <c r="M177" i="4" s="1"/>
  <c r="L1458" i="4"/>
  <c r="L1386" i="4"/>
  <c r="L514" i="4"/>
  <c r="L1342" i="4"/>
  <c r="M1342" i="4" s="1"/>
  <c r="L451" i="4"/>
  <c r="N451" i="4" s="1"/>
  <c r="L468" i="4"/>
  <c r="N468" i="4" s="1"/>
  <c r="L1301" i="4"/>
  <c r="N1301" i="4" s="1"/>
  <c r="L556" i="4"/>
  <c r="L453" i="4"/>
  <c r="N453" i="4" s="1"/>
  <c r="L569" i="4"/>
  <c r="M569" i="4" s="1"/>
  <c r="L85" i="4"/>
  <c r="L83" i="4"/>
  <c r="N83" i="4" s="1"/>
  <c r="L158" i="4"/>
  <c r="N158" i="4" s="1"/>
  <c r="L365" i="4"/>
  <c r="M365" i="4" s="1"/>
  <c r="L1315" i="4"/>
  <c r="L634" i="4"/>
  <c r="L1407" i="4"/>
  <c r="L678" i="4"/>
  <c r="L1185" i="4"/>
  <c r="M1185" i="4" s="1"/>
  <c r="L1534" i="4"/>
  <c r="M1534" i="4" s="1"/>
  <c r="L955" i="4"/>
  <c r="L383" i="4"/>
  <c r="N383" i="4" s="1"/>
  <c r="L864" i="4"/>
  <c r="L1617" i="4"/>
  <c r="M1617" i="4" s="1"/>
  <c r="L84" i="4"/>
  <c r="L315" i="4"/>
  <c r="N315" i="4" s="1"/>
  <c r="L644" i="4"/>
  <c r="N644" i="4" s="1"/>
  <c r="L988" i="4"/>
  <c r="N988" i="4" s="1"/>
  <c r="L1434" i="4"/>
  <c r="L802" i="4"/>
  <c r="M802" i="4" s="1"/>
  <c r="L1448" i="4"/>
  <c r="N1448" i="4" s="1"/>
  <c r="L1147" i="4"/>
  <c r="N1147" i="4" s="1"/>
  <c r="L1613" i="4"/>
  <c r="N1613" i="4" s="1"/>
  <c r="L104" i="4"/>
  <c r="L202" i="4"/>
  <c r="L99" i="4"/>
  <c r="N99" i="4" s="1"/>
  <c r="L64" i="4"/>
  <c r="L786" i="4"/>
  <c r="I1094" i="4"/>
  <c r="L1094" i="4"/>
  <c r="I1390" i="4"/>
  <c r="L1390" i="4"/>
  <c r="I872" i="4"/>
  <c r="L872" i="4"/>
  <c r="I938" i="4"/>
  <c r="L938" i="4"/>
  <c r="I415" i="4"/>
  <c r="L415" i="4"/>
  <c r="L175" i="4"/>
  <c r="M175" i="4" s="1"/>
  <c r="L113" i="4"/>
  <c r="N113" i="4" s="1"/>
  <c r="L172" i="4"/>
  <c r="M172" i="4" s="1"/>
  <c r="L129" i="4"/>
  <c r="M129" i="4" s="1"/>
  <c r="L150" i="4"/>
  <c r="M150" i="4" s="1"/>
  <c r="L68" i="4"/>
  <c r="M68" i="4" s="1"/>
  <c r="L8" i="4"/>
  <c r="N8" i="4" s="1"/>
  <c r="L178" i="4"/>
  <c r="N178" i="4" s="1"/>
  <c r="L29" i="4"/>
  <c r="L139" i="4"/>
  <c r="N139" i="4" s="1"/>
  <c r="L81" i="4"/>
  <c r="N81" i="4" s="1"/>
  <c r="L69" i="4"/>
  <c r="M69" i="4" s="1"/>
  <c r="L117" i="4"/>
  <c r="M117" i="4" s="1"/>
  <c r="L16" i="4"/>
  <c r="M16" i="4" s="1"/>
  <c r="L137" i="4"/>
  <c r="M137" i="4" s="1"/>
  <c r="E2215" i="4"/>
  <c r="L116" i="4"/>
  <c r="M116" i="4" s="1"/>
  <c r="L55" i="4"/>
  <c r="N55" i="4" s="1"/>
  <c r="M2032" i="4"/>
  <c r="N2046" i="4"/>
  <c r="M2046" i="4"/>
  <c r="N2081" i="4"/>
  <c r="N2181" i="4"/>
  <c r="M2181" i="4"/>
  <c r="M1978" i="4"/>
  <c r="N1978" i="4"/>
  <c r="M1856" i="4"/>
  <c r="N1856" i="4"/>
  <c r="N2180" i="4" l="1"/>
  <c r="M2034" i="4"/>
  <c r="N2118" i="4"/>
  <c r="M2178" i="4"/>
  <c r="N2197" i="4"/>
  <c r="N2104" i="4"/>
  <c r="M2045" i="4"/>
  <c r="M2143" i="4"/>
  <c r="N2131" i="4"/>
  <c r="M2121" i="4"/>
  <c r="N2024" i="4"/>
  <c r="N2066" i="4"/>
  <c r="M2138" i="4"/>
  <c r="M1988" i="4"/>
  <c r="N1710" i="4"/>
  <c r="N2047" i="4"/>
  <c r="M2086" i="4"/>
  <c r="N2148" i="4"/>
  <c r="N1981" i="4"/>
  <c r="M2030" i="4"/>
  <c r="M2146" i="4"/>
  <c r="N1995" i="4"/>
  <c r="N2159" i="4"/>
  <c r="M2165" i="4"/>
  <c r="N2098" i="4"/>
  <c r="N1897" i="4"/>
  <c r="N2145" i="4"/>
  <c r="M1935" i="4"/>
  <c r="N2043" i="4"/>
  <c r="N2142" i="4"/>
  <c r="M1945" i="4"/>
  <c r="N2049" i="4"/>
  <c r="M2132" i="4"/>
  <c r="M2050" i="4"/>
  <c r="M1877" i="4"/>
  <c r="M6" i="4"/>
  <c r="L2215" i="4"/>
  <c r="L1" i="4" s="1"/>
  <c r="N2188" i="4"/>
  <c r="M2129" i="4"/>
  <c r="N2057" i="4"/>
  <c r="N2002" i="4"/>
  <c r="N2026" i="4"/>
  <c r="M2068" i="4"/>
  <c r="N1994" i="4"/>
  <c r="N2164" i="4"/>
  <c r="N742" i="4"/>
  <c r="N2011" i="4"/>
  <c r="M2152" i="4"/>
  <c r="M2191" i="4"/>
  <c r="N2191" i="4"/>
  <c r="N2000" i="4"/>
  <c r="M2179" i="4"/>
  <c r="M2200" i="4"/>
  <c r="N2200" i="4"/>
  <c r="M2211" i="4"/>
  <c r="N2211" i="4"/>
  <c r="M2096" i="4"/>
  <c r="N2137" i="4"/>
  <c r="M2176" i="4"/>
  <c r="M2203" i="4"/>
  <c r="N2203" i="4"/>
  <c r="M2208" i="4"/>
  <c r="N2208" i="4"/>
  <c r="M2201" i="4"/>
  <c r="N2201" i="4"/>
  <c r="M2209" i="4"/>
  <c r="N2209" i="4"/>
  <c r="N2206" i="4"/>
  <c r="M2206" i="4"/>
  <c r="M2195" i="4"/>
  <c r="N2195" i="4"/>
  <c r="M2196" i="4"/>
  <c r="N2196" i="4"/>
  <c r="N2114" i="4"/>
  <c r="M2192" i="4"/>
  <c r="N2192" i="4"/>
  <c r="M1848" i="4"/>
  <c r="M2062" i="4"/>
  <c r="N2001" i="4"/>
  <c r="M2136" i="4"/>
  <c r="M2177" i="4"/>
  <c r="N2055" i="4"/>
  <c r="M1954" i="4"/>
  <c r="N2059" i="4"/>
  <c r="M2040" i="4"/>
  <c r="M2063" i="4"/>
  <c r="N2037" i="4"/>
  <c r="N2115" i="4"/>
  <c r="N2075" i="4"/>
  <c r="M2041" i="4"/>
  <c r="M2039" i="4"/>
  <c r="M2174" i="4"/>
  <c r="M2110" i="4"/>
  <c r="M2185" i="4"/>
  <c r="M2035" i="4"/>
  <c r="N2014" i="4"/>
  <c r="N1669" i="4"/>
  <c r="M2119" i="4"/>
  <c r="M2157" i="4"/>
  <c r="N2135" i="4"/>
  <c r="M2036" i="4"/>
  <c r="M2187" i="4"/>
  <c r="M2141" i="4"/>
  <c r="M1990" i="4"/>
  <c r="M2099" i="4"/>
  <c r="M2169" i="4"/>
  <c r="M2003" i="4"/>
  <c r="M2128" i="4"/>
  <c r="N1996" i="4"/>
  <c r="N2133" i="4"/>
  <c r="M2139" i="4"/>
  <c r="N1347" i="4"/>
  <c r="N2089" i="4"/>
  <c r="M2182" i="4"/>
  <c r="M2166" i="4"/>
  <c r="N1843" i="4"/>
  <c r="M1724" i="4"/>
  <c r="N1667" i="4"/>
  <c r="M1985" i="4"/>
  <c r="M2097" i="4"/>
  <c r="M1752" i="4"/>
  <c r="M1542" i="4"/>
  <c r="N2051" i="4"/>
  <c r="N1983" i="4"/>
  <c r="M2091" i="4"/>
  <c r="N2005" i="4"/>
  <c r="N2071" i="4"/>
  <c r="M2048" i="4"/>
  <c r="N2008" i="4"/>
  <c r="M2052" i="4"/>
  <c r="M1764" i="4"/>
  <c r="N2087" i="4"/>
  <c r="N2149" i="4"/>
  <c r="N1974" i="4"/>
  <c r="N2085" i="4"/>
  <c r="M1986" i="4"/>
  <c r="N2172" i="4"/>
  <c r="N2120" i="4"/>
  <c r="M2088" i="4"/>
  <c r="N1460" i="4"/>
  <c r="N2077" i="4"/>
  <c r="N1975" i="4"/>
  <c r="M2070" i="4"/>
  <c r="M2058" i="4"/>
  <c r="N1969" i="4"/>
  <c r="M2065" i="4"/>
  <c r="M2012" i="4"/>
  <c r="M183" i="4"/>
  <c r="M2054" i="4"/>
  <c r="M2013" i="4"/>
  <c r="N1785" i="4"/>
  <c r="N2095" i="4"/>
  <c r="N1788" i="4"/>
  <c r="N1776" i="4"/>
  <c r="N1643" i="4"/>
  <c r="M1681" i="4"/>
  <c r="M2124" i="4"/>
  <c r="N2125" i="4"/>
  <c r="M2101" i="4"/>
  <c r="N140" i="4"/>
  <c r="M2073" i="4"/>
  <c r="N2019" i="4"/>
  <c r="M2140" i="4"/>
  <c r="M2033" i="4"/>
  <c r="M2156" i="4"/>
  <c r="N1991" i="4"/>
  <c r="M2134" i="4"/>
  <c r="N1982" i="4"/>
  <c r="M2100" i="4"/>
  <c r="M1803" i="4"/>
  <c r="N325" i="4"/>
  <c r="M2163" i="4"/>
  <c r="M1742" i="4"/>
  <c r="M1987" i="4"/>
  <c r="M2020" i="4"/>
  <c r="M2162" i="4"/>
  <c r="M2186" i="4"/>
  <c r="M2158" i="4"/>
  <c r="M1873" i="4"/>
  <c r="M2111" i="4"/>
  <c r="M2105" i="4"/>
  <c r="M2015" i="4"/>
  <c r="N2009" i="4"/>
  <c r="M355" i="4"/>
  <c r="M2084" i="4"/>
  <c r="N1698" i="4"/>
  <c r="M1989" i="4"/>
  <c r="M2076" i="4"/>
  <c r="N2023" i="4"/>
  <c r="M1781" i="4"/>
  <c r="M1691" i="4"/>
  <c r="M2006" i="4"/>
  <c r="N1777" i="4"/>
  <c r="N2147" i="4"/>
  <c r="N2117" i="4"/>
  <c r="M2074" i="4"/>
  <c r="N1833" i="4"/>
  <c r="M1661" i="4"/>
  <c r="M1915" i="4"/>
  <c r="M1655" i="4"/>
  <c r="N1992" i="4"/>
  <c r="M2025" i="4"/>
  <c r="M2103" i="4"/>
  <c r="M1816" i="4"/>
  <c r="N1949" i="4"/>
  <c r="M2031" i="4"/>
  <c r="N2112" i="4"/>
  <c r="M2155" i="4"/>
  <c r="M2056" i="4"/>
  <c r="N676" i="4"/>
  <c r="N1717" i="4"/>
  <c r="M1997" i="4"/>
  <c r="N1998" i="4"/>
  <c r="M2061" i="4"/>
  <c r="M1665" i="4"/>
  <c r="M1941" i="4"/>
  <c r="M286" i="4"/>
  <c r="N2160" i="4"/>
  <c r="M1024" i="4"/>
  <c r="M2183" i="4"/>
  <c r="N2154" i="4"/>
  <c r="N1758" i="4"/>
  <c r="N2078" i="4"/>
  <c r="M1634" i="4"/>
  <c r="M1801" i="4"/>
  <c r="M2171" i="4"/>
  <c r="M2170" i="4"/>
  <c r="M1636" i="4"/>
  <c r="N1866" i="4"/>
  <c r="N1786" i="4"/>
  <c r="M2017" i="4"/>
  <c r="N2130" i="4"/>
  <c r="N833" i="4"/>
  <c r="M2004" i="4"/>
  <c r="M2079" i="4"/>
  <c r="M2080" i="4"/>
  <c r="M2007" i="4"/>
  <c r="M1959" i="4"/>
  <c r="N2184" i="4"/>
  <c r="N2144" i="4"/>
  <c r="N2022" i="4"/>
  <c r="M2044" i="4"/>
  <c r="M1670" i="4"/>
  <c r="M1038" i="4"/>
  <c r="M1715" i="4"/>
  <c r="N1808" i="4"/>
  <c r="N1878" i="4"/>
  <c r="M2010" i="4"/>
  <c r="M1942" i="4"/>
  <c r="M2108" i="4"/>
  <c r="M2168" i="4"/>
  <c r="M2029" i="4"/>
  <c r="M2067" i="4"/>
  <c r="N1770" i="4"/>
  <c r="M1838" i="4"/>
  <c r="M1823" i="4"/>
  <c r="M1733" i="4"/>
  <c r="N1895" i="4"/>
  <c r="M1868" i="4"/>
  <c r="M2107" i="4"/>
  <c r="N1885" i="4"/>
  <c r="M1953" i="4"/>
  <c r="M2021" i="4"/>
  <c r="N1970" i="4"/>
  <c r="M1672" i="4"/>
  <c r="N2123" i="4"/>
  <c r="N1867" i="4"/>
  <c r="M567" i="4"/>
  <c r="M1732" i="4"/>
  <c r="N2093" i="4"/>
  <c r="M2090" i="4"/>
  <c r="N1862" i="4"/>
  <c r="M1999" i="4"/>
  <c r="M1778" i="4"/>
  <c r="N2113" i="4"/>
  <c r="N2042" i="4"/>
  <c r="N2153" i="4"/>
  <c r="M1782" i="4"/>
  <c r="N1964" i="4"/>
  <c r="M2173" i="4"/>
  <c r="M2106" i="4"/>
  <c r="N2094" i="4"/>
  <c r="N2126" i="4"/>
  <c r="M2189" i="4"/>
  <c r="N2083" i="4"/>
  <c r="M1958" i="4"/>
  <c r="M2102" i="4"/>
  <c r="M2092" i="4"/>
  <c r="N1967" i="4"/>
  <c r="M1984" i="4"/>
  <c r="N1806" i="4"/>
  <c r="N2028" i="4"/>
  <c r="M1825" i="4"/>
  <c r="M1255" i="4"/>
  <c r="N2027" i="4"/>
  <c r="N2127" i="4"/>
  <c r="N1780" i="4"/>
  <c r="M1834" i="4"/>
  <c r="M2038" i="4"/>
  <c r="M706" i="4"/>
  <c r="M1798" i="4"/>
  <c r="N1694" i="4"/>
  <c r="N2018" i="4"/>
  <c r="M1870" i="4"/>
  <c r="M2069" i="4"/>
  <c r="N1680" i="4"/>
  <c r="N2060" i="4"/>
  <c r="M585" i="4"/>
  <c r="M1367" i="4"/>
  <c r="M1955" i="4"/>
  <c r="N1761" i="4"/>
  <c r="N1755" i="4"/>
  <c r="M1631" i="4"/>
  <c r="M1635" i="4"/>
  <c r="M2064" i="4"/>
  <c r="M2082" i="4"/>
  <c r="M1889" i="4"/>
  <c r="M2175" i="4"/>
  <c r="N1900" i="4"/>
  <c r="M1883" i="4"/>
  <c r="M1815" i="4"/>
  <c r="M2053" i="4"/>
  <c r="N1976" i="4"/>
  <c r="M1947" i="4"/>
  <c r="M2161" i="4"/>
  <c r="M1993" i="4"/>
  <c r="N1098" i="4"/>
  <c r="N2151" i="4"/>
  <c r="M1855" i="4"/>
  <c r="M2016" i="4"/>
  <c r="M1903" i="4"/>
  <c r="M1884" i="4"/>
  <c r="M1972" i="4"/>
  <c r="N1730" i="4"/>
  <c r="M1901" i="4"/>
  <c r="M1744" i="4"/>
  <c r="M1360" i="4"/>
  <c r="N399" i="4"/>
  <c r="N1809" i="4"/>
  <c r="N1119" i="4"/>
  <c r="M1842" i="4"/>
  <c r="N1966" i="4"/>
  <c r="M1943" i="4"/>
  <c r="N1654" i="4"/>
  <c r="M1649" i="4"/>
  <c r="M561" i="4"/>
  <c r="M2167" i="4"/>
  <c r="M1688" i="4"/>
  <c r="M1702" i="4"/>
  <c r="N2122" i="4"/>
  <c r="N735" i="4"/>
  <c r="N1907" i="4"/>
  <c r="N1749" i="4"/>
  <c r="N1977" i="4"/>
  <c r="N1957" i="4"/>
  <c r="M1962" i="4"/>
  <c r="M345" i="4"/>
  <c r="M1811" i="4"/>
  <c r="N1822" i="4"/>
  <c r="N1632" i="4"/>
  <c r="M1690" i="4"/>
  <c r="N1727" i="4"/>
  <c r="N665" i="4"/>
  <c r="M1874" i="4"/>
  <c r="M1930" i="4"/>
  <c r="N1731" i="4"/>
  <c r="N2150" i="4"/>
  <c r="M1911" i="4"/>
  <c r="M719" i="4"/>
  <c r="M1793" i="4"/>
  <c r="N1660" i="4"/>
  <c r="N1065" i="4"/>
  <c r="M1979" i="4"/>
  <c r="N1859" i="4"/>
  <c r="N861" i="4"/>
  <c r="N6" i="4"/>
  <c r="M1595" i="4"/>
  <c r="M1783" i="4"/>
  <c r="M1729" i="4"/>
  <c r="M1819" i="4"/>
  <c r="N1768" i="4"/>
  <c r="N1835" i="4"/>
  <c r="M551" i="4"/>
  <c r="M1446" i="4"/>
  <c r="M631" i="4"/>
  <c r="N1189" i="4"/>
  <c r="M2072" i="4"/>
  <c r="M1826" i="4"/>
  <c r="M1503" i="4"/>
  <c r="M1658" i="4"/>
  <c r="M1641" i="4"/>
  <c r="M1909" i="4"/>
  <c r="M1865" i="4"/>
  <c r="N1913" i="4"/>
  <c r="M1946" i="4"/>
  <c r="M1890" i="4"/>
  <c r="M943" i="4"/>
  <c r="N1664" i="4"/>
  <c r="M1675" i="4"/>
  <c r="M1898" i="4"/>
  <c r="N1769" i="4"/>
  <c r="N1931" i="4"/>
  <c r="M837" i="4"/>
  <c r="M1734" i="4"/>
  <c r="N1921" i="4"/>
  <c r="M229" i="4"/>
  <c r="M1933" i="4"/>
  <c r="M1657" i="4"/>
  <c r="M1799" i="4"/>
  <c r="M1723" i="4"/>
  <c r="M195" i="4"/>
  <c r="M1429" i="4"/>
  <c r="N1787" i="4"/>
  <c r="M1639" i="4"/>
  <c r="N1644" i="4"/>
  <c r="M1753" i="4"/>
  <c r="M1939" i="4"/>
  <c r="M1679" i="4"/>
  <c r="N1888" i="4"/>
  <c r="N246" i="4"/>
  <c r="N1689" i="4"/>
  <c r="N1041" i="4"/>
  <c r="N1209" i="4"/>
  <c r="N1642" i="4"/>
  <c r="M1154" i="4"/>
  <c r="M1951" i="4"/>
  <c r="N1973" i="4"/>
  <c r="N1927" i="4"/>
  <c r="M1701" i="4"/>
  <c r="M1735" i="4"/>
  <c r="M1659" i="4"/>
  <c r="M208" i="4"/>
  <c r="N1925" i="4"/>
  <c r="M1650" i="4"/>
  <c r="N1882" i="4"/>
  <c r="M1648" i="4"/>
  <c r="N1800" i="4"/>
  <c r="N607" i="4"/>
  <c r="M1165" i="4"/>
  <c r="N1829" i="4"/>
  <c r="M1711" i="4"/>
  <c r="N1640" i="4"/>
  <c r="M1934" i="4"/>
  <c r="N1899" i="4"/>
  <c r="N687" i="4"/>
  <c r="M920" i="4"/>
  <c r="N1692" i="4"/>
  <c r="M1912" i="4"/>
  <c r="M1779" i="4"/>
  <c r="N1747" i="4"/>
  <c r="M1662" i="4"/>
  <c r="N1676" i="4"/>
  <c r="N1630" i="4"/>
  <c r="M1965" i="4"/>
  <c r="M909" i="4"/>
  <c r="M1926" i="4"/>
  <c r="M1325" i="4"/>
  <c r="M1832" i="4"/>
  <c r="M1904" i="4"/>
  <c r="M1880" i="4"/>
  <c r="M1251" i="4"/>
  <c r="N1879" i="4"/>
  <c r="M1066" i="4"/>
  <c r="M1699" i="4"/>
  <c r="N1748" i="4"/>
  <c r="M1794" i="4"/>
  <c r="M1858" i="4"/>
  <c r="N689" i="4"/>
  <c r="M1920" i="4"/>
  <c r="M1853" i="4"/>
  <c r="M1771" i="4"/>
  <c r="M282" i="4"/>
  <c r="N1647" i="4"/>
  <c r="N1756" i="4"/>
  <c r="N1628" i="4"/>
  <c r="M1738" i="4"/>
  <c r="N1963" i="4"/>
  <c r="M940" i="4"/>
  <c r="M1916" i="4"/>
  <c r="M1812" i="4"/>
  <c r="N404" i="4"/>
  <c r="M814" i="4"/>
  <c r="M851" i="4"/>
  <c r="M755" i="4"/>
  <c r="N1968" i="4"/>
  <c r="M1775" i="4"/>
  <c r="N1708" i="4"/>
  <c r="M1728" i="4"/>
  <c r="M1772" i="4"/>
  <c r="N1651" i="4"/>
  <c r="M1948" i="4"/>
  <c r="M1937" i="4"/>
  <c r="M1683" i="4"/>
  <c r="N1397" i="4"/>
  <c r="M1892" i="4"/>
  <c r="M1684" i="4"/>
  <c r="M334" i="4"/>
  <c r="N710" i="4"/>
  <c r="N1827" i="4"/>
  <c r="M1894" i="4"/>
  <c r="M1961" i="4"/>
  <c r="M1914" i="4"/>
  <c r="N1971" i="4"/>
  <c r="M1409" i="4"/>
  <c r="N338" i="4"/>
  <c r="M790" i="4"/>
  <c r="N1285" i="4"/>
  <c r="M1852" i="4"/>
  <c r="M1887" i="4"/>
  <c r="N1495" i="4"/>
  <c r="M1720" i="4"/>
  <c r="N1324" i="4"/>
  <c r="M1739" i="4"/>
  <c r="M127" i="4"/>
  <c r="N1151" i="4"/>
  <c r="M1797" i="4"/>
  <c r="M331" i="4"/>
  <c r="M1960" i="4"/>
  <c r="N1067" i="4"/>
  <c r="M896" i="4"/>
  <c r="N555" i="4"/>
  <c r="N1789" i="4"/>
  <c r="N776" i="4"/>
  <c r="N1841" i="4"/>
  <c r="N1773" i="4"/>
  <c r="M1088" i="4"/>
  <c r="M1673" i="4"/>
  <c r="N1944" i="4"/>
  <c r="M1810" i="4"/>
  <c r="M1725" i="4"/>
  <c r="N1709" i="4"/>
  <c r="M1737" i="4"/>
  <c r="M1980" i="4"/>
  <c r="N94" i="4"/>
  <c r="M1645" i="4"/>
  <c r="N1795" i="4"/>
  <c r="M1135" i="4"/>
  <c r="M1807" i="4"/>
  <c r="N1136" i="4"/>
  <c r="M1374" i="4"/>
  <c r="N1591" i="4"/>
  <c r="M266" i="4"/>
  <c r="M463" i="4"/>
  <c r="M1726" i="4"/>
  <c r="M1741" i="4"/>
  <c r="N1891" i="4"/>
  <c r="M1693" i="4"/>
  <c r="N1851" i="4"/>
  <c r="M1697" i="4"/>
  <c r="N1423" i="4"/>
  <c r="M1696" i="4"/>
  <c r="M112" i="4"/>
  <c r="N809" i="4"/>
  <c r="M416" i="4"/>
  <c r="N703" i="4"/>
  <c r="M886" i="4"/>
  <c r="N1839" i="4"/>
  <c r="M1818" i="4"/>
  <c r="M1908" i="4"/>
  <c r="M1685" i="4"/>
  <c r="N151" i="4"/>
  <c r="M1876" i="4"/>
  <c r="M1923" i="4"/>
  <c r="M1435" i="4"/>
  <c r="M766" i="4"/>
  <c r="N1042" i="4"/>
  <c r="M1528" i="4"/>
  <c r="N1716" i="4"/>
  <c r="N298" i="4"/>
  <c r="N1001" i="4"/>
  <c r="N1886" i="4"/>
  <c r="M1759" i="4"/>
  <c r="N626" i="4"/>
  <c r="M93" i="4"/>
  <c r="M636" i="4"/>
  <c r="N1677" i="4"/>
  <c r="N1172" i="4"/>
  <c r="M1653" i="4"/>
  <c r="M598" i="4"/>
  <c r="M1938" i="4"/>
  <c r="M1952" i="4"/>
  <c r="M1678" i="4"/>
  <c r="M1524" i="4"/>
  <c r="M563" i="4"/>
  <c r="N1290" i="4"/>
  <c r="M842" i="4"/>
  <c r="N825" i="4"/>
  <c r="M1352" i="4"/>
  <c r="M473" i="4"/>
  <c r="N1170" i="4"/>
  <c r="N1751" i="4"/>
  <c r="M1713" i="4"/>
  <c r="M913" i="4"/>
  <c r="M1663" i="4"/>
  <c r="N941" i="4"/>
  <c r="N1850" i="4"/>
  <c r="N10" i="4"/>
  <c r="N1686" i="4"/>
  <c r="M1932" i="4"/>
  <c r="M1712" i="4"/>
  <c r="N534" i="4"/>
  <c r="N1190" i="4"/>
  <c r="M158" i="4"/>
  <c r="M210" i="4"/>
  <c r="M1516" i="4"/>
  <c r="M1922" i="4"/>
  <c r="N1814" i="4"/>
  <c r="M1682" i="4"/>
  <c r="M1743" i="4"/>
  <c r="M1950" i="4"/>
  <c r="M1745" i="4"/>
  <c r="N472" i="4"/>
  <c r="N932" i="4"/>
  <c r="M1817" i="4"/>
  <c r="M1813" i="4"/>
  <c r="M906" i="4"/>
  <c r="M1871" i="4"/>
  <c r="M1280" i="4"/>
  <c r="M1837" i="4"/>
  <c r="M480" i="4"/>
  <c r="M971" i="4"/>
  <c r="M1213" i="4"/>
  <c r="M204" i="4"/>
  <c r="M1420" i="4"/>
  <c r="M1582" i="4"/>
  <c r="M247" i="4"/>
  <c r="M1671" i="4"/>
  <c r="M1763" i="4"/>
  <c r="M1802" i="4"/>
  <c r="N1422" i="4"/>
  <c r="M590" i="4"/>
  <c r="M663" i="4"/>
  <c r="N314" i="4"/>
  <c r="N1857" i="4"/>
  <c r="M1893" i="4"/>
  <c r="M207" i="4"/>
  <c r="M832" i="4"/>
  <c r="M1845" i="4"/>
  <c r="M163" i="4"/>
  <c r="N205" i="4"/>
  <c r="M1339" i="4"/>
  <c r="M1427" i="4"/>
  <c r="M1844" i="4"/>
  <c r="N1482" i="4"/>
  <c r="M1847" i="4"/>
  <c r="N1836" i="4"/>
  <c r="M953" i="4"/>
  <c r="N1746" i="4"/>
  <c r="N1721" i="4"/>
  <c r="M996" i="4"/>
  <c r="N33" i="4"/>
  <c r="N1197" i="4"/>
  <c r="N1929" i="4"/>
  <c r="N1707" i="4"/>
  <c r="M353" i="4"/>
  <c r="N241" i="4"/>
  <c r="M1282" i="4"/>
  <c r="M1432" i="4"/>
  <c r="M1687" i="4"/>
  <c r="M1860" i="4"/>
  <c r="M1830" i="4"/>
  <c r="N1028" i="4"/>
  <c r="N1084" i="4"/>
  <c r="M1590" i="4"/>
  <c r="N1666" i="4"/>
  <c r="N1021" i="4"/>
  <c r="M1476" i="4"/>
  <c r="M1583" i="4"/>
  <c r="N588" i="4"/>
  <c r="N863" i="4"/>
  <c r="M1854" i="4"/>
  <c r="N1831" i="4"/>
  <c r="N1656" i="4"/>
  <c r="M987" i="4"/>
  <c r="M1864" i="4"/>
  <c r="M1177" i="4"/>
  <c r="M1219" i="4"/>
  <c r="M1452" i="4"/>
  <c r="N79" i="4"/>
  <c r="N818" i="4"/>
  <c r="M132" i="4"/>
  <c r="M673" i="4"/>
  <c r="M1919" i="4"/>
  <c r="M779" i="4"/>
  <c r="M1784" i="4"/>
  <c r="M1361" i="4"/>
  <c r="M1484" i="4"/>
  <c r="M1703" i="4"/>
  <c r="M1765" i="4"/>
  <c r="N1538" i="4"/>
  <c r="N642" i="4"/>
  <c r="N1750" i="4"/>
  <c r="M1719" i="4"/>
  <c r="M1828" i="4"/>
  <c r="N1872" i="4"/>
  <c r="N363" i="4"/>
  <c r="M312" i="4"/>
  <c r="N1212" i="4"/>
  <c r="N193" i="4"/>
  <c r="M1260" i="4"/>
  <c r="N516" i="4"/>
  <c r="M1575" i="4"/>
  <c r="N214" i="4"/>
  <c r="M1440" i="4"/>
  <c r="M554" i="4"/>
  <c r="M1928" i="4"/>
  <c r="N1629" i="4"/>
  <c r="M122" i="4"/>
  <c r="M587" i="4"/>
  <c r="N488" i="4"/>
  <c r="N1638" i="4"/>
  <c r="M1714" i="4"/>
  <c r="M462" i="4"/>
  <c r="N1906" i="4"/>
  <c r="M1906" i="4"/>
  <c r="N23" i="4"/>
  <c r="M1085" i="4"/>
  <c r="M1375" i="4"/>
  <c r="M1116" i="4"/>
  <c r="M294" i="4"/>
  <c r="N1421" i="4"/>
  <c r="N1936" i="4"/>
  <c r="N843" i="4"/>
  <c r="N1869" i="4"/>
  <c r="M501" i="4"/>
  <c r="M1740" i="4"/>
  <c r="M1700" i="4"/>
  <c r="N662" i="4"/>
  <c r="M1918" i="4"/>
  <c r="N403" i="4"/>
  <c r="N1563" i="4"/>
  <c r="M1063" i="4"/>
  <c r="M1910" i="4"/>
  <c r="N1646" i="4"/>
  <c r="M1924" i="4"/>
  <c r="N580" i="4"/>
  <c r="M1757" i="4"/>
  <c r="N1235" i="4"/>
  <c r="N1849" i="4"/>
  <c r="M1849" i="4"/>
  <c r="N1762" i="4"/>
  <c r="M102" i="4"/>
  <c r="M1061" i="4"/>
  <c r="N482" i="4"/>
  <c r="N44" i="4"/>
  <c r="M522" i="4"/>
  <c r="M1821" i="4"/>
  <c r="M15" i="4"/>
  <c r="M66" i="4"/>
  <c r="M513" i="4"/>
  <c r="N1840" i="4"/>
  <c r="N686" i="4"/>
  <c r="M1695" i="4"/>
  <c r="N1365" i="4"/>
  <c r="N1637" i="4"/>
  <c r="M1875" i="4"/>
  <c r="M959" i="4"/>
  <c r="M1704" i="4"/>
  <c r="M82" i="4"/>
  <c r="N1861" i="4"/>
  <c r="N1790" i="4"/>
  <c r="N1754" i="4"/>
  <c r="M479" i="4"/>
  <c r="N238" i="4"/>
  <c r="M1767" i="4"/>
  <c r="M1145" i="4"/>
  <c r="M1155" i="4"/>
  <c r="N1705" i="4"/>
  <c r="M1902" i="4"/>
  <c r="N1394" i="4"/>
  <c r="M227" i="4"/>
  <c r="N1863" i="4"/>
  <c r="M540" i="4"/>
  <c r="N1186" i="4"/>
  <c r="M1454" i="4"/>
  <c r="M720" i="4"/>
  <c r="M391" i="4"/>
  <c r="M1881" i="4"/>
  <c r="M1616" i="4"/>
  <c r="M507" i="4"/>
  <c r="M1820" i="4"/>
  <c r="M931" i="4"/>
  <c r="N1791" i="4"/>
  <c r="M1275" i="4"/>
  <c r="M76" i="4"/>
  <c r="M566" i="4"/>
  <c r="M704" i="4"/>
  <c r="N727" i="4"/>
  <c r="N1292" i="4"/>
  <c r="N1201" i="4"/>
  <c r="N1413" i="4"/>
  <c r="N277" i="4"/>
  <c r="M1306" i="4"/>
  <c r="N643" i="4"/>
  <c r="N30" i="4"/>
  <c r="M632" i="4"/>
  <c r="M1300" i="4"/>
  <c r="M1846" i="4"/>
  <c r="M17" i="4"/>
  <c r="N1824" i="4"/>
  <c r="M701" i="4"/>
  <c r="M1718" i="4"/>
  <c r="N739" i="4"/>
  <c r="N819" i="4"/>
  <c r="M1760" i="4"/>
  <c r="M1652" i="4"/>
  <c r="N1796" i="4"/>
  <c r="M1905" i="4"/>
  <c r="N1257" i="4"/>
  <c r="M1668" i="4"/>
  <c r="N240" i="4"/>
  <c r="N1294" i="4"/>
  <c r="N1419" i="4"/>
  <c r="N197" i="4"/>
  <c r="N748" i="4"/>
  <c r="M1199" i="4"/>
  <c r="M196" i="4"/>
  <c r="M770" i="4"/>
  <c r="M357" i="4"/>
  <c r="N1620" i="4"/>
  <c r="M889" i="4"/>
  <c r="N623" i="4"/>
  <c r="M1706" i="4"/>
  <c r="N1674" i="4"/>
  <c r="N1054" i="4"/>
  <c r="M442" i="4"/>
  <c r="N471" i="4"/>
  <c r="N964" i="4"/>
  <c r="M1805" i="4"/>
  <c r="N249" i="4"/>
  <c r="N1804" i="4"/>
  <c r="M1917" i="4"/>
  <c r="M414" i="4"/>
  <c r="N890" i="4"/>
  <c r="M1132" i="4"/>
  <c r="M1792" i="4"/>
  <c r="M155" i="4"/>
  <c r="M318" i="4"/>
  <c r="M1633" i="4"/>
  <c r="N142" i="4"/>
  <c r="N541" i="4"/>
  <c r="M1192" i="4"/>
  <c r="M477" i="4"/>
  <c r="M683" i="4"/>
  <c r="N1722" i="4"/>
  <c r="M358" i="4"/>
  <c r="M1896" i="4"/>
  <c r="N1176" i="4"/>
  <c r="N1181" i="4"/>
  <c r="N1577" i="4"/>
  <c r="M927" i="4"/>
  <c r="M657" i="4"/>
  <c r="N1243" i="4"/>
  <c r="N847" i="4"/>
  <c r="N444" i="4"/>
  <c r="N1736" i="4"/>
  <c r="N1391" i="4"/>
  <c r="M1304" i="4"/>
  <c r="M1305" i="4"/>
  <c r="N85" i="4"/>
  <c r="M85" i="4"/>
  <c r="M514" i="4"/>
  <c r="N514" i="4"/>
  <c r="N1322" i="4"/>
  <c r="M1322" i="4"/>
  <c r="N1553" i="4"/>
  <c r="M1553" i="4"/>
  <c r="N61" i="4"/>
  <c r="M61" i="4"/>
  <c r="M700" i="4"/>
  <c r="N700" i="4"/>
  <c r="M1377" i="4"/>
  <c r="N1377" i="4"/>
  <c r="M1271" i="4"/>
  <c r="N1271" i="4"/>
  <c r="N327" i="4"/>
  <c r="M327" i="4"/>
  <c r="N1244" i="4"/>
  <c r="M1244" i="4"/>
  <c r="M635" i="4"/>
  <c r="N635" i="4"/>
  <c r="M1399" i="4"/>
  <c r="N1399" i="4"/>
  <c r="N616" i="4"/>
  <c r="M616" i="4"/>
  <c r="N1211" i="4"/>
  <c r="M1211" i="4"/>
  <c r="N856" i="4"/>
  <c r="M856" i="4"/>
  <c r="M395" i="4"/>
  <c r="N395" i="4"/>
  <c r="M366" i="4"/>
  <c r="N366" i="4"/>
  <c r="M27" i="4"/>
  <c r="N27" i="4"/>
  <c r="N1341" i="4"/>
  <c r="M1341" i="4"/>
  <c r="N322" i="4"/>
  <c r="M322" i="4"/>
  <c r="M743" i="4"/>
  <c r="N743" i="4"/>
  <c r="N97" i="4"/>
  <c r="M97" i="4"/>
  <c r="N1480" i="4"/>
  <c r="M1480" i="4"/>
  <c r="N584" i="4"/>
  <c r="M584" i="4"/>
  <c r="N1175" i="4"/>
  <c r="M1175" i="4"/>
  <c r="M60" i="4"/>
  <c r="N60" i="4"/>
  <c r="N443" i="4"/>
  <c r="M443" i="4"/>
  <c r="M868" i="4"/>
  <c r="N868" i="4"/>
  <c r="M421" i="4"/>
  <c r="N421" i="4"/>
  <c r="N1206" i="4"/>
  <c r="M1206" i="4"/>
  <c r="N320" i="4"/>
  <c r="M320" i="4"/>
  <c r="N581" i="4"/>
  <c r="M581" i="4"/>
  <c r="M577" i="4"/>
  <c r="N577" i="4"/>
  <c r="M1026" i="4"/>
  <c r="N1026" i="4"/>
  <c r="N538" i="4"/>
  <c r="M538" i="4"/>
  <c r="M605" i="4"/>
  <c r="N605" i="4"/>
  <c r="N1027" i="4"/>
  <c r="M1027" i="4"/>
  <c r="N371" i="4"/>
  <c r="M371" i="4"/>
  <c r="N1144" i="4"/>
  <c r="M1144" i="4"/>
  <c r="N1302" i="4"/>
  <c r="M1302" i="4"/>
  <c r="M1262" i="4"/>
  <c r="M1493" i="4"/>
  <c r="M1363" i="4"/>
  <c r="N1363" i="4"/>
  <c r="N401" i="4"/>
  <c r="M401" i="4"/>
  <c r="N1320" i="4"/>
  <c r="M1320" i="4"/>
  <c r="N1470" i="4"/>
  <c r="M1470" i="4"/>
  <c r="N734" i="4"/>
  <c r="M734" i="4"/>
  <c r="M845" i="4"/>
  <c r="N845" i="4"/>
  <c r="M1619" i="4"/>
  <c r="N1619" i="4"/>
  <c r="M1009" i="4"/>
  <c r="N1009" i="4"/>
  <c r="N681" i="4"/>
  <c r="M681" i="4"/>
  <c r="N1249" i="4"/>
  <c r="M1249" i="4"/>
  <c r="N1218" i="4"/>
  <c r="M1218" i="4"/>
  <c r="N712" i="4"/>
  <c r="M712" i="4"/>
  <c r="M1548" i="4"/>
  <c r="N1548" i="4"/>
  <c r="N119" i="4"/>
  <c r="M119" i="4"/>
  <c r="N1120" i="4"/>
  <c r="M1120" i="4"/>
  <c r="M1611" i="4"/>
  <c r="N1611" i="4"/>
  <c r="M1149" i="4"/>
  <c r="N1149" i="4"/>
  <c r="N174" i="4"/>
  <c r="M174" i="4"/>
  <c r="M259" i="4"/>
  <c r="N259" i="4"/>
  <c r="M1265" i="4"/>
  <c r="N1265" i="4"/>
  <c r="N1416" i="4"/>
  <c r="M1416" i="4"/>
  <c r="N160" i="4"/>
  <c r="M160" i="4"/>
  <c r="N1100" i="4"/>
  <c r="M1100" i="4"/>
  <c r="M1207" i="4"/>
  <c r="N1207" i="4"/>
  <c r="N223" i="4"/>
  <c r="M223" i="4"/>
  <c r="N418" i="4"/>
  <c r="M418" i="4"/>
  <c r="M77" i="4"/>
  <c r="N77" i="4"/>
  <c r="M243" i="4"/>
  <c r="N243" i="4"/>
  <c r="N1241" i="4"/>
  <c r="M1241" i="4"/>
  <c r="M426" i="4"/>
  <c r="N426" i="4"/>
  <c r="M1443" i="4"/>
  <c r="N1443" i="4"/>
  <c r="N1366" i="4"/>
  <c r="M1366" i="4"/>
  <c r="M633" i="4"/>
  <c r="N633" i="4"/>
  <c r="N304" i="4"/>
  <c r="M304" i="4"/>
  <c r="M594" i="4"/>
  <c r="N594" i="4"/>
  <c r="M1089" i="4"/>
  <c r="N1089" i="4"/>
  <c r="N759" i="4"/>
  <c r="M759" i="4"/>
  <c r="M98" i="4"/>
  <c r="N98" i="4"/>
  <c r="N877" i="4"/>
  <c r="M877" i="4"/>
  <c r="M1354" i="4"/>
  <c r="N1354" i="4"/>
  <c r="M1044" i="4"/>
  <c r="N1387" i="4"/>
  <c r="M1455" i="4"/>
  <c r="M56" i="4"/>
  <c r="N21" i="4"/>
  <c r="M431" i="4"/>
  <c r="N499" i="4"/>
  <c r="M1034" i="4"/>
  <c r="M170" i="4"/>
  <c r="M736" i="4"/>
  <c r="N1127" i="4"/>
  <c r="N615" i="4"/>
  <c r="M1137" i="4"/>
  <c r="M1499" i="4"/>
  <c r="M460" i="4"/>
  <c r="N1020" i="4"/>
  <c r="N1551" i="4"/>
  <c r="M218" i="4"/>
  <c r="N1138" i="4"/>
  <c r="N651" i="4"/>
  <c r="M1447" i="4"/>
  <c r="M1624" i="4"/>
  <c r="N862" i="4"/>
  <c r="M1079" i="4"/>
  <c r="N467" i="4"/>
  <c r="N1348" i="4"/>
  <c r="M893" i="4"/>
  <c r="N1076" i="4"/>
  <c r="M756" i="4"/>
  <c r="M709" i="4"/>
  <c r="M1184" i="4"/>
  <c r="M783" i="4"/>
  <c r="N783" i="4"/>
  <c r="M536" i="4"/>
  <c r="N536" i="4"/>
  <c r="N1072" i="4"/>
  <c r="M1072" i="4"/>
  <c r="M866" i="4"/>
  <c r="N866" i="4"/>
  <c r="M377" i="4"/>
  <c r="N377" i="4"/>
  <c r="M550" i="4"/>
  <c r="N550" i="4"/>
  <c r="N1003" i="4"/>
  <c r="M1003" i="4"/>
  <c r="N1487" i="4"/>
  <c r="M1487" i="4"/>
  <c r="N476" i="4"/>
  <c r="M1291" i="4"/>
  <c r="N1291" i="4"/>
  <c r="M73" i="4"/>
  <c r="N73" i="4"/>
  <c r="N459" i="4"/>
  <c r="M459" i="4"/>
  <c r="N834" i="4"/>
  <c r="M834" i="4"/>
  <c r="N63" i="4"/>
  <c r="M63" i="4"/>
  <c r="N792" i="4"/>
  <c r="M792" i="4"/>
  <c r="M923" i="4"/>
  <c r="N923" i="4"/>
  <c r="N808" i="4"/>
  <c r="M808" i="4"/>
  <c r="N1071" i="4"/>
  <c r="M1071" i="4"/>
  <c r="N1489" i="4"/>
  <c r="M1489" i="4"/>
  <c r="M1527" i="4"/>
  <c r="N1527" i="4"/>
  <c r="N519" i="4"/>
  <c r="M519" i="4"/>
  <c r="M806" i="4"/>
  <c r="N806" i="4"/>
  <c r="N800" i="4"/>
  <c r="M800" i="4"/>
  <c r="N159" i="4"/>
  <c r="M159" i="4"/>
  <c r="M392" i="4"/>
  <c r="N392" i="4"/>
  <c r="N1469" i="4"/>
  <c r="M1469" i="4"/>
  <c r="N1627" i="4"/>
  <c r="M1627" i="4"/>
  <c r="N1288" i="4"/>
  <c r="M1288" i="4"/>
  <c r="N424" i="4"/>
  <c r="M424" i="4"/>
  <c r="M973" i="4"/>
  <c r="N973" i="4"/>
  <c r="N747" i="4"/>
  <c r="M747" i="4"/>
  <c r="N867" i="4"/>
  <c r="M867" i="4"/>
  <c r="N80" i="4"/>
  <c r="M80" i="4"/>
  <c r="M922" i="4"/>
  <c r="M596" i="4"/>
  <c r="N166" i="4"/>
  <c r="M166" i="4"/>
  <c r="M1327" i="4"/>
  <c r="N1327" i="4"/>
  <c r="M533" i="4"/>
  <c r="N533" i="4"/>
  <c r="M176" i="4"/>
  <c r="M1263" i="4"/>
  <c r="N696" i="4"/>
  <c r="M1193" i="4"/>
  <c r="M302" i="4"/>
  <c r="N950" i="4"/>
  <c r="N1410" i="4"/>
  <c r="M1205" i="4"/>
  <c r="M505" i="4"/>
  <c r="N597" i="4"/>
  <c r="M803" i="4"/>
  <c r="M49" i="4"/>
  <c r="N1380" i="4"/>
  <c r="M1037" i="4"/>
  <c r="M763" i="4"/>
  <c r="M924" i="4"/>
  <c r="M1589" i="4"/>
  <c r="N321" i="4"/>
  <c r="M1483" i="4"/>
  <c r="M1372" i="4"/>
  <c r="M425" i="4"/>
  <c r="M591" i="4"/>
  <c r="N591" i="4"/>
  <c r="N1508" i="4"/>
  <c r="M1508" i="4"/>
  <c r="M1096" i="4"/>
  <c r="N1096" i="4"/>
  <c r="N740" i="4"/>
  <c r="M740" i="4"/>
  <c r="N1031" i="4"/>
  <c r="M1031" i="4"/>
  <c r="N939" i="4"/>
  <c r="M939" i="4"/>
  <c r="N1475" i="4"/>
  <c r="M1475" i="4"/>
  <c r="N835" i="4"/>
  <c r="M835" i="4"/>
  <c r="M7" i="4"/>
  <c r="N7" i="4"/>
  <c r="M74" i="4"/>
  <c r="N74" i="4"/>
  <c r="M1572" i="4"/>
  <c r="N1572" i="4"/>
  <c r="N810" i="4"/>
  <c r="M810" i="4"/>
  <c r="N873" i="4"/>
  <c r="M873" i="4"/>
  <c r="M1108" i="4"/>
  <c r="N1108" i="4"/>
  <c r="N1210" i="4"/>
  <c r="M1210" i="4"/>
  <c r="M754" i="4"/>
  <c r="N754" i="4"/>
  <c r="M916" i="4"/>
  <c r="N916" i="4"/>
  <c r="N558" i="4"/>
  <c r="M558" i="4"/>
  <c r="N860" i="4"/>
  <c r="M860" i="4"/>
  <c r="M1549" i="4"/>
  <c r="N1549" i="4"/>
  <c r="N682" i="4"/>
  <c r="M682" i="4"/>
  <c r="M492" i="4"/>
  <c r="N492" i="4"/>
  <c r="M344" i="4"/>
  <c r="N344" i="4"/>
  <c r="N619" i="4"/>
  <c r="M619" i="4"/>
  <c r="N1134" i="4"/>
  <c r="M1134" i="4"/>
  <c r="M880" i="4"/>
  <c r="N880" i="4"/>
  <c r="M1062" i="4"/>
  <c r="N1062" i="4"/>
  <c r="N287" i="4"/>
  <c r="M287" i="4"/>
  <c r="M821" i="4"/>
  <c r="N1459" i="4"/>
  <c r="M684" i="4"/>
  <c r="M84" i="4"/>
  <c r="N84" i="4"/>
  <c r="M222" i="4"/>
  <c r="N222" i="4"/>
  <c r="M1007" i="4"/>
  <c r="N1007" i="4"/>
  <c r="M169" i="4"/>
  <c r="N169" i="4"/>
  <c r="N978" i="4"/>
  <c r="M978" i="4"/>
  <c r="N870" i="4"/>
  <c r="M870" i="4"/>
  <c r="N830" i="4"/>
  <c r="N1606" i="4"/>
  <c r="M1504" i="4"/>
  <c r="M1179" i="4"/>
  <c r="M795" i="4"/>
  <c r="N413" i="4"/>
  <c r="N717" i="4"/>
  <c r="M546" i="4"/>
  <c r="M233" i="4"/>
  <c r="M503" i="4"/>
  <c r="N75" i="4"/>
  <c r="M299" i="4"/>
  <c r="N1370" i="4"/>
  <c r="M1370" i="4"/>
  <c r="N1539" i="4"/>
  <c r="M1539" i="4"/>
  <c r="N498" i="4"/>
  <c r="M498" i="4"/>
  <c r="N901" i="4"/>
  <c r="M901" i="4"/>
  <c r="N372" i="4"/>
  <c r="M372" i="4"/>
  <c r="N1174" i="4"/>
  <c r="M1174" i="4"/>
  <c r="N1411" i="4"/>
  <c r="M1411" i="4"/>
  <c r="N185" i="4"/>
  <c r="M185" i="4"/>
  <c r="N1356" i="4"/>
  <c r="M1356" i="4"/>
  <c r="M655" i="4"/>
  <c r="N655" i="4"/>
  <c r="M1129" i="4"/>
  <c r="N1183" i="4"/>
  <c r="M1183" i="4"/>
  <c r="N1343" i="4"/>
  <c r="M1343" i="4"/>
  <c r="M601" i="4"/>
  <c r="N601" i="4"/>
  <c r="N376" i="4"/>
  <c r="M376" i="4"/>
  <c r="N1258" i="4"/>
  <c r="M1258" i="4"/>
  <c r="N1283" i="4"/>
  <c r="M1283" i="4"/>
  <c r="M1557" i="4"/>
  <c r="N1557" i="4"/>
  <c r="N1060" i="4"/>
  <c r="M1060" i="4"/>
  <c r="M1267" i="4"/>
  <c r="N1267" i="4"/>
  <c r="M1442" i="4"/>
  <c r="N1442" i="4"/>
  <c r="N311" i="4"/>
  <c r="M311" i="4"/>
  <c r="N452" i="4"/>
  <c r="M452" i="4"/>
  <c r="M1091" i="4"/>
  <c r="N1091" i="4"/>
  <c r="N609" i="4"/>
  <c r="M609" i="4"/>
  <c r="M147" i="4"/>
  <c r="N147" i="4"/>
  <c r="N908" i="4"/>
  <c r="M908" i="4"/>
  <c r="N1505" i="4"/>
  <c r="M1505" i="4"/>
  <c r="M1264" i="4"/>
  <c r="N1264" i="4"/>
  <c r="N773" i="4"/>
  <c r="M773" i="4"/>
  <c r="M258" i="4"/>
  <c r="N258" i="4"/>
  <c r="M1259" i="4"/>
  <c r="N1259" i="4"/>
  <c r="N1123" i="4"/>
  <c r="M1123" i="4"/>
  <c r="M517" i="4"/>
  <c r="N1141" i="4"/>
  <c r="M574" i="4"/>
  <c r="N1407" i="4"/>
  <c r="M1407" i="4"/>
  <c r="M1458" i="4"/>
  <c r="N1458" i="4"/>
  <c r="N251" i="4"/>
  <c r="M251" i="4"/>
  <c r="N1536" i="4"/>
  <c r="M1536" i="4"/>
  <c r="N1463" i="4"/>
  <c r="M1463" i="4"/>
  <c r="N981" i="4"/>
  <c r="M981" i="4"/>
  <c r="N668" i="4"/>
  <c r="M668" i="4"/>
  <c r="M1203" i="4"/>
  <c r="N1203" i="4"/>
  <c r="N1281" i="4"/>
  <c r="M1281" i="4"/>
  <c r="N930" i="4"/>
  <c r="M930" i="4"/>
  <c r="N1368" i="4"/>
  <c r="M1368" i="4"/>
  <c r="N647" i="4"/>
  <c r="M647" i="4"/>
  <c r="N1092" i="4"/>
  <c r="M1092" i="4"/>
  <c r="M1559" i="4"/>
  <c r="N1559" i="4"/>
  <c r="M1623" i="4"/>
  <c r="N1623" i="4"/>
  <c r="N694" i="4"/>
  <c r="M694" i="4"/>
  <c r="M1279" i="4"/>
  <c r="N1279" i="4"/>
  <c r="M1336" i="4"/>
  <c r="N1336" i="4"/>
  <c r="N1523" i="4"/>
  <c r="M1523" i="4"/>
  <c r="M962" i="4"/>
  <c r="N962" i="4"/>
  <c r="M982" i="4"/>
  <c r="N982" i="4"/>
  <c r="N495" i="4"/>
  <c r="M495" i="4"/>
  <c r="N272" i="4"/>
  <c r="M272" i="4"/>
  <c r="N656" i="4"/>
  <c r="M656" i="4"/>
  <c r="N592" i="4"/>
  <c r="M592" i="4"/>
  <c r="M1125" i="4"/>
  <c r="N1125" i="4"/>
  <c r="N409" i="4"/>
  <c r="M409" i="4"/>
  <c r="M295" i="4"/>
  <c r="N295" i="4"/>
  <c r="M1496" i="4"/>
  <c r="N1496" i="4"/>
  <c r="N340" i="4"/>
  <c r="M340" i="4"/>
  <c r="M428" i="4"/>
  <c r="N428" i="4"/>
  <c r="N1261" i="4"/>
  <c r="M1261" i="4"/>
  <c r="N564" i="4"/>
  <c r="M564" i="4"/>
  <c r="N1594" i="4"/>
  <c r="M1594" i="4"/>
  <c r="M799" i="4"/>
  <c r="N799" i="4"/>
  <c r="N1227" i="4"/>
  <c r="M1227" i="4"/>
  <c r="M1603" i="4"/>
  <c r="N1603" i="4"/>
  <c r="N532" i="4"/>
  <c r="M532" i="4"/>
  <c r="M1090" i="4"/>
  <c r="N1090" i="4"/>
  <c r="M90" i="4"/>
  <c r="M402" i="4"/>
  <c r="M504" i="4"/>
  <c r="M841" i="4"/>
  <c r="M1018" i="4"/>
  <c r="M1340" i="4"/>
  <c r="M1256" i="4"/>
  <c r="M493" i="4"/>
  <c r="M1441" i="4"/>
  <c r="N1535" i="4"/>
  <c r="M1146" i="4"/>
  <c r="N876" i="4"/>
  <c r="M1099" i="4"/>
  <c r="M1152" i="4"/>
  <c r="N772" i="4"/>
  <c r="N871" i="4"/>
  <c r="N1449" i="4"/>
  <c r="M844" i="4"/>
  <c r="M1053" i="4"/>
  <c r="M858" i="4"/>
  <c r="N557" i="4"/>
  <c r="M453" i="4"/>
  <c r="N62" i="4"/>
  <c r="M356" i="4"/>
  <c r="M691" i="4"/>
  <c r="M914" i="4"/>
  <c r="M1556" i="4"/>
  <c r="M491" i="4"/>
  <c r="M918" i="4"/>
  <c r="N967" i="4"/>
  <c r="M1052" i="4"/>
  <c r="N965" i="4"/>
  <c r="M965" i="4"/>
  <c r="M613" i="4"/>
  <c r="N613" i="4"/>
  <c r="N496" i="4"/>
  <c r="M496" i="4"/>
  <c r="N1182" i="4"/>
  <c r="M1182" i="4"/>
  <c r="N815" i="4"/>
  <c r="M815" i="4"/>
  <c r="N572" i="4"/>
  <c r="M572" i="4"/>
  <c r="M1196" i="4"/>
  <c r="N1196" i="4"/>
  <c r="N386" i="4"/>
  <c r="M386" i="4"/>
  <c r="M26" i="4"/>
  <c r="M640" i="4"/>
  <c r="N465" i="4"/>
  <c r="N1230" i="4"/>
  <c r="N1321" i="4"/>
  <c r="M1160" i="4"/>
  <c r="M693" i="4"/>
  <c r="N807" i="4"/>
  <c r="N177" i="4"/>
  <c r="N22" i="4"/>
  <c r="N502" i="4"/>
  <c r="N752" i="4"/>
  <c r="M34" i="4"/>
  <c r="M307" i="4"/>
  <c r="N307" i="4"/>
  <c r="N397" i="4"/>
  <c r="N483" i="4"/>
  <c r="M1316" i="4"/>
  <c r="M697" i="4"/>
  <c r="M1033" i="4"/>
  <c r="N485" i="4"/>
  <c r="M367" i="4"/>
  <c r="N589" i="4"/>
  <c r="M589" i="4"/>
  <c r="N470" i="4"/>
  <c r="M470" i="4"/>
  <c r="N456" i="4"/>
  <c r="M456" i="4"/>
  <c r="M1025" i="4"/>
  <c r="N1025" i="4"/>
  <c r="M888" i="4"/>
  <c r="N888" i="4"/>
  <c r="N602" i="4"/>
  <c r="M602" i="4"/>
  <c r="N105" i="4"/>
  <c r="M105" i="4"/>
  <c r="N1621" i="4"/>
  <c r="M1621" i="4"/>
  <c r="N882" i="4"/>
  <c r="M882" i="4"/>
  <c r="N639" i="4"/>
  <c r="M639" i="4"/>
  <c r="N1202" i="4"/>
  <c r="M1202" i="4"/>
  <c r="M849" i="4"/>
  <c r="N849" i="4"/>
  <c r="N715" i="4"/>
  <c r="M715" i="4"/>
  <c r="N1012" i="4"/>
  <c r="M1012" i="4"/>
  <c r="N1297" i="4"/>
  <c r="M1297" i="4"/>
  <c r="N900" i="4"/>
  <c r="M900" i="4"/>
  <c r="N985" i="4"/>
  <c r="M985" i="4"/>
  <c r="M405" i="4"/>
  <c r="N405" i="4"/>
  <c r="N148" i="4"/>
  <c r="M148" i="4"/>
  <c r="M1502" i="4"/>
  <c r="N1502" i="4"/>
  <c r="N1395" i="4"/>
  <c r="M1395" i="4"/>
  <c r="N1521" i="4"/>
  <c r="M1521" i="4"/>
  <c r="N887" i="4"/>
  <c r="M887" i="4"/>
  <c r="M722" i="4"/>
  <c r="N722" i="4"/>
  <c r="N1050" i="4"/>
  <c r="M1050" i="4"/>
  <c r="M1057" i="4"/>
  <c r="N1057" i="4"/>
  <c r="N510" i="4"/>
  <c r="M510" i="4"/>
  <c r="M951" i="4"/>
  <c r="N951" i="4"/>
  <c r="M88" i="4"/>
  <c r="N88" i="4"/>
  <c r="N1254" i="4"/>
  <c r="M1254" i="4"/>
  <c r="M840" i="4"/>
  <c r="N840" i="4"/>
  <c r="M1162" i="4"/>
  <c r="N1162" i="4"/>
  <c r="N329" i="4"/>
  <c r="M329" i="4"/>
  <c r="M1040" i="4"/>
  <c r="N1040" i="4"/>
  <c r="N1437" i="4"/>
  <c r="M1437" i="4"/>
  <c r="N239" i="4"/>
  <c r="M239" i="4"/>
  <c r="M394" i="4"/>
  <c r="N394" i="4"/>
  <c r="N89" i="4"/>
  <c r="M89" i="4"/>
  <c r="N370" i="4"/>
  <c r="M370" i="4"/>
  <c r="M595" i="4"/>
  <c r="N595" i="4"/>
  <c r="M1431" i="4"/>
  <c r="M695" i="4"/>
  <c r="N1547" i="4"/>
  <c r="N1436" i="4"/>
  <c r="N659" i="4"/>
  <c r="M794" i="4"/>
  <c r="N1406" i="4"/>
  <c r="M1426" i="4"/>
  <c r="N738" i="4"/>
  <c r="N831" i="4"/>
  <c r="M797" i="4"/>
  <c r="M593" i="4"/>
  <c r="N593" i="4"/>
  <c r="M956" i="4"/>
  <c r="N956" i="4"/>
  <c r="N713" i="4"/>
  <c r="M713" i="4"/>
  <c r="N289" i="4"/>
  <c r="M289" i="4"/>
  <c r="N1345" i="4"/>
  <c r="M1345" i="4"/>
  <c r="M387" i="4"/>
  <c r="N387" i="4"/>
  <c r="N1268" i="4"/>
  <c r="M1268" i="4"/>
  <c r="N336" i="4"/>
  <c r="M336" i="4"/>
  <c r="M571" i="4"/>
  <c r="N571" i="4"/>
  <c r="N422" i="4"/>
  <c r="M422" i="4"/>
  <c r="N1081" i="4"/>
  <c r="M1081" i="4"/>
  <c r="N730" i="4"/>
  <c r="M730" i="4"/>
  <c r="N716" i="4"/>
  <c r="M716" i="4"/>
  <c r="M1567" i="4"/>
  <c r="M989" i="4"/>
  <c r="M1371" i="4"/>
  <c r="M335" i="4"/>
  <c r="N490" i="4"/>
  <c r="N646" i="4"/>
  <c r="M1428" i="4"/>
  <c r="M1046" i="4"/>
  <c r="M1544" i="4"/>
  <c r="M1587" i="4"/>
  <c r="N618" i="4"/>
  <c r="M1498" i="4"/>
  <c r="M458" i="4"/>
  <c r="M1086" i="4"/>
  <c r="M152" i="4"/>
  <c r="N11" i="4"/>
  <c r="N24" i="4"/>
  <c r="M1570" i="4"/>
  <c r="N1570" i="4"/>
  <c r="N1531" i="4"/>
  <c r="M1531" i="4"/>
  <c r="N48" i="4"/>
  <c r="M48" i="4"/>
  <c r="N1467" i="4"/>
  <c r="M1467" i="4"/>
  <c r="M434" i="4"/>
  <c r="N434" i="4"/>
  <c r="N579" i="4"/>
  <c r="M579" i="4"/>
  <c r="M1357" i="4"/>
  <c r="N1357" i="4"/>
  <c r="M1242" i="4"/>
  <c r="N1242" i="4"/>
  <c r="N192" i="4"/>
  <c r="M192" i="4"/>
  <c r="N130" i="4"/>
  <c r="M130" i="4"/>
  <c r="N714" i="4"/>
  <c r="M714" i="4"/>
  <c r="M373" i="4"/>
  <c r="N373" i="4"/>
  <c r="N186" i="4"/>
  <c r="M186" i="4"/>
  <c r="N261" i="4"/>
  <c r="M261" i="4"/>
  <c r="N274" i="4"/>
  <c r="M274" i="4"/>
  <c r="M1013" i="4"/>
  <c r="N1013" i="4"/>
  <c r="N252" i="4"/>
  <c r="M252" i="4"/>
  <c r="N1520" i="4"/>
  <c r="M1520" i="4"/>
  <c r="M634" i="4"/>
  <c r="N634" i="4"/>
  <c r="N556" i="4"/>
  <c r="M556" i="4"/>
  <c r="N380" i="4"/>
  <c r="M380" i="4"/>
  <c r="M45" i="4"/>
  <c r="N45" i="4"/>
  <c r="N1107" i="4"/>
  <c r="M1107" i="4"/>
  <c r="N1005" i="4"/>
  <c r="M1005" i="4"/>
  <c r="M221" i="4"/>
  <c r="N221" i="4"/>
  <c r="N827" i="4"/>
  <c r="M827" i="4"/>
  <c r="M191" i="4"/>
  <c r="N191" i="4"/>
  <c r="N1153" i="4"/>
  <c r="M1153" i="4"/>
  <c r="N1477" i="4"/>
  <c r="M1477" i="4"/>
  <c r="N559" i="4"/>
  <c r="M559" i="4"/>
  <c r="N1593" i="4"/>
  <c r="M1593" i="4"/>
  <c r="N291" i="4"/>
  <c r="M291" i="4"/>
  <c r="M457" i="4"/>
  <c r="N457" i="4"/>
  <c r="N396" i="4"/>
  <c r="M396" i="4"/>
  <c r="N1269" i="4"/>
  <c r="M1269" i="4"/>
  <c r="M445" i="4"/>
  <c r="N445" i="4"/>
  <c r="N1381" i="4"/>
  <c r="M1381" i="4"/>
  <c r="N115" i="4"/>
  <c r="M115" i="4"/>
  <c r="N1392" i="4"/>
  <c r="M1392" i="4"/>
  <c r="M1529" i="4"/>
  <c r="N1529" i="4"/>
  <c r="N582" i="4"/>
  <c r="M582" i="4"/>
  <c r="N521" i="4"/>
  <c r="M521" i="4"/>
  <c r="M349" i="4"/>
  <c r="N349" i="4"/>
  <c r="N1140" i="4"/>
  <c r="M1140" i="4"/>
  <c r="M447" i="4"/>
  <c r="N447" i="4"/>
  <c r="N1139" i="4"/>
  <c r="M1139" i="4"/>
  <c r="N968" i="4"/>
  <c r="M968" i="4"/>
  <c r="N301" i="4"/>
  <c r="M301" i="4"/>
  <c r="N350" i="4"/>
  <c r="M350" i="4"/>
  <c r="N813" i="4"/>
  <c r="M813" i="4"/>
  <c r="M853" i="4"/>
  <c r="N853" i="4"/>
  <c r="M1163" i="4"/>
  <c r="M309" i="4"/>
  <c r="N1479" i="4"/>
  <c r="M1239" i="4"/>
  <c r="N1617" i="4"/>
  <c r="M509" i="4"/>
  <c r="M1561" i="4"/>
  <c r="M1093" i="4"/>
  <c r="N267" i="4"/>
  <c r="M812" i="4"/>
  <c r="M1453" i="4"/>
  <c r="N263" i="4"/>
  <c r="M787" i="4"/>
  <c r="N637" i="4"/>
  <c r="M31" i="4"/>
  <c r="M1164" i="4"/>
  <c r="N1130" i="4"/>
  <c r="M141" i="4"/>
  <c r="M1115" i="4"/>
  <c r="M107" i="4"/>
  <c r="N972" i="4"/>
  <c r="M1530" i="4"/>
  <c r="N699" i="4"/>
  <c r="M455" i="4"/>
  <c r="M271" i="4"/>
  <c r="N1166" i="4"/>
  <c r="N1379" i="4"/>
  <c r="N1560" i="4"/>
  <c r="N826" i="4"/>
  <c r="M826" i="4"/>
  <c r="N486" i="4"/>
  <c r="M228" i="4"/>
  <c r="M1161" i="4"/>
  <c r="M236" i="4"/>
  <c r="M430" i="4"/>
  <c r="N1055" i="4"/>
  <c r="N879" i="4"/>
  <c r="M846" i="4"/>
  <c r="M319" i="4"/>
  <c r="M690" i="4"/>
  <c r="M1462" i="4"/>
  <c r="M149" i="4"/>
  <c r="M1147" i="4"/>
  <c r="M1562" i="4"/>
  <c r="N1200" i="4"/>
  <c r="N153" i="4"/>
  <c r="M120" i="4"/>
  <c r="N1608" i="4"/>
  <c r="N114" i="4"/>
  <c r="N907" i="4"/>
  <c r="N184" i="4"/>
  <c r="N1581" i="4"/>
  <c r="M692" i="4"/>
  <c r="M784" i="4"/>
  <c r="M560" i="4"/>
  <c r="M884" i="4"/>
  <c r="M1351" i="4"/>
  <c r="N242" i="4"/>
  <c r="M629" i="4"/>
  <c r="M1171" i="4"/>
  <c r="M323" i="4"/>
  <c r="N805" i="4"/>
  <c r="M553" i="4"/>
  <c r="M441" i="4"/>
  <c r="M1252" i="4"/>
  <c r="M1312" i="4"/>
  <c r="M664" i="4"/>
  <c r="M1194" i="4"/>
  <c r="M1466" i="4"/>
  <c r="M881" i="4"/>
  <c r="M1008" i="4"/>
  <c r="M161" i="4"/>
  <c r="N393" i="4"/>
  <c r="N1501" i="4"/>
  <c r="M1014" i="4"/>
  <c r="N568" i="4"/>
  <c r="M269" i="4"/>
  <c r="N1451" i="4"/>
  <c r="N346" i="4"/>
  <c r="N201" i="4"/>
  <c r="M641" i="4"/>
  <c r="N42" i="4"/>
  <c r="N69" i="4"/>
  <c r="N789" i="4"/>
  <c r="M733" i="4"/>
  <c r="M439" i="4"/>
  <c r="M283" i="4"/>
  <c r="M769" i="4"/>
  <c r="M525" i="4"/>
  <c r="N998" i="4"/>
  <c r="M1214" i="4"/>
  <c r="N949" i="4"/>
  <c r="M303" i="4"/>
  <c r="M1224" i="4"/>
  <c r="N573" i="4"/>
  <c r="M761" i="4"/>
  <c r="M385" i="4"/>
  <c r="N883" i="4"/>
  <c r="M552" i="4"/>
  <c r="N1359" i="4"/>
  <c r="N70" i="4"/>
  <c r="N1133" i="4"/>
  <c r="M707" i="4"/>
  <c r="N446" i="4"/>
  <c r="N58" i="4"/>
  <c r="M1059" i="4"/>
  <c r="N124" i="4"/>
  <c r="N293" i="4"/>
  <c r="M260" i="4"/>
  <c r="N1598" i="4"/>
  <c r="M1346" i="4"/>
  <c r="M1430" i="4"/>
  <c r="N1000" i="4"/>
  <c r="N1168" i="4"/>
  <c r="N257" i="4"/>
  <c r="N785" i="4"/>
  <c r="N645" i="4"/>
  <c r="M248" i="4"/>
  <c r="N915" i="4"/>
  <c r="M1414" i="4"/>
  <c r="M764" i="4"/>
  <c r="N154" i="4"/>
  <c r="M942" i="4"/>
  <c r="M278" i="4"/>
  <c r="M1310" i="4"/>
  <c r="M110" i="4"/>
  <c r="M992" i="4"/>
  <c r="N1550" i="4"/>
  <c r="N746" i="4"/>
  <c r="N410" i="4"/>
  <c r="M1142" i="4"/>
  <c r="N1188" i="4"/>
  <c r="M200" i="4"/>
  <c r="M669" i="4"/>
  <c r="N306" i="4"/>
  <c r="N86" i="4"/>
  <c r="N852" i="4"/>
  <c r="N203" i="4"/>
  <c r="M1537" i="4"/>
  <c r="N1369" i="4"/>
  <c r="M245" i="4"/>
  <c r="M1180" i="4"/>
  <c r="N698" i="4"/>
  <c r="M523" i="4"/>
  <c r="M777" i="4"/>
  <c r="N162" i="4"/>
  <c r="N737" i="4"/>
  <c r="M1049" i="4"/>
  <c r="N237" i="4"/>
  <c r="M547" i="4"/>
  <c r="M729" i="4"/>
  <c r="N545" i="4"/>
  <c r="M1330" i="4"/>
  <c r="M1169" i="4"/>
  <c r="M1299" i="4"/>
  <c r="M674" i="4"/>
  <c r="M1295" i="4"/>
  <c r="M757" i="4"/>
  <c r="M95" i="4"/>
  <c r="M658" i="4"/>
  <c r="N1103" i="4"/>
  <c r="N1191" i="4"/>
  <c r="N1513" i="4"/>
  <c r="M181" i="4"/>
  <c r="N244" i="4"/>
  <c r="M448" i="4"/>
  <c r="N767" i="4"/>
  <c r="N412" i="4"/>
  <c r="N899" i="4"/>
  <c r="N1609" i="4"/>
  <c r="M379" i="4"/>
  <c r="N1543" i="4"/>
  <c r="M451" i="4"/>
  <c r="M1208" i="4"/>
  <c r="N934" i="4"/>
  <c r="N256" i="4"/>
  <c r="N1540" i="4"/>
  <c r="M945" i="4"/>
  <c r="N384" i="4"/>
  <c r="M1287" i="4"/>
  <c r="M234" i="4"/>
  <c r="N1178" i="4"/>
  <c r="N41" i="4"/>
  <c r="N368" i="4"/>
  <c r="N382" i="4"/>
  <c r="M1376" i="4"/>
  <c r="N310" i="4"/>
  <c r="N1273" i="4"/>
  <c r="M297" i="4"/>
  <c r="N118" i="4"/>
  <c r="M264" i="4"/>
  <c r="M586" i="4"/>
  <c r="M652" i="4"/>
  <c r="N1220" i="4"/>
  <c r="M330" i="4"/>
  <c r="M1471" i="4"/>
  <c r="N182" i="4"/>
  <c r="M106" i="4"/>
  <c r="M1433" i="4"/>
  <c r="N562" i="4"/>
  <c r="M28" i="4"/>
  <c r="M1015" i="4"/>
  <c r="M1580" i="4"/>
  <c r="N1378" i="4"/>
  <c r="M1517" i="4"/>
  <c r="M103" i="4"/>
  <c r="N494" i="4"/>
  <c r="N1238" i="4"/>
  <c r="M680" i="4"/>
  <c r="M850" i="4"/>
  <c r="M1478" i="4"/>
  <c r="M527" i="4"/>
  <c r="N116" i="4"/>
  <c r="M1607" i="4"/>
  <c r="N230" i="4"/>
  <c r="N296" i="4"/>
  <c r="N731" i="4"/>
  <c r="N630" i="4"/>
  <c r="N37" i="4"/>
  <c r="N1124" i="4"/>
  <c r="N96" i="4"/>
  <c r="N997" i="4"/>
  <c r="N351" i="4"/>
  <c r="M1613" i="4"/>
  <c r="N874" i="4"/>
  <c r="N72" i="4"/>
  <c r="M72" i="4"/>
  <c r="M1323" i="4"/>
  <c r="N1323" i="4"/>
  <c r="N526" i="4"/>
  <c r="M526" i="4"/>
  <c r="M1016" i="4"/>
  <c r="N1016" i="4"/>
  <c r="N224" i="4"/>
  <c r="M224" i="4"/>
  <c r="N1425" i="4"/>
  <c r="M1425" i="4"/>
  <c r="N986" i="4"/>
  <c r="M986" i="4"/>
  <c r="N187" i="4"/>
  <c r="M187" i="4"/>
  <c r="N1473" i="4"/>
  <c r="M1473" i="4"/>
  <c r="N1403" i="4"/>
  <c r="M1403" i="4"/>
  <c r="N134" i="4"/>
  <c r="N1110" i="4"/>
  <c r="N466" i="4"/>
  <c r="N952" i="4"/>
  <c r="M1315" i="4"/>
  <c r="N1315" i="4"/>
  <c r="N865" i="4"/>
  <c r="M865" i="4"/>
  <c r="M544" i="4"/>
  <c r="N544" i="4"/>
  <c r="N1106" i="4"/>
  <c r="M1106" i="4"/>
  <c r="M50" i="4"/>
  <c r="N50" i="4"/>
  <c r="M1317" i="4"/>
  <c r="N1317" i="4"/>
  <c r="M450" i="4"/>
  <c r="N450" i="4"/>
  <c r="N1465" i="4"/>
  <c r="M1465" i="4"/>
  <c r="N535" i="4"/>
  <c r="M535" i="4"/>
  <c r="M778" i="4"/>
  <c r="N778" i="4"/>
  <c r="N500" i="4"/>
  <c r="M500" i="4"/>
  <c r="M1117" i="4"/>
  <c r="N1117" i="4"/>
  <c r="M725" i="4"/>
  <c r="N725" i="4"/>
  <c r="N20" i="4"/>
  <c r="M20" i="4"/>
  <c r="M1385" i="4"/>
  <c r="M280" i="4"/>
  <c r="M750" i="4"/>
  <c r="N937" i="4"/>
  <c r="M937" i="4"/>
  <c r="M895" i="4"/>
  <c r="N895" i="4"/>
  <c r="M606" i="4"/>
  <c r="N606" i="4"/>
  <c r="N180" i="4"/>
  <c r="M180" i="4"/>
  <c r="M869" i="4"/>
  <c r="N869" i="4"/>
  <c r="N1334" i="4"/>
  <c r="M1334" i="4"/>
  <c r="M771" i="4"/>
  <c r="N771" i="4"/>
  <c r="N921" i="4"/>
  <c r="M921" i="4"/>
  <c r="M38" i="4"/>
  <c r="N38" i="4"/>
  <c r="M929" i="4"/>
  <c r="N929" i="4"/>
  <c r="M897" i="4"/>
  <c r="N897" i="4"/>
  <c r="N411" i="4"/>
  <c r="M411" i="4"/>
  <c r="M1247" i="4"/>
  <c r="N1247" i="4"/>
  <c r="M1010" i="4"/>
  <c r="N1010" i="4"/>
  <c r="M1364" i="4"/>
  <c r="N1364" i="4"/>
  <c r="N343" i="4"/>
  <c r="M343" i="4"/>
  <c r="M839" i="4"/>
  <c r="N839" i="4"/>
  <c r="N781" i="4"/>
  <c r="M781" i="4"/>
  <c r="M1075" i="4"/>
  <c r="N1087" i="4"/>
  <c r="N745" i="4"/>
  <c r="N864" i="4"/>
  <c r="M864" i="4"/>
  <c r="N1078" i="4"/>
  <c r="M1078" i="4"/>
  <c r="M354" i="4"/>
  <c r="N354" i="4"/>
  <c r="N13" i="4"/>
  <c r="M13" i="4"/>
  <c r="N1122" i="4"/>
  <c r="M1122" i="4"/>
  <c r="N621" i="4"/>
  <c r="M621" i="4"/>
  <c r="N265" i="4"/>
  <c r="M265" i="4"/>
  <c r="M612" i="4"/>
  <c r="M1228" i="4"/>
  <c r="M125" i="4"/>
  <c r="N1215" i="4"/>
  <c r="N1350" i="4"/>
  <c r="M1350" i="4"/>
  <c r="M1308" i="4"/>
  <c r="N1308" i="4"/>
  <c r="M71" i="4"/>
  <c r="N71" i="4"/>
  <c r="N836" i="4"/>
  <c r="M836" i="4"/>
  <c r="N711" i="4"/>
  <c r="M711" i="4"/>
  <c r="N891" i="4"/>
  <c r="M891" i="4"/>
  <c r="M946" i="4"/>
  <c r="N78" i="4"/>
  <c r="M1246" i="4"/>
  <c r="M156" i="4"/>
  <c r="M1231" i="4"/>
  <c r="N1030" i="4"/>
  <c r="N958" i="4"/>
  <c r="N348" i="4"/>
  <c r="N407" i="4"/>
  <c r="M671" i="4"/>
  <c r="M599" i="4"/>
  <c r="M1584" i="4"/>
  <c r="M91" i="4"/>
  <c r="N1518" i="4"/>
  <c r="M25" i="4"/>
  <c r="N1481" i="4"/>
  <c r="M383" i="4"/>
  <c r="M782" i="4"/>
  <c r="N1412" i="4"/>
  <c r="N758" i="4"/>
  <c r="N1507" i="4"/>
  <c r="M1485" i="4"/>
  <c r="N925" i="4"/>
  <c r="M529" i="4"/>
  <c r="M957" i="4"/>
  <c r="N481" i="4"/>
  <c r="M1576" i="4"/>
  <c r="N1111" i="4"/>
  <c r="N254" i="4"/>
  <c r="M292" i="4"/>
  <c r="N292" i="4"/>
  <c r="M1248" i="4"/>
  <c r="N1248" i="4"/>
  <c r="M1216" i="4"/>
  <c r="N1216" i="4"/>
  <c r="N300" i="4"/>
  <c r="M300" i="4"/>
  <c r="N539" i="4"/>
  <c r="M539" i="4"/>
  <c r="N1554" i="4"/>
  <c r="M1554" i="4"/>
  <c r="N848" i="4"/>
  <c r="M848" i="4"/>
  <c r="N109" i="4"/>
  <c r="M109" i="4"/>
  <c r="N337" i="4"/>
  <c r="M337" i="4"/>
  <c r="N347" i="4"/>
  <c r="M347" i="4"/>
  <c r="N1383" i="4"/>
  <c r="M1383" i="4"/>
  <c r="N212" i="4"/>
  <c r="M212" i="4"/>
  <c r="M898" i="4"/>
  <c r="N898" i="4"/>
  <c r="N352" i="4"/>
  <c r="M352" i="4"/>
  <c r="N1424" i="4"/>
  <c r="M1424" i="4"/>
  <c r="N984" i="4"/>
  <c r="N359" i="4"/>
  <c r="M359" i="4"/>
  <c r="M624" i="4"/>
  <c r="N624" i="4"/>
  <c r="N1022" i="4"/>
  <c r="M1022" i="4"/>
  <c r="M1126" i="4"/>
  <c r="N1126" i="4"/>
  <c r="N744" i="4"/>
  <c r="M744" i="4"/>
  <c r="N919" i="4"/>
  <c r="M12" i="4"/>
  <c r="M578" i="4"/>
  <c r="M39" i="4"/>
  <c r="N209" i="4"/>
  <c r="M209" i="4"/>
  <c r="M583" i="4"/>
  <c r="N583" i="4"/>
  <c r="M133" i="4"/>
  <c r="N133" i="4"/>
  <c r="N1408" i="4"/>
  <c r="M1408" i="4"/>
  <c r="N970" i="4"/>
  <c r="M970" i="4"/>
  <c r="N1080" i="4"/>
  <c r="M1080" i="4"/>
  <c r="N935" i="4"/>
  <c r="M935" i="4"/>
  <c r="N1004" i="4"/>
  <c r="M1004" i="4"/>
  <c r="M625" i="4"/>
  <c r="N625" i="4"/>
  <c r="M990" i="4"/>
  <c r="M40" i="4"/>
  <c r="N1217" i="4"/>
  <c r="N438" i="4"/>
  <c r="M461" i="4"/>
  <c r="M1457" i="4"/>
  <c r="N1601" i="4"/>
  <c r="N661" i="4"/>
  <c r="M677" i="4"/>
  <c r="N928" i="4"/>
  <c r="M600" i="4"/>
  <c r="M1358" i="4"/>
  <c r="M268" i="4"/>
  <c r="N101" i="4"/>
  <c r="M101" i="4"/>
  <c r="N948" i="4"/>
  <c r="N1389" i="4"/>
  <c r="M1519" i="4"/>
  <c r="N1519" i="4"/>
  <c r="M432" i="4"/>
  <c r="N432" i="4"/>
  <c r="N1318" i="4"/>
  <c r="M1318" i="4"/>
  <c r="M944" i="4"/>
  <c r="N944" i="4"/>
  <c r="M933" i="4"/>
  <c r="N1574" i="4"/>
  <c r="N617" i="4"/>
  <c r="M262" i="4"/>
  <c r="N1011" i="4"/>
  <c r="M1011" i="4"/>
  <c r="N963" i="4"/>
  <c r="M963" i="4"/>
  <c r="N1286" i="4"/>
  <c r="M1286" i="4"/>
  <c r="N173" i="4"/>
  <c r="M173" i="4"/>
  <c r="M1612" i="4"/>
  <c r="N1612" i="4"/>
  <c r="M705" i="4"/>
  <c r="N705" i="4"/>
  <c r="N1313" i="4"/>
  <c r="M1313" i="4"/>
  <c r="N1522" i="4"/>
  <c r="M1522" i="4"/>
  <c r="N171" i="4"/>
  <c r="N1400" i="4"/>
  <c r="M961" i="4"/>
  <c r="N281" i="4"/>
  <c r="M1222" i="4"/>
  <c r="M342" i="4"/>
  <c r="M165" i="4"/>
  <c r="M1113" i="4"/>
  <c r="M361" i="4"/>
  <c r="M53" i="4"/>
  <c r="M1355" i="4"/>
  <c r="M902" i="4"/>
  <c r="N1396" i="4"/>
  <c r="N723" i="4"/>
  <c r="M1109" i="4"/>
  <c r="M1588" i="4"/>
  <c r="N213" i="4"/>
  <c r="M1405" i="4"/>
  <c r="M324" i="4"/>
  <c r="M816" i="4"/>
  <c r="N1566" i="4"/>
  <c r="M369" i="4"/>
  <c r="N638" i="4"/>
  <c r="M235" i="4"/>
  <c r="M390" i="4"/>
  <c r="M1097" i="4"/>
  <c r="M1618" i="4"/>
  <c r="N365" i="4"/>
  <c r="M1195" i="4"/>
  <c r="M520" i="4"/>
  <c r="N1439" i="4"/>
  <c r="N497" i="4"/>
  <c r="N1546" i="4"/>
  <c r="M1546" i="4"/>
  <c r="N1017" i="4"/>
  <c r="N1118" i="4"/>
  <c r="M1118" i="4"/>
  <c r="N1083" i="4"/>
  <c r="M1083" i="4"/>
  <c r="M135" i="4"/>
  <c r="N135" i="4"/>
  <c r="N47" i="4"/>
  <c r="M47" i="4"/>
  <c r="N796" i="4"/>
  <c r="M796" i="4"/>
  <c r="N217" i="4"/>
  <c r="N188" i="4"/>
  <c r="M188" i="4"/>
  <c r="N202" i="4"/>
  <c r="M202" i="4"/>
  <c r="N1571" i="4"/>
  <c r="M1571" i="4"/>
  <c r="N1250" i="4"/>
  <c r="M1250" i="4"/>
  <c r="N1311" i="4"/>
  <c r="M1311" i="4"/>
  <c r="M1565" i="4"/>
  <c r="N1565" i="4"/>
  <c r="N1157" i="4"/>
  <c r="M1157" i="4"/>
  <c r="M1333" i="4"/>
  <c r="N1333" i="4"/>
  <c r="M1234" i="4"/>
  <c r="N1234" i="4"/>
  <c r="M378" i="4"/>
  <c r="N708" i="4"/>
  <c r="M1236" i="4"/>
  <c r="M189" i="4"/>
  <c r="M648" i="4"/>
  <c r="M1599" i="4"/>
  <c r="M164" i="4"/>
  <c r="N741" i="4"/>
  <c r="M1105" i="4"/>
  <c r="M388" i="4"/>
  <c r="M468" i="4"/>
  <c r="M838" i="4"/>
  <c r="N570" i="4"/>
  <c r="N1095" i="4"/>
  <c r="M854" i="4"/>
  <c r="M1491" i="4"/>
  <c r="M936" i="4"/>
  <c r="M1615" i="4"/>
  <c r="M398" i="4"/>
  <c r="M878" i="4"/>
  <c r="M1597" i="4"/>
  <c r="M1569" i="4"/>
  <c r="M326" i="4"/>
  <c r="N1328" i="4"/>
  <c r="M440" i="4"/>
  <c r="M702" i="4"/>
  <c r="M1101" i="4"/>
  <c r="M977" i="4"/>
  <c r="M143" i="4"/>
  <c r="M389" i="4"/>
  <c r="M1472" i="4"/>
  <c r="N1158" i="4"/>
  <c r="M1187" i="4"/>
  <c r="N995" i="4"/>
  <c r="M905" i="4"/>
  <c r="M275" i="4"/>
  <c r="N1464" i="4"/>
  <c r="M449" i="4"/>
  <c r="N1626" i="4"/>
  <c r="N672" i="4"/>
  <c r="M14" i="4"/>
  <c r="N364" i="4"/>
  <c r="N129" i="4"/>
  <c r="N1512" i="4"/>
  <c r="M328" i="4"/>
  <c r="M975" i="4"/>
  <c r="N531" i="4"/>
  <c r="N947" i="4"/>
  <c r="M947" i="4"/>
  <c r="N339" i="4"/>
  <c r="M339" i="4"/>
  <c r="N375" i="4"/>
  <c r="M375" i="4"/>
  <c r="M620" i="4"/>
  <c r="N1006" i="4"/>
  <c r="M1006" i="4"/>
  <c r="N1444" i="4"/>
  <c r="M1444" i="4"/>
  <c r="N894" i="4"/>
  <c r="M894" i="4"/>
  <c r="N1362" i="4"/>
  <c r="M1362" i="4"/>
  <c r="N478" i="4"/>
  <c r="M157" i="4"/>
  <c r="M1032" i="4"/>
  <c r="N1032" i="4"/>
  <c r="N1039" i="4"/>
  <c r="N548" i="4"/>
  <c r="M548" i="4"/>
  <c r="N855" i="4"/>
  <c r="M855" i="4"/>
  <c r="M1468" i="4"/>
  <c r="N1468" i="4"/>
  <c r="N1338" i="4"/>
  <c r="N983" i="4"/>
  <c r="N1277" i="4"/>
  <c r="N912" i="4"/>
  <c r="M1564" i="4"/>
  <c r="N1332" i="4"/>
  <c r="M215" i="4"/>
  <c r="M216" i="4"/>
  <c r="N666" i="4"/>
  <c r="N1319" i="4"/>
  <c r="M1278" i="4"/>
  <c r="M1326" i="4"/>
  <c r="M435" i="4"/>
  <c r="M512" i="4"/>
  <c r="N1509" i="4"/>
  <c r="N104" i="4"/>
  <c r="M104" i="4"/>
  <c r="N678" i="4"/>
  <c r="M678" i="4"/>
  <c r="N313" i="4"/>
  <c r="M313" i="4"/>
  <c r="M966" i="4"/>
  <c r="N966" i="4"/>
  <c r="N911" i="4"/>
  <c r="M911" i="4"/>
  <c r="M19" i="4"/>
  <c r="N19" i="4"/>
  <c r="N904" i="4"/>
  <c r="M904" i="4"/>
  <c r="M464" i="4"/>
  <c r="N464" i="4"/>
  <c r="N1048" i="4"/>
  <c r="M1048" i="4"/>
  <c r="N508" i="4"/>
  <c r="N1121" i="4"/>
  <c r="M653" i="4"/>
  <c r="N226" i="4"/>
  <c r="M29" i="4"/>
  <c r="N29" i="4"/>
  <c r="N1434" i="4"/>
  <c r="M1434" i="4"/>
  <c r="N955" i="4"/>
  <c r="M955" i="4"/>
  <c r="M1150" i="4"/>
  <c r="N1150" i="4"/>
  <c r="M817" i="4"/>
  <c r="N817" i="4"/>
  <c r="M670" i="4"/>
  <c r="N670" i="4"/>
  <c r="N168" i="4"/>
  <c r="M168" i="4"/>
  <c r="M65" i="4"/>
  <c r="N65" i="4"/>
  <c r="N1344" i="4"/>
  <c r="M1344" i="4"/>
  <c r="N1488" i="4"/>
  <c r="M1488" i="4"/>
  <c r="M36" i="4"/>
  <c r="N36" i="4"/>
  <c r="M688" i="4"/>
  <c r="N688" i="4"/>
  <c r="N1204" i="4"/>
  <c r="M1204" i="4"/>
  <c r="N1604" i="4"/>
  <c r="M1604" i="4"/>
  <c r="M732" i="4"/>
  <c r="N732" i="4"/>
  <c r="M1602" i="4"/>
  <c r="N1602" i="4"/>
  <c r="N1237" i="4"/>
  <c r="M1237" i="4"/>
  <c r="N427" i="4"/>
  <c r="M427" i="4"/>
  <c r="M360" i="4"/>
  <c r="N360" i="4"/>
  <c r="N199" i="4"/>
  <c r="M199" i="4"/>
  <c r="N35" i="4"/>
  <c r="M35" i="4"/>
  <c r="N1289" i="4"/>
  <c r="M1289" i="4"/>
  <c r="M420" i="4"/>
  <c r="N420" i="4"/>
  <c r="N454" i="4"/>
  <c r="M454" i="4"/>
  <c r="N362" i="4"/>
  <c r="M362" i="4"/>
  <c r="N1401" i="4"/>
  <c r="M1401" i="4"/>
  <c r="M892" i="4"/>
  <c r="N892" i="4"/>
  <c r="N1497" i="4"/>
  <c r="M1497" i="4"/>
  <c r="M1114" i="4"/>
  <c r="N1114" i="4"/>
  <c r="N1082" i="4"/>
  <c r="M1082" i="4"/>
  <c r="N1143" i="4"/>
  <c r="M1143" i="4"/>
  <c r="M768" i="4"/>
  <c r="N768" i="4"/>
  <c r="N775" i="4"/>
  <c r="M775" i="4"/>
  <c r="N1240" i="4"/>
  <c r="M1240" i="4"/>
  <c r="M1586" i="4"/>
  <c r="N1586" i="4"/>
  <c r="N126" i="4"/>
  <c r="M126" i="4"/>
  <c r="N1415" i="4"/>
  <c r="M1415" i="4"/>
  <c r="M211" i="4"/>
  <c r="N211" i="4"/>
  <c r="N1500" i="4"/>
  <c r="M1500" i="4"/>
  <c r="N542" i="4"/>
  <c r="M542" i="4"/>
  <c r="N1532" i="4"/>
  <c r="M1532" i="4"/>
  <c r="M231" i="4"/>
  <c r="N231" i="4"/>
  <c r="M1398" i="4"/>
  <c r="N569" i="4"/>
  <c r="N1002" i="4"/>
  <c r="N1622" i="4"/>
  <c r="N1382" i="4"/>
  <c r="M1386" i="4"/>
  <c r="N1386" i="4"/>
  <c r="M436" i="4"/>
  <c r="N436" i="4"/>
  <c r="M721" i="4"/>
  <c r="N721" i="4"/>
  <c r="N67" i="4"/>
  <c r="M67" i="4"/>
  <c r="N1131" i="4"/>
  <c r="M1131" i="4"/>
  <c r="M576" i="4"/>
  <c r="N576" i="4"/>
  <c r="M917" i="4"/>
  <c r="M1558" i="4"/>
  <c r="N528" i="4"/>
  <c r="N1329" i="4"/>
  <c r="N1159" i="4"/>
  <c r="N276" i="4"/>
  <c r="N859" i="4"/>
  <c r="N433" i="4"/>
  <c r="M111" i="4"/>
  <c r="M1276" i="4"/>
  <c r="N1276" i="4"/>
  <c r="N43" i="4"/>
  <c r="M43" i="4"/>
  <c r="N614" i="4"/>
  <c r="M614" i="4"/>
  <c r="N1035" i="4"/>
  <c r="M1035" i="4"/>
  <c r="N1568" i="4"/>
  <c r="M1568" i="4"/>
  <c r="M100" i="4"/>
  <c r="N46" i="4"/>
  <c r="M305" i="4"/>
  <c r="M284" i="4"/>
  <c r="M1056" i="4"/>
  <c r="N1056" i="4"/>
  <c r="N728" i="4"/>
  <c r="M728" i="4"/>
  <c r="N622" i="4"/>
  <c r="M622" i="4"/>
  <c r="M1284" i="4"/>
  <c r="N1284" i="4"/>
  <c r="N474" i="4"/>
  <c r="M474" i="4"/>
  <c r="N749" i="4"/>
  <c r="M749" i="4"/>
  <c r="N406" i="4"/>
  <c r="M406" i="4"/>
  <c r="N1148" i="4"/>
  <c r="M57" i="4"/>
  <c r="M429" i="4"/>
  <c r="N1492" i="4"/>
  <c r="N1541" i="4"/>
  <c r="M1445" i="4"/>
  <c r="M718" i="4"/>
  <c r="M1490" i="4"/>
  <c r="M32" i="4"/>
  <c r="N1272" i="4"/>
  <c r="M1198" i="4"/>
  <c r="N1342" i="4"/>
  <c r="M1506" i="4"/>
  <c r="N1314" i="4"/>
  <c r="N146" i="4"/>
  <c r="N1036" i="4"/>
  <c r="N1545" i="4"/>
  <c r="M1293" i="4"/>
  <c r="M1221" i="4"/>
  <c r="N667" i="4"/>
  <c r="M1102" i="4"/>
  <c r="M131" i="4"/>
  <c r="M1494" i="4"/>
  <c r="N524" i="4"/>
  <c r="M511" i="4"/>
  <c r="M190" i="4"/>
  <c r="M308" i="4"/>
  <c r="N910" i="4"/>
  <c r="M255" i="4"/>
  <c r="M608" i="4"/>
  <c r="M760" i="4"/>
  <c r="N1534" i="4"/>
  <c r="M81" i="4"/>
  <c r="N802" i="4"/>
  <c r="M820" i="4"/>
  <c r="M484" i="4"/>
  <c r="M1047" i="4"/>
  <c r="N1068" i="4"/>
  <c r="N1573" i="4"/>
  <c r="M1573" i="4"/>
  <c r="M475" i="4"/>
  <c r="M1384" i="4"/>
  <c r="N374" i="4"/>
  <c r="M1128" i="4"/>
  <c r="M136" i="4"/>
  <c r="M206" i="4"/>
  <c r="N565" i="4"/>
  <c r="M1298" i="4"/>
  <c r="M489" i="4"/>
  <c r="N1610" i="4"/>
  <c r="N575" i="4"/>
  <c r="M828" i="4"/>
  <c r="M18" i="4"/>
  <c r="N926" i="4"/>
  <c r="N51" i="4"/>
  <c r="M1232" i="4"/>
  <c r="M726" i="4"/>
  <c r="M822" i="4"/>
  <c r="M1526" i="4"/>
  <c r="M1438" i="4"/>
  <c r="M108" i="4"/>
  <c r="M285" i="4"/>
  <c r="M1233" i="4"/>
  <c r="M145" i="4"/>
  <c r="N145" i="4"/>
  <c r="N872" i="4"/>
  <c r="M872" i="4"/>
  <c r="N1510" i="4"/>
  <c r="M1510" i="4"/>
  <c r="N611" i="4"/>
  <c r="M611" i="4"/>
  <c r="M1173" i="4"/>
  <c r="N1173" i="4"/>
  <c r="M1625" i="4"/>
  <c r="N1625" i="4"/>
  <c r="N1245" i="4"/>
  <c r="M1245" i="4"/>
  <c r="N650" i="4"/>
  <c r="M650" i="4"/>
  <c r="N250" i="4"/>
  <c r="M250" i="4"/>
  <c r="N138" i="4"/>
  <c r="M138" i="4"/>
  <c r="M1596" i="4"/>
  <c r="N1596" i="4"/>
  <c r="M1552" i="4"/>
  <c r="N1552" i="4"/>
  <c r="M1533" i="4"/>
  <c r="M87" i="4"/>
  <c r="M724" i="4"/>
  <c r="M518" i="4"/>
  <c r="N823" i="4"/>
  <c r="N1112" i="4"/>
  <c r="N811" i="4"/>
  <c r="M332" i="4"/>
  <c r="N824" i="4"/>
  <c r="M288" i="4"/>
  <c r="M92" i="4"/>
  <c r="N603" i="4"/>
  <c r="M999" i="4"/>
  <c r="M437" i="4"/>
  <c r="N1474" i="4"/>
  <c r="N1077" i="4"/>
  <c r="N1417" i="4"/>
  <c r="N1309" i="4"/>
  <c r="N1185" i="4"/>
  <c r="N960" i="4"/>
  <c r="N762" i="4"/>
  <c r="M1303" i="4"/>
  <c r="M644" i="4"/>
  <c r="M333" i="4"/>
  <c r="M994" i="4"/>
  <c r="N1515" i="4"/>
  <c r="M1515" i="4"/>
  <c r="N316" i="4"/>
  <c r="M316" i="4"/>
  <c r="M903" i="4"/>
  <c r="N903" i="4"/>
  <c r="N829" i="4"/>
  <c r="M829" i="4"/>
  <c r="M751" i="4"/>
  <c r="N751" i="4"/>
  <c r="M1450" i="4"/>
  <c r="N1450" i="4"/>
  <c r="N1069" i="4"/>
  <c r="N175" i="4"/>
  <c r="M220" i="4"/>
  <c r="M1388" i="4"/>
  <c r="N1253" i="4"/>
  <c r="M315" i="4"/>
  <c r="M1270" i="4"/>
  <c r="M610" i="4"/>
  <c r="M219" i="4"/>
  <c r="N506" i="4"/>
  <c r="N167" i="4"/>
  <c r="N1274" i="4"/>
  <c r="M83" i="4"/>
  <c r="M628" i="4"/>
  <c r="N788" i="4"/>
  <c r="M1331" i="4"/>
  <c r="N1058" i="4"/>
  <c r="N885" i="4"/>
  <c r="M381" i="4"/>
  <c r="N1045" i="4"/>
  <c r="N1070" i="4"/>
  <c r="N1592" i="4"/>
  <c r="N801" i="4"/>
  <c r="M780" i="4"/>
  <c r="M627" i="4"/>
  <c r="N144" i="4"/>
  <c r="M1301" i="4"/>
  <c r="M198" i="4"/>
  <c r="M54" i="4"/>
  <c r="M604" i="4"/>
  <c r="M417" i="4"/>
  <c r="N685" i="4"/>
  <c r="M52" i="4"/>
  <c r="N1402" i="4"/>
  <c r="N938" i="4"/>
  <c r="M938" i="4"/>
  <c r="N786" i="4"/>
  <c r="M786" i="4"/>
  <c r="N290" i="4"/>
  <c r="M290" i="4"/>
  <c r="N9" i="4"/>
  <c r="M9" i="4"/>
  <c r="N1511" i="4"/>
  <c r="M1511" i="4"/>
  <c r="N991" i="4"/>
  <c r="M991" i="4"/>
  <c r="N1167" i="4"/>
  <c r="M1167" i="4"/>
  <c r="M543" i="4"/>
  <c r="N543" i="4"/>
  <c r="N1373" i="4"/>
  <c r="M1373" i="4"/>
  <c r="N1578" i="4"/>
  <c r="M1578" i="4"/>
  <c r="N270" i="4"/>
  <c r="M270" i="4"/>
  <c r="N649" i="4"/>
  <c r="M649" i="4"/>
  <c r="M128" i="4"/>
  <c r="N1307" i="4"/>
  <c r="M1337" i="4"/>
  <c r="N64" i="4"/>
  <c r="M64" i="4"/>
  <c r="N549" i="4"/>
  <c r="M549" i="4"/>
  <c r="N1393" i="4"/>
  <c r="M1393" i="4"/>
  <c r="N469" i="4"/>
  <c r="M469" i="4"/>
  <c r="N1349" i="4"/>
  <c r="M1349" i="4"/>
  <c r="N804" i="4"/>
  <c r="M804" i="4"/>
  <c r="M1525" i="4"/>
  <c r="N1525" i="4"/>
  <c r="N1226" i="4"/>
  <c r="M1226" i="4"/>
  <c r="N974" i="4"/>
  <c r="M974" i="4"/>
  <c r="N1051" i="4"/>
  <c r="M1600" i="4"/>
  <c r="N1600" i="4"/>
  <c r="M1104" i="4"/>
  <c r="N1104" i="4"/>
  <c r="N774" i="4"/>
  <c r="M341" i="4"/>
  <c r="N1229" i="4"/>
  <c r="M179" i="4"/>
  <c r="M753" i="4"/>
  <c r="M1029" i="4"/>
  <c r="M408" i="4"/>
  <c r="M1555" i="4"/>
  <c r="N253" i="4"/>
  <c r="M225" i="4"/>
  <c r="N1614" i="4"/>
  <c r="N279" i="4"/>
  <c r="N487" i="4"/>
  <c r="N515" i="4"/>
  <c r="M1448" i="4"/>
  <c r="N1043" i="4"/>
  <c r="N1390" i="4"/>
  <c r="M1390" i="4"/>
  <c r="N1579" i="4"/>
  <c r="M1579" i="4"/>
  <c r="N1418" i="4"/>
  <c r="M1418" i="4"/>
  <c r="M1486" i="4"/>
  <c r="N1486" i="4"/>
  <c r="M791" i="4"/>
  <c r="N791" i="4"/>
  <c r="N1073" i="4"/>
  <c r="M1073" i="4"/>
  <c r="N969" i="4"/>
  <c r="M969" i="4"/>
  <c r="N530" i="4"/>
  <c r="M530" i="4"/>
  <c r="N419" i="4"/>
  <c r="M419" i="4"/>
  <c r="N1064" i="4"/>
  <c r="M875" i="4"/>
  <c r="N875" i="4"/>
  <c r="N980" i="4"/>
  <c r="M980" i="4"/>
  <c r="M993" i="4"/>
  <c r="N679" i="4"/>
  <c r="N317" i="4"/>
  <c r="N16" i="4"/>
  <c r="N1335" i="4"/>
  <c r="N1156" i="4"/>
  <c r="M1019" i="4"/>
  <c r="N857" i="4"/>
  <c r="M1266" i="4"/>
  <c r="M765" i="4"/>
  <c r="N1585" i="4"/>
  <c r="M675" i="4"/>
  <c r="M660" i="4"/>
  <c r="M988" i="4"/>
  <c r="M99" i="4"/>
  <c r="M537" i="4"/>
  <c r="M121" i="4"/>
  <c r="N194" i="4"/>
  <c r="M194" i="4"/>
  <c r="N793" i="4"/>
  <c r="M793" i="4"/>
  <c r="N1225" i="4"/>
  <c r="M1225" i="4"/>
  <c r="N976" i="4"/>
  <c r="M976" i="4"/>
  <c r="N798" i="4"/>
  <c r="M798" i="4"/>
  <c r="N1404" i="4"/>
  <c r="M1404" i="4"/>
  <c r="M979" i="4"/>
  <c r="N979" i="4"/>
  <c r="N123" i="4"/>
  <c r="M123" i="4"/>
  <c r="N954" i="4"/>
  <c r="M954" i="4"/>
  <c r="N59" i="4"/>
  <c r="M59" i="4"/>
  <c r="N1605" i="4"/>
  <c r="M1605" i="4"/>
  <c r="N273" i="4"/>
  <c r="M273" i="4"/>
  <c r="M1514" i="4"/>
  <c r="M1353" i="4"/>
  <c r="N415" i="4"/>
  <c r="M415" i="4"/>
  <c r="N1094" i="4"/>
  <c r="M1094" i="4"/>
  <c r="N423" i="4"/>
  <c r="M423" i="4"/>
  <c r="N1074" i="4"/>
  <c r="M1074" i="4"/>
  <c r="M1023" i="4"/>
  <c r="N1023" i="4"/>
  <c r="N1461" i="4"/>
  <c r="M1461" i="4"/>
  <c r="N654" i="4"/>
  <c r="M654" i="4"/>
  <c r="N1456" i="4"/>
  <c r="M1456" i="4"/>
  <c r="N1223" i="4"/>
  <c r="M1223" i="4"/>
  <c r="N400" i="4"/>
  <c r="M400" i="4"/>
  <c r="N1296" i="4"/>
  <c r="M1296" i="4"/>
  <c r="N232" i="4"/>
  <c r="M232" i="4"/>
  <c r="N137" i="4"/>
  <c r="M139" i="4"/>
  <c r="N150" i="4"/>
  <c r="N68" i="4"/>
  <c r="M178" i="4"/>
  <c r="N172" i="4"/>
  <c r="M113" i="4"/>
  <c r="M55" i="4"/>
  <c r="M8" i="4"/>
  <c r="N117" i="4"/>
  <c r="N2215" i="4" l="1"/>
  <c r="N1" i="4" s="1"/>
  <c r="M2215" i="4"/>
  <c r="M1" i="4" s="1"/>
</calcChain>
</file>

<file path=xl/comments1.xml><?xml version="1.0" encoding="utf-8"?>
<comments xmlns="http://schemas.openxmlformats.org/spreadsheetml/2006/main">
  <authors>
    <author>Quaintance, William Harford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Quaintance, William Harford:</t>
        </r>
        <r>
          <rPr>
            <sz val="9"/>
            <color indexed="81"/>
            <rFont val="Tahoma"/>
            <family val="2"/>
          </rPr>
          <t xml:space="preserve">
Measured at generator energy meter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Quaintance, William Harford:</t>
        </r>
        <r>
          <rPr>
            <sz val="9"/>
            <color indexed="81"/>
            <rFont val="Tahoma"/>
            <family val="2"/>
          </rPr>
          <t xml:space="preserve">
Keep sorted by MW load, smallest to largest</t>
        </r>
      </text>
    </comment>
  </commentList>
</comments>
</file>

<file path=xl/comments2.xml><?xml version="1.0" encoding="utf-8"?>
<comments xmlns="http://schemas.openxmlformats.org/spreadsheetml/2006/main">
  <authors>
    <author>Quaintance, William Harford</author>
  </authors>
  <commentList>
    <comment ref="Q3" authorId="0">
      <text>
        <r>
          <rPr>
            <b/>
            <sz val="9"/>
            <color indexed="81"/>
            <rFont val="Tahoma"/>
            <family val="2"/>
          </rPr>
          <t>Quaintance, William Harford:</t>
        </r>
        <r>
          <rPr>
            <sz val="9"/>
            <color indexed="81"/>
            <rFont val="Tahoma"/>
            <family val="2"/>
          </rPr>
          <t xml:space="preserve">
Represents POD load plus transmission losses</t>
        </r>
      </text>
    </comment>
    <comment ref="R3" authorId="0">
      <text>
        <r>
          <rPr>
            <b/>
            <sz val="9"/>
            <color indexed="81"/>
            <rFont val="Tahoma"/>
            <family val="2"/>
          </rPr>
          <t>Quaintance, William Harford:</t>
        </r>
        <r>
          <rPr>
            <sz val="9"/>
            <color indexed="81"/>
            <rFont val="Tahoma"/>
            <family val="2"/>
          </rPr>
          <t xml:space="preserve">
Represents POD load plus transmission and GSU losses, equivalent to BA load from control center</t>
        </r>
      </text>
    </comment>
  </commentList>
</comments>
</file>

<file path=xl/sharedStrings.xml><?xml version="1.0" encoding="utf-8"?>
<sst xmlns="http://schemas.openxmlformats.org/spreadsheetml/2006/main" count="92" uniqueCount="56">
  <si>
    <t>Load</t>
  </si>
  <si>
    <t>Control</t>
  </si>
  <si>
    <t>Date</t>
  </si>
  <si>
    <t>Area</t>
  </si>
  <si>
    <t>T-T Core Losses</t>
  </si>
  <si>
    <t>Line &amp; Copper Losses (MW)</t>
  </si>
  <si>
    <t>Line, Copper, &amp; Core Losses (MW)</t>
  </si>
  <si>
    <t>Line, Copper, &amp; Core Losses (%)</t>
  </si>
  <si>
    <t>Core Losses (MW)</t>
  </si>
  <si>
    <t>GSU Core Losses</t>
  </si>
  <si>
    <t>Total</t>
  </si>
  <si>
    <t>PSSE Case Name</t>
  </si>
  <si>
    <t>Losses</t>
  </si>
  <si>
    <t>(%)</t>
  </si>
  <si>
    <t>(MW)</t>
  </si>
  <si>
    <t>Hour #</t>
  </si>
  <si>
    <t>Time</t>
  </si>
  <si>
    <t>Slope</t>
  </si>
  <si>
    <t>MW</t>
  </si>
  <si>
    <t>GSU + Transmission Losses</t>
  </si>
  <si>
    <t>Transmission Losses Only</t>
  </si>
  <si>
    <t>GSU Losses Only</t>
  </si>
  <si>
    <t>Copper Losses (MW)</t>
  </si>
  <si>
    <t>Copper &amp; Core Losses (MW)</t>
  </si>
  <si>
    <t>Copper &amp; Core Losses (%)</t>
  </si>
  <si>
    <t>From power flow model</t>
  </si>
  <si>
    <t>From core losses sheet</t>
  </si>
  <si>
    <t>Calculated values</t>
  </si>
  <si>
    <t>Note:  PSSE Loads are equivalent to POD loads</t>
  </si>
  <si>
    <t>CPLE &amp; CPLW PSSE Load(MW)</t>
  </si>
  <si>
    <t>CPLE &amp; CPLW Load (MW)</t>
  </si>
  <si>
    <t>POD (PSSE) LOAD</t>
  </si>
  <si>
    <t>GEN HIGH SIDE LOAD</t>
  </si>
  <si>
    <t>GEN LOW SIDE LOAD</t>
  </si>
  <si>
    <t>T-only</t>
  </si>
  <si>
    <t>GSU-only</t>
  </si>
  <si>
    <t>GSU</t>
  </si>
  <si>
    <t>Low Side</t>
  </si>
  <si>
    <t>Load(MW)</t>
  </si>
  <si>
    <t>GSU+T</t>
  </si>
  <si>
    <t>Load (MW)</t>
  </si>
  <si>
    <t>High Side</t>
  </si>
  <si>
    <t>POD</t>
  </si>
  <si>
    <t>vs</t>
  </si>
  <si>
    <t>POD Load</t>
  </si>
  <si>
    <t>Transmission</t>
  </si>
  <si>
    <t>Model</t>
  </si>
  <si>
    <t>Points</t>
  </si>
  <si>
    <t>From:</t>
  </si>
  <si>
    <t>Summer Only</t>
  </si>
  <si>
    <t>LS FeLossDoc2018 03-26-18.xlsx</t>
  </si>
  <si>
    <t>Hour_001_2017_06_09_03.sav</t>
  </si>
  <si>
    <t>Hour_001_2017_07_02_03.sav</t>
  </si>
  <si>
    <t>Hour_001_2017_07_16_10.sav</t>
  </si>
  <si>
    <t>Hour_001_2017_07_11_18.sav</t>
  </si>
  <si>
    <t>Hour_001_2017_08_18_14.sav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</si>
</sst>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0.000%"/>
    <numFmt numFmtId="167" formatCode="_(* #,##0_);_(* \(#,##0\);_(* &quot;-&quot;??_);_(@_)"/>
    <numFmt numFmtId="168" formatCode="0.000"/>
    <numFmt numFmtId="169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8" fontId="0" fillId="0" borderId="0" xfId="0" applyNumberFormat="1"/>
    <xf numFmtId="168" fontId="0" fillId="0" borderId="0" xfId="0" applyNumberFormat="1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1" xfId="0" applyFill="1" applyBorder="1" applyAlignment="1"/>
    <xf numFmtId="0" fontId="0" fillId="0" borderId="7" xfId="0" applyFill="1" applyBorder="1" applyAlignment="1"/>
    <xf numFmtId="164" fontId="0" fillId="0" borderId="7" xfId="0" applyNumberForma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 applyAlignment="1">
      <alignment horizontal="center"/>
    </xf>
    <xf numFmtId="167" fontId="0" fillId="0" borderId="0" xfId="1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7" fontId="0" fillId="0" borderId="2" xfId="1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4" borderId="5" xfId="0" applyFill="1" applyBorder="1" applyAlignment="1">
      <alignment horizontal="center" wrapText="1"/>
    </xf>
    <xf numFmtId="165" fontId="0" fillId="5" borderId="4" xfId="1" applyNumberFormat="1" applyFont="1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167" fontId="0" fillId="7" borderId="8" xfId="1" applyNumberFormat="1" applyFont="1" applyFill="1" applyBorder="1" applyAlignment="1">
      <alignment horizontal="center"/>
    </xf>
    <xf numFmtId="164" fontId="0" fillId="7" borderId="7" xfId="0" applyNumberFormat="1" applyFill="1" applyBorder="1" applyAlignment="1">
      <alignment horizontal="center"/>
    </xf>
    <xf numFmtId="167" fontId="0" fillId="7" borderId="3" xfId="1" applyNumberFormat="1" applyFon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0" fontId="0" fillId="0" borderId="4" xfId="0" applyBorder="1"/>
    <xf numFmtId="0" fontId="0" fillId="7" borderId="4" xfId="0" applyFill="1" applyBorder="1"/>
    <xf numFmtId="164" fontId="0" fillId="3" borderId="3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0" borderId="4" xfId="0" applyFill="1" applyBorder="1"/>
    <xf numFmtId="0" fontId="0" fillId="3" borderId="4" xfId="0" applyFill="1" applyBorder="1"/>
    <xf numFmtId="0" fontId="0" fillId="8" borderId="5" xfId="0" applyFill="1" applyBorder="1" applyAlignment="1">
      <alignment horizontal="center" wrapText="1"/>
    </xf>
    <xf numFmtId="0" fontId="0" fillId="8" borderId="4" xfId="0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7" fontId="0" fillId="0" borderId="3" xfId="0" applyNumberFormat="1" applyFill="1" applyBorder="1" applyAlignment="1">
      <alignment horizontal="center"/>
    </xf>
    <xf numFmtId="167" fontId="0" fillId="0" borderId="8" xfId="0" applyNumberFormat="1" applyFill="1" applyBorder="1" applyAlignment="1">
      <alignment horizontal="center"/>
    </xf>
    <xf numFmtId="169" fontId="0" fillId="0" borderId="0" xfId="2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66" fontId="0" fillId="9" borderId="2" xfId="0" applyNumberFormat="1" applyFill="1" applyBorder="1" applyAlignment="1">
      <alignment horizontal="center"/>
    </xf>
    <xf numFmtId="10" fontId="0" fillId="9" borderId="0" xfId="2" applyNumberFormat="1" applyFont="1" applyFill="1" applyAlignment="1">
      <alignment horizontal="center"/>
    </xf>
    <xf numFmtId="10" fontId="0" fillId="9" borderId="3" xfId="2" applyNumberFormat="1" applyFont="1" applyFill="1" applyBorder="1" applyAlignment="1">
      <alignment horizontal="center"/>
    </xf>
    <xf numFmtId="10" fontId="0" fillId="9" borderId="8" xfId="2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1" applyNumberFormat="1" applyFont="1" applyFill="1" applyAlignment="1">
      <alignment horizontal="center"/>
    </xf>
    <xf numFmtId="3" fontId="0" fillId="0" borderId="2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4" fontId="0" fillId="0" borderId="0" xfId="0" applyNumberFormat="1"/>
    <xf numFmtId="164" fontId="0" fillId="0" borderId="2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0" fontId="2" fillId="9" borderId="4" xfId="0" applyNumberFormat="1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14" fontId="0" fillId="7" borderId="0" xfId="0" applyNumberFormat="1" applyFill="1"/>
    <xf numFmtId="0" fontId="0" fillId="7" borderId="0" xfId="0" applyFill="1"/>
    <xf numFmtId="3" fontId="0" fillId="7" borderId="0" xfId="1" applyNumberFormat="1" applyFont="1" applyFill="1" applyAlignment="1">
      <alignment horizontal="center"/>
    </xf>
    <xf numFmtId="168" fontId="0" fillId="7" borderId="0" xfId="0" applyNumberFormat="1" applyFill="1"/>
    <xf numFmtId="168" fontId="0" fillId="7" borderId="2" xfId="0" applyNumberFormat="1" applyFill="1" applyBorder="1"/>
    <xf numFmtId="3" fontId="0" fillId="10" borderId="0" xfId="0" applyNumberFormat="1" applyFill="1" applyAlignment="1">
      <alignment horizontal="center"/>
    </xf>
    <xf numFmtId="14" fontId="2" fillId="10" borderId="0" xfId="0" applyNumberFormat="1" applyFont="1" applyFill="1" applyAlignment="1">
      <alignment horizontal="center"/>
    </xf>
    <xf numFmtId="0" fontId="0" fillId="6" borderId="5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6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8" borderId="5" xfId="0" applyFill="1" applyBorder="1" applyAlignment="1">
      <alignment horizontal="center" wrapText="1"/>
    </xf>
    <xf numFmtId="0" fontId="0" fillId="8" borderId="9" xfId="0" applyFill="1" applyBorder="1" applyAlignment="1">
      <alignment horizontal="center" wrapText="1"/>
    </xf>
    <xf numFmtId="0" fontId="0" fillId="8" borderId="6" xfId="0" applyFill="1" applyBorder="1" applyAlignment="1">
      <alignment horizontal="center" wrapText="1"/>
    </xf>
    <xf numFmtId="165" fontId="0" fillId="5" borderId="5" xfId="1" applyNumberFormat="1" applyFont="1" applyFill="1" applyBorder="1" applyAlignment="1">
      <alignment horizontal="center" wrapText="1"/>
    </xf>
    <xf numFmtId="165" fontId="0" fillId="5" borderId="9" xfId="1" applyNumberFormat="1" applyFont="1" applyFill="1" applyBorder="1" applyAlignment="1">
      <alignment horizontal="center" wrapText="1"/>
    </xf>
    <xf numFmtId="165" fontId="0" fillId="5" borderId="6" xfId="1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Summer 2017</a:t>
            </a:r>
            <a:r>
              <a:rPr lang="en-US" baseline="0"/>
              <a:t> BA Load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Actual</c:v>
          </c:tx>
          <c:marker>
            <c:symbol val="none"/>
          </c:marker>
          <c:val>
            <c:numRef>
              <c:f>'Final Loss Calculation'!$C$6:$C$2213</c:f>
              <c:numCache>
                <c:formatCode>#,##0</c:formatCode>
                <c:ptCount val="2208"/>
                <c:pt idx="0">
                  <c:v>4768</c:v>
                </c:pt>
                <c:pt idx="1">
                  <c:v>4806</c:v>
                </c:pt>
                <c:pt idx="2">
                  <c:v>4826</c:v>
                </c:pt>
                <c:pt idx="3">
                  <c:v>4867</c:v>
                </c:pt>
                <c:pt idx="4">
                  <c:v>4902</c:v>
                </c:pt>
                <c:pt idx="5">
                  <c:v>4960</c:v>
                </c:pt>
                <c:pt idx="6">
                  <c:v>4992</c:v>
                </c:pt>
                <c:pt idx="7">
                  <c:v>5008</c:v>
                </c:pt>
                <c:pt idx="8">
                  <c:v>5043</c:v>
                </c:pt>
                <c:pt idx="9">
                  <c:v>5050</c:v>
                </c:pt>
                <c:pt idx="10">
                  <c:v>5070</c:v>
                </c:pt>
                <c:pt idx="11">
                  <c:v>5076</c:v>
                </c:pt>
                <c:pt idx="12">
                  <c:v>5099</c:v>
                </c:pt>
                <c:pt idx="13">
                  <c:v>5108</c:v>
                </c:pt>
                <c:pt idx="14">
                  <c:v>5108</c:v>
                </c:pt>
                <c:pt idx="15">
                  <c:v>5116</c:v>
                </c:pt>
                <c:pt idx="16">
                  <c:v>5122</c:v>
                </c:pt>
                <c:pt idx="17">
                  <c:v>5139</c:v>
                </c:pt>
                <c:pt idx="18">
                  <c:v>5141</c:v>
                </c:pt>
                <c:pt idx="19">
                  <c:v>5141</c:v>
                </c:pt>
                <c:pt idx="20">
                  <c:v>5149</c:v>
                </c:pt>
                <c:pt idx="21">
                  <c:v>5153</c:v>
                </c:pt>
                <c:pt idx="22">
                  <c:v>5159</c:v>
                </c:pt>
                <c:pt idx="23">
                  <c:v>5164</c:v>
                </c:pt>
                <c:pt idx="24">
                  <c:v>5177</c:v>
                </c:pt>
                <c:pt idx="25">
                  <c:v>5179</c:v>
                </c:pt>
                <c:pt idx="26">
                  <c:v>5190</c:v>
                </c:pt>
                <c:pt idx="27">
                  <c:v>5220</c:v>
                </c:pt>
                <c:pt idx="28">
                  <c:v>5223</c:v>
                </c:pt>
                <c:pt idx="29">
                  <c:v>5226</c:v>
                </c:pt>
                <c:pt idx="30">
                  <c:v>5240</c:v>
                </c:pt>
                <c:pt idx="31">
                  <c:v>5240</c:v>
                </c:pt>
                <c:pt idx="32">
                  <c:v>5245</c:v>
                </c:pt>
                <c:pt idx="33">
                  <c:v>5246</c:v>
                </c:pt>
                <c:pt idx="34">
                  <c:v>5268</c:v>
                </c:pt>
                <c:pt idx="35">
                  <c:v>5272</c:v>
                </c:pt>
                <c:pt idx="36">
                  <c:v>5275</c:v>
                </c:pt>
                <c:pt idx="37">
                  <c:v>5288</c:v>
                </c:pt>
                <c:pt idx="38">
                  <c:v>5308</c:v>
                </c:pt>
                <c:pt idx="39">
                  <c:v>5309</c:v>
                </c:pt>
                <c:pt idx="40">
                  <c:v>5310</c:v>
                </c:pt>
                <c:pt idx="41">
                  <c:v>5319</c:v>
                </c:pt>
                <c:pt idx="42">
                  <c:v>5324</c:v>
                </c:pt>
                <c:pt idx="43">
                  <c:v>5328</c:v>
                </c:pt>
                <c:pt idx="44">
                  <c:v>5328</c:v>
                </c:pt>
                <c:pt idx="45">
                  <c:v>5347</c:v>
                </c:pt>
                <c:pt idx="46">
                  <c:v>5351</c:v>
                </c:pt>
                <c:pt idx="47">
                  <c:v>5362</c:v>
                </c:pt>
                <c:pt idx="48">
                  <c:v>5386</c:v>
                </c:pt>
                <c:pt idx="49">
                  <c:v>5402</c:v>
                </c:pt>
                <c:pt idx="50">
                  <c:v>5413</c:v>
                </c:pt>
                <c:pt idx="51">
                  <c:v>5420</c:v>
                </c:pt>
                <c:pt idx="52">
                  <c:v>5435</c:v>
                </c:pt>
                <c:pt idx="53">
                  <c:v>5457</c:v>
                </c:pt>
                <c:pt idx="54">
                  <c:v>5459</c:v>
                </c:pt>
                <c:pt idx="55">
                  <c:v>5463</c:v>
                </c:pt>
                <c:pt idx="56">
                  <c:v>5472</c:v>
                </c:pt>
                <c:pt idx="57">
                  <c:v>5475</c:v>
                </c:pt>
                <c:pt idx="58">
                  <c:v>5478</c:v>
                </c:pt>
                <c:pt idx="59">
                  <c:v>5492</c:v>
                </c:pt>
                <c:pt idx="60">
                  <c:v>5496</c:v>
                </c:pt>
                <c:pt idx="61">
                  <c:v>5504</c:v>
                </c:pt>
                <c:pt idx="62">
                  <c:v>5512</c:v>
                </c:pt>
                <c:pt idx="63">
                  <c:v>5514</c:v>
                </c:pt>
                <c:pt idx="64">
                  <c:v>5515</c:v>
                </c:pt>
                <c:pt idx="65">
                  <c:v>5516</c:v>
                </c:pt>
                <c:pt idx="66">
                  <c:v>5517</c:v>
                </c:pt>
                <c:pt idx="67">
                  <c:v>5524</c:v>
                </c:pt>
                <c:pt idx="68">
                  <c:v>5526</c:v>
                </c:pt>
                <c:pt idx="69">
                  <c:v>5535</c:v>
                </c:pt>
                <c:pt idx="70">
                  <c:v>5537</c:v>
                </c:pt>
                <c:pt idx="71">
                  <c:v>5541</c:v>
                </c:pt>
                <c:pt idx="72">
                  <c:v>5550</c:v>
                </c:pt>
                <c:pt idx="73">
                  <c:v>5555</c:v>
                </c:pt>
                <c:pt idx="74">
                  <c:v>5563</c:v>
                </c:pt>
                <c:pt idx="75">
                  <c:v>5568</c:v>
                </c:pt>
                <c:pt idx="76">
                  <c:v>5568</c:v>
                </c:pt>
                <c:pt idx="77">
                  <c:v>5587</c:v>
                </c:pt>
                <c:pt idx="78">
                  <c:v>5593</c:v>
                </c:pt>
                <c:pt idx="79">
                  <c:v>5594</c:v>
                </c:pt>
                <c:pt idx="80">
                  <c:v>5599</c:v>
                </c:pt>
                <c:pt idx="81">
                  <c:v>5600</c:v>
                </c:pt>
                <c:pt idx="82">
                  <c:v>5600</c:v>
                </c:pt>
                <c:pt idx="83">
                  <c:v>5602</c:v>
                </c:pt>
                <c:pt idx="84">
                  <c:v>5607</c:v>
                </c:pt>
                <c:pt idx="85">
                  <c:v>5609</c:v>
                </c:pt>
                <c:pt idx="86">
                  <c:v>5609</c:v>
                </c:pt>
                <c:pt idx="87">
                  <c:v>5610</c:v>
                </c:pt>
                <c:pt idx="88">
                  <c:v>5611</c:v>
                </c:pt>
                <c:pt idx="89">
                  <c:v>5615</c:v>
                </c:pt>
                <c:pt idx="90">
                  <c:v>5620</c:v>
                </c:pt>
                <c:pt idx="91">
                  <c:v>5639</c:v>
                </c:pt>
                <c:pt idx="92">
                  <c:v>5640</c:v>
                </c:pt>
                <c:pt idx="93">
                  <c:v>5644</c:v>
                </c:pt>
                <c:pt idx="94">
                  <c:v>5651</c:v>
                </c:pt>
                <c:pt idx="95">
                  <c:v>5653</c:v>
                </c:pt>
                <c:pt idx="96">
                  <c:v>5654</c:v>
                </c:pt>
                <c:pt idx="97">
                  <c:v>5663</c:v>
                </c:pt>
                <c:pt idx="98">
                  <c:v>5668</c:v>
                </c:pt>
                <c:pt idx="99">
                  <c:v>5672</c:v>
                </c:pt>
                <c:pt idx="100">
                  <c:v>5682</c:v>
                </c:pt>
                <c:pt idx="101">
                  <c:v>5685</c:v>
                </c:pt>
                <c:pt idx="102">
                  <c:v>5691</c:v>
                </c:pt>
                <c:pt idx="103">
                  <c:v>5701</c:v>
                </c:pt>
                <c:pt idx="104">
                  <c:v>5708</c:v>
                </c:pt>
                <c:pt idx="105">
                  <c:v>5709</c:v>
                </c:pt>
                <c:pt idx="106">
                  <c:v>5718</c:v>
                </c:pt>
                <c:pt idx="107">
                  <c:v>5723</c:v>
                </c:pt>
                <c:pt idx="108">
                  <c:v>5725</c:v>
                </c:pt>
                <c:pt idx="109">
                  <c:v>5735</c:v>
                </c:pt>
                <c:pt idx="110">
                  <c:v>5739</c:v>
                </c:pt>
                <c:pt idx="111">
                  <c:v>5742</c:v>
                </c:pt>
                <c:pt idx="112">
                  <c:v>5743</c:v>
                </c:pt>
                <c:pt idx="113">
                  <c:v>5771</c:v>
                </c:pt>
                <c:pt idx="114">
                  <c:v>5773</c:v>
                </c:pt>
                <c:pt idx="115">
                  <c:v>5778</c:v>
                </c:pt>
                <c:pt idx="116">
                  <c:v>5784</c:v>
                </c:pt>
                <c:pt idx="117">
                  <c:v>5784</c:v>
                </c:pt>
                <c:pt idx="118">
                  <c:v>5785</c:v>
                </c:pt>
                <c:pt idx="119">
                  <c:v>5785</c:v>
                </c:pt>
                <c:pt idx="120">
                  <c:v>5786</c:v>
                </c:pt>
                <c:pt idx="121">
                  <c:v>5789</c:v>
                </c:pt>
                <c:pt idx="122">
                  <c:v>5792</c:v>
                </c:pt>
                <c:pt idx="123">
                  <c:v>5795</c:v>
                </c:pt>
                <c:pt idx="124">
                  <c:v>5795</c:v>
                </c:pt>
                <c:pt idx="125">
                  <c:v>5802</c:v>
                </c:pt>
                <c:pt idx="126">
                  <c:v>5803</c:v>
                </c:pt>
                <c:pt idx="127">
                  <c:v>5803</c:v>
                </c:pt>
                <c:pt idx="128">
                  <c:v>5804</c:v>
                </c:pt>
                <c:pt idx="129">
                  <c:v>5804</c:v>
                </c:pt>
                <c:pt idx="130">
                  <c:v>5810</c:v>
                </c:pt>
                <c:pt idx="131">
                  <c:v>5817</c:v>
                </c:pt>
                <c:pt idx="132">
                  <c:v>5818</c:v>
                </c:pt>
                <c:pt idx="133">
                  <c:v>5823</c:v>
                </c:pt>
                <c:pt idx="134">
                  <c:v>5832</c:v>
                </c:pt>
                <c:pt idx="135">
                  <c:v>5833</c:v>
                </c:pt>
                <c:pt idx="136">
                  <c:v>5833</c:v>
                </c:pt>
                <c:pt idx="137">
                  <c:v>5834</c:v>
                </c:pt>
                <c:pt idx="138">
                  <c:v>5835</c:v>
                </c:pt>
                <c:pt idx="139">
                  <c:v>5837</c:v>
                </c:pt>
                <c:pt idx="140">
                  <c:v>5837</c:v>
                </c:pt>
                <c:pt idx="141">
                  <c:v>5842</c:v>
                </c:pt>
                <c:pt idx="142">
                  <c:v>5852</c:v>
                </c:pt>
                <c:pt idx="143">
                  <c:v>5853</c:v>
                </c:pt>
                <c:pt idx="144">
                  <c:v>5855</c:v>
                </c:pt>
                <c:pt idx="145">
                  <c:v>5859</c:v>
                </c:pt>
                <c:pt idx="146">
                  <c:v>5861</c:v>
                </c:pt>
                <c:pt idx="147">
                  <c:v>5870</c:v>
                </c:pt>
                <c:pt idx="148">
                  <c:v>5872</c:v>
                </c:pt>
                <c:pt idx="149">
                  <c:v>5873</c:v>
                </c:pt>
                <c:pt idx="150">
                  <c:v>5877</c:v>
                </c:pt>
                <c:pt idx="151">
                  <c:v>5878</c:v>
                </c:pt>
                <c:pt idx="152">
                  <c:v>5882</c:v>
                </c:pt>
                <c:pt idx="153">
                  <c:v>5889</c:v>
                </c:pt>
                <c:pt idx="154">
                  <c:v>5893</c:v>
                </c:pt>
                <c:pt idx="155">
                  <c:v>5906</c:v>
                </c:pt>
                <c:pt idx="156">
                  <c:v>5909</c:v>
                </c:pt>
                <c:pt idx="157">
                  <c:v>5910</c:v>
                </c:pt>
                <c:pt idx="158">
                  <c:v>5911</c:v>
                </c:pt>
                <c:pt idx="159">
                  <c:v>5912</c:v>
                </c:pt>
                <c:pt idx="160">
                  <c:v>5914</c:v>
                </c:pt>
                <c:pt idx="161">
                  <c:v>5915</c:v>
                </c:pt>
                <c:pt idx="162">
                  <c:v>5916</c:v>
                </c:pt>
                <c:pt idx="163">
                  <c:v>5916</c:v>
                </c:pt>
                <c:pt idx="164">
                  <c:v>5919</c:v>
                </c:pt>
                <c:pt idx="165">
                  <c:v>5929</c:v>
                </c:pt>
                <c:pt idx="166">
                  <c:v>5934</c:v>
                </c:pt>
                <c:pt idx="167">
                  <c:v>5946</c:v>
                </c:pt>
                <c:pt idx="168">
                  <c:v>5955</c:v>
                </c:pt>
                <c:pt idx="169">
                  <c:v>5965</c:v>
                </c:pt>
                <c:pt idx="170">
                  <c:v>5965</c:v>
                </c:pt>
                <c:pt idx="171">
                  <c:v>5966</c:v>
                </c:pt>
                <c:pt idx="172">
                  <c:v>5966</c:v>
                </c:pt>
                <c:pt idx="173">
                  <c:v>5968</c:v>
                </c:pt>
                <c:pt idx="174">
                  <c:v>5970</c:v>
                </c:pt>
                <c:pt idx="175">
                  <c:v>5970</c:v>
                </c:pt>
                <c:pt idx="176">
                  <c:v>5973</c:v>
                </c:pt>
                <c:pt idx="177">
                  <c:v>5974</c:v>
                </c:pt>
                <c:pt idx="178">
                  <c:v>5979</c:v>
                </c:pt>
                <c:pt idx="179">
                  <c:v>5985</c:v>
                </c:pt>
                <c:pt idx="180">
                  <c:v>5986</c:v>
                </c:pt>
                <c:pt idx="181">
                  <c:v>5986</c:v>
                </c:pt>
                <c:pt idx="182">
                  <c:v>5986</c:v>
                </c:pt>
                <c:pt idx="183">
                  <c:v>5987</c:v>
                </c:pt>
                <c:pt idx="184">
                  <c:v>5993</c:v>
                </c:pt>
                <c:pt idx="185">
                  <c:v>5994</c:v>
                </c:pt>
                <c:pt idx="186">
                  <c:v>5994</c:v>
                </c:pt>
                <c:pt idx="187">
                  <c:v>5996</c:v>
                </c:pt>
                <c:pt idx="188">
                  <c:v>5998</c:v>
                </c:pt>
                <c:pt idx="189">
                  <c:v>5998</c:v>
                </c:pt>
                <c:pt idx="190">
                  <c:v>6001</c:v>
                </c:pt>
                <c:pt idx="191">
                  <c:v>6001</c:v>
                </c:pt>
                <c:pt idx="192">
                  <c:v>6002</c:v>
                </c:pt>
                <c:pt idx="193">
                  <c:v>6003</c:v>
                </c:pt>
                <c:pt idx="194">
                  <c:v>6004</c:v>
                </c:pt>
                <c:pt idx="195">
                  <c:v>6014</c:v>
                </c:pt>
                <c:pt idx="196">
                  <c:v>6014</c:v>
                </c:pt>
                <c:pt idx="197">
                  <c:v>6017</c:v>
                </c:pt>
                <c:pt idx="198">
                  <c:v>6017</c:v>
                </c:pt>
                <c:pt idx="199">
                  <c:v>6019</c:v>
                </c:pt>
                <c:pt idx="200">
                  <c:v>6031</c:v>
                </c:pt>
                <c:pt idx="201">
                  <c:v>6036</c:v>
                </c:pt>
                <c:pt idx="202">
                  <c:v>6045</c:v>
                </c:pt>
                <c:pt idx="203">
                  <c:v>6049</c:v>
                </c:pt>
                <c:pt idx="204">
                  <c:v>6055</c:v>
                </c:pt>
                <c:pt idx="205">
                  <c:v>6055</c:v>
                </c:pt>
                <c:pt idx="206">
                  <c:v>6055</c:v>
                </c:pt>
                <c:pt idx="207">
                  <c:v>6061</c:v>
                </c:pt>
                <c:pt idx="208">
                  <c:v>6064</c:v>
                </c:pt>
                <c:pt idx="209">
                  <c:v>6067</c:v>
                </c:pt>
                <c:pt idx="210">
                  <c:v>6079</c:v>
                </c:pt>
                <c:pt idx="211">
                  <c:v>6080</c:v>
                </c:pt>
                <c:pt idx="212">
                  <c:v>6082</c:v>
                </c:pt>
                <c:pt idx="213">
                  <c:v>6086</c:v>
                </c:pt>
                <c:pt idx="214">
                  <c:v>6090</c:v>
                </c:pt>
                <c:pt idx="215">
                  <c:v>6090</c:v>
                </c:pt>
                <c:pt idx="216">
                  <c:v>6091</c:v>
                </c:pt>
                <c:pt idx="217">
                  <c:v>6092</c:v>
                </c:pt>
                <c:pt idx="218">
                  <c:v>6092</c:v>
                </c:pt>
                <c:pt idx="219">
                  <c:v>6092</c:v>
                </c:pt>
                <c:pt idx="220">
                  <c:v>6103</c:v>
                </c:pt>
                <c:pt idx="221">
                  <c:v>6104</c:v>
                </c:pt>
                <c:pt idx="222">
                  <c:v>6105</c:v>
                </c:pt>
                <c:pt idx="223">
                  <c:v>6111</c:v>
                </c:pt>
                <c:pt idx="224">
                  <c:v>6112</c:v>
                </c:pt>
                <c:pt idx="225">
                  <c:v>6116</c:v>
                </c:pt>
                <c:pt idx="226">
                  <c:v>6117</c:v>
                </c:pt>
                <c:pt idx="227">
                  <c:v>6118</c:v>
                </c:pt>
                <c:pt idx="228">
                  <c:v>6123</c:v>
                </c:pt>
                <c:pt idx="229">
                  <c:v>6123</c:v>
                </c:pt>
                <c:pt idx="230">
                  <c:v>6126</c:v>
                </c:pt>
                <c:pt idx="231">
                  <c:v>6127</c:v>
                </c:pt>
                <c:pt idx="232">
                  <c:v>6128</c:v>
                </c:pt>
                <c:pt idx="233">
                  <c:v>6132</c:v>
                </c:pt>
                <c:pt idx="234">
                  <c:v>6133</c:v>
                </c:pt>
                <c:pt idx="235">
                  <c:v>6136</c:v>
                </c:pt>
                <c:pt idx="236">
                  <c:v>6137</c:v>
                </c:pt>
                <c:pt idx="237">
                  <c:v>6147</c:v>
                </c:pt>
                <c:pt idx="238">
                  <c:v>6150</c:v>
                </c:pt>
                <c:pt idx="239">
                  <c:v>6151</c:v>
                </c:pt>
                <c:pt idx="240">
                  <c:v>6155</c:v>
                </c:pt>
                <c:pt idx="241">
                  <c:v>6155</c:v>
                </c:pt>
                <c:pt idx="242">
                  <c:v>6158</c:v>
                </c:pt>
                <c:pt idx="243">
                  <c:v>6170</c:v>
                </c:pt>
                <c:pt idx="244">
                  <c:v>6173</c:v>
                </c:pt>
                <c:pt idx="245">
                  <c:v>6173</c:v>
                </c:pt>
                <c:pt idx="246">
                  <c:v>6178</c:v>
                </c:pt>
                <c:pt idx="247">
                  <c:v>6179</c:v>
                </c:pt>
                <c:pt idx="248">
                  <c:v>6180</c:v>
                </c:pt>
                <c:pt idx="249">
                  <c:v>6181</c:v>
                </c:pt>
                <c:pt idx="250">
                  <c:v>6183</c:v>
                </c:pt>
                <c:pt idx="251">
                  <c:v>6187</c:v>
                </c:pt>
                <c:pt idx="252">
                  <c:v>6189</c:v>
                </c:pt>
                <c:pt idx="253">
                  <c:v>6195</c:v>
                </c:pt>
                <c:pt idx="254">
                  <c:v>6197</c:v>
                </c:pt>
                <c:pt idx="255">
                  <c:v>6198</c:v>
                </c:pt>
                <c:pt idx="256">
                  <c:v>6198</c:v>
                </c:pt>
                <c:pt idx="257">
                  <c:v>6203</c:v>
                </c:pt>
                <c:pt idx="258">
                  <c:v>6207</c:v>
                </c:pt>
                <c:pt idx="259">
                  <c:v>6208</c:v>
                </c:pt>
                <c:pt idx="260">
                  <c:v>6217</c:v>
                </c:pt>
                <c:pt idx="261">
                  <c:v>6220</c:v>
                </c:pt>
                <c:pt idx="262">
                  <c:v>6223</c:v>
                </c:pt>
                <c:pt idx="263">
                  <c:v>6227</c:v>
                </c:pt>
                <c:pt idx="264">
                  <c:v>6228</c:v>
                </c:pt>
                <c:pt idx="265">
                  <c:v>6239</c:v>
                </c:pt>
                <c:pt idx="266">
                  <c:v>6240</c:v>
                </c:pt>
                <c:pt idx="267">
                  <c:v>6241</c:v>
                </c:pt>
                <c:pt idx="268">
                  <c:v>6243</c:v>
                </c:pt>
                <c:pt idx="269">
                  <c:v>6253</c:v>
                </c:pt>
                <c:pt idx="270">
                  <c:v>6253</c:v>
                </c:pt>
                <c:pt idx="271">
                  <c:v>6254</c:v>
                </c:pt>
                <c:pt idx="272">
                  <c:v>6259</c:v>
                </c:pt>
                <c:pt idx="273">
                  <c:v>6259</c:v>
                </c:pt>
                <c:pt idx="274">
                  <c:v>6262</c:v>
                </c:pt>
                <c:pt idx="275">
                  <c:v>6262</c:v>
                </c:pt>
                <c:pt idx="276">
                  <c:v>6273</c:v>
                </c:pt>
                <c:pt idx="277">
                  <c:v>6273</c:v>
                </c:pt>
                <c:pt idx="278">
                  <c:v>6274</c:v>
                </c:pt>
                <c:pt idx="279">
                  <c:v>6275</c:v>
                </c:pt>
                <c:pt idx="280">
                  <c:v>6278</c:v>
                </c:pt>
                <c:pt idx="281">
                  <c:v>6282</c:v>
                </c:pt>
                <c:pt idx="282">
                  <c:v>6284</c:v>
                </c:pt>
                <c:pt idx="283">
                  <c:v>6286</c:v>
                </c:pt>
                <c:pt idx="284">
                  <c:v>6287</c:v>
                </c:pt>
                <c:pt idx="285">
                  <c:v>6294</c:v>
                </c:pt>
                <c:pt idx="286">
                  <c:v>6302</c:v>
                </c:pt>
                <c:pt idx="287">
                  <c:v>6304</c:v>
                </c:pt>
                <c:pt idx="288">
                  <c:v>6306</c:v>
                </c:pt>
                <c:pt idx="289">
                  <c:v>6306</c:v>
                </c:pt>
                <c:pt idx="290">
                  <c:v>6307</c:v>
                </c:pt>
                <c:pt idx="291">
                  <c:v>6311</c:v>
                </c:pt>
                <c:pt idx="292">
                  <c:v>6311</c:v>
                </c:pt>
                <c:pt idx="293">
                  <c:v>6312</c:v>
                </c:pt>
                <c:pt idx="294">
                  <c:v>6313</c:v>
                </c:pt>
                <c:pt idx="295">
                  <c:v>6317</c:v>
                </c:pt>
                <c:pt idx="296">
                  <c:v>6321</c:v>
                </c:pt>
                <c:pt idx="297">
                  <c:v>6323</c:v>
                </c:pt>
                <c:pt idx="298">
                  <c:v>6325</c:v>
                </c:pt>
                <c:pt idx="299">
                  <c:v>6328</c:v>
                </c:pt>
                <c:pt idx="300">
                  <c:v>6332</c:v>
                </c:pt>
                <c:pt idx="301">
                  <c:v>6335</c:v>
                </c:pt>
                <c:pt idx="302">
                  <c:v>6336</c:v>
                </c:pt>
                <c:pt idx="303">
                  <c:v>6336</c:v>
                </c:pt>
                <c:pt idx="304">
                  <c:v>6337</c:v>
                </c:pt>
                <c:pt idx="305">
                  <c:v>6338</c:v>
                </c:pt>
                <c:pt idx="306">
                  <c:v>6341</c:v>
                </c:pt>
                <c:pt idx="307">
                  <c:v>6342</c:v>
                </c:pt>
                <c:pt idx="308">
                  <c:v>6345</c:v>
                </c:pt>
                <c:pt idx="309">
                  <c:v>6347</c:v>
                </c:pt>
                <c:pt idx="310">
                  <c:v>6349</c:v>
                </c:pt>
                <c:pt idx="311">
                  <c:v>6350</c:v>
                </c:pt>
                <c:pt idx="312">
                  <c:v>6351</c:v>
                </c:pt>
                <c:pt idx="313">
                  <c:v>6354</c:v>
                </c:pt>
                <c:pt idx="314">
                  <c:v>6359</c:v>
                </c:pt>
                <c:pt idx="315">
                  <c:v>6365</c:v>
                </c:pt>
                <c:pt idx="316">
                  <c:v>6368</c:v>
                </c:pt>
                <c:pt idx="317">
                  <c:v>6368</c:v>
                </c:pt>
                <c:pt idx="318">
                  <c:v>6374</c:v>
                </c:pt>
                <c:pt idx="319">
                  <c:v>6374</c:v>
                </c:pt>
                <c:pt idx="320">
                  <c:v>6375</c:v>
                </c:pt>
                <c:pt idx="321">
                  <c:v>6376</c:v>
                </c:pt>
                <c:pt idx="322">
                  <c:v>6377</c:v>
                </c:pt>
                <c:pt idx="323">
                  <c:v>6380</c:v>
                </c:pt>
                <c:pt idx="324">
                  <c:v>6383</c:v>
                </c:pt>
                <c:pt idx="325">
                  <c:v>6384</c:v>
                </c:pt>
                <c:pt idx="326">
                  <c:v>6387</c:v>
                </c:pt>
                <c:pt idx="327">
                  <c:v>6387</c:v>
                </c:pt>
                <c:pt idx="328">
                  <c:v>6389</c:v>
                </c:pt>
                <c:pt idx="329">
                  <c:v>6395</c:v>
                </c:pt>
                <c:pt idx="330">
                  <c:v>6395</c:v>
                </c:pt>
                <c:pt idx="331">
                  <c:v>6398</c:v>
                </c:pt>
                <c:pt idx="332">
                  <c:v>6398</c:v>
                </c:pt>
                <c:pt idx="333">
                  <c:v>6400</c:v>
                </c:pt>
                <c:pt idx="334">
                  <c:v>6401</c:v>
                </c:pt>
                <c:pt idx="335">
                  <c:v>6403</c:v>
                </c:pt>
                <c:pt idx="336">
                  <c:v>6405</c:v>
                </c:pt>
                <c:pt idx="337">
                  <c:v>6407</c:v>
                </c:pt>
                <c:pt idx="338">
                  <c:v>6407</c:v>
                </c:pt>
                <c:pt idx="339">
                  <c:v>6409</c:v>
                </c:pt>
                <c:pt idx="340">
                  <c:v>6409</c:v>
                </c:pt>
                <c:pt idx="341">
                  <c:v>6411</c:v>
                </c:pt>
                <c:pt idx="342">
                  <c:v>6414</c:v>
                </c:pt>
                <c:pt idx="343">
                  <c:v>6414</c:v>
                </c:pt>
                <c:pt idx="344">
                  <c:v>6415</c:v>
                </c:pt>
                <c:pt idx="345">
                  <c:v>6415</c:v>
                </c:pt>
                <c:pt idx="346">
                  <c:v>6424</c:v>
                </c:pt>
                <c:pt idx="347">
                  <c:v>6424</c:v>
                </c:pt>
                <c:pt idx="348">
                  <c:v>6424</c:v>
                </c:pt>
                <c:pt idx="349">
                  <c:v>6425</c:v>
                </c:pt>
                <c:pt idx="350">
                  <c:v>6431</c:v>
                </c:pt>
                <c:pt idx="351">
                  <c:v>6432</c:v>
                </c:pt>
                <c:pt idx="352">
                  <c:v>6432</c:v>
                </c:pt>
                <c:pt idx="353">
                  <c:v>6437</c:v>
                </c:pt>
                <c:pt idx="354">
                  <c:v>6437</c:v>
                </c:pt>
                <c:pt idx="355">
                  <c:v>6438</c:v>
                </c:pt>
                <c:pt idx="356">
                  <c:v>6440</c:v>
                </c:pt>
                <c:pt idx="357">
                  <c:v>6441</c:v>
                </c:pt>
                <c:pt idx="358">
                  <c:v>6441</c:v>
                </c:pt>
                <c:pt idx="359">
                  <c:v>6443</c:v>
                </c:pt>
                <c:pt idx="360">
                  <c:v>6448</c:v>
                </c:pt>
                <c:pt idx="361">
                  <c:v>6454</c:v>
                </c:pt>
                <c:pt idx="362">
                  <c:v>6455</c:v>
                </c:pt>
                <c:pt idx="363">
                  <c:v>6458</c:v>
                </c:pt>
                <c:pt idx="364">
                  <c:v>6460</c:v>
                </c:pt>
                <c:pt idx="365">
                  <c:v>6469</c:v>
                </c:pt>
                <c:pt idx="366">
                  <c:v>6472</c:v>
                </c:pt>
                <c:pt idx="367">
                  <c:v>6473</c:v>
                </c:pt>
                <c:pt idx="368">
                  <c:v>6475</c:v>
                </c:pt>
                <c:pt idx="369">
                  <c:v>6475</c:v>
                </c:pt>
                <c:pt idx="370">
                  <c:v>6477</c:v>
                </c:pt>
                <c:pt idx="371">
                  <c:v>6482</c:v>
                </c:pt>
                <c:pt idx="372">
                  <c:v>6486</c:v>
                </c:pt>
                <c:pt idx="373">
                  <c:v>6491</c:v>
                </c:pt>
                <c:pt idx="374">
                  <c:v>6491</c:v>
                </c:pt>
                <c:pt idx="375">
                  <c:v>6495</c:v>
                </c:pt>
                <c:pt idx="376">
                  <c:v>6496</c:v>
                </c:pt>
                <c:pt idx="377">
                  <c:v>6500</c:v>
                </c:pt>
                <c:pt idx="378">
                  <c:v>6502</c:v>
                </c:pt>
                <c:pt idx="379">
                  <c:v>6504</c:v>
                </c:pt>
                <c:pt idx="380">
                  <c:v>6509</c:v>
                </c:pt>
                <c:pt idx="381">
                  <c:v>6510</c:v>
                </c:pt>
                <c:pt idx="382">
                  <c:v>6511</c:v>
                </c:pt>
                <c:pt idx="383">
                  <c:v>6514</c:v>
                </c:pt>
                <c:pt idx="384">
                  <c:v>6519</c:v>
                </c:pt>
                <c:pt idx="385">
                  <c:v>6520</c:v>
                </c:pt>
                <c:pt idx="386">
                  <c:v>6523</c:v>
                </c:pt>
                <c:pt idx="387">
                  <c:v>6523</c:v>
                </c:pt>
                <c:pt idx="388">
                  <c:v>6524</c:v>
                </c:pt>
                <c:pt idx="389">
                  <c:v>6530</c:v>
                </c:pt>
                <c:pt idx="390">
                  <c:v>6534</c:v>
                </c:pt>
                <c:pt idx="391">
                  <c:v>6535</c:v>
                </c:pt>
                <c:pt idx="392">
                  <c:v>6535</c:v>
                </c:pt>
                <c:pt idx="393">
                  <c:v>6537</c:v>
                </c:pt>
                <c:pt idx="394">
                  <c:v>6544</c:v>
                </c:pt>
                <c:pt idx="395">
                  <c:v>6551</c:v>
                </c:pt>
                <c:pt idx="396">
                  <c:v>6557</c:v>
                </c:pt>
                <c:pt idx="397">
                  <c:v>6558</c:v>
                </c:pt>
                <c:pt idx="398">
                  <c:v>6558</c:v>
                </c:pt>
                <c:pt idx="399">
                  <c:v>6559</c:v>
                </c:pt>
                <c:pt idx="400">
                  <c:v>6560</c:v>
                </c:pt>
                <c:pt idx="401">
                  <c:v>6560</c:v>
                </c:pt>
                <c:pt idx="402">
                  <c:v>6561</c:v>
                </c:pt>
                <c:pt idx="403">
                  <c:v>6564</c:v>
                </c:pt>
                <c:pt idx="404">
                  <c:v>6565</c:v>
                </c:pt>
                <c:pt idx="405">
                  <c:v>6565</c:v>
                </c:pt>
                <c:pt idx="406">
                  <c:v>6567</c:v>
                </c:pt>
                <c:pt idx="407">
                  <c:v>6569</c:v>
                </c:pt>
                <c:pt idx="408">
                  <c:v>6570</c:v>
                </c:pt>
                <c:pt idx="409">
                  <c:v>6575</c:v>
                </c:pt>
                <c:pt idx="410">
                  <c:v>6581</c:v>
                </c:pt>
                <c:pt idx="411">
                  <c:v>6582</c:v>
                </c:pt>
                <c:pt idx="412">
                  <c:v>6586</c:v>
                </c:pt>
                <c:pt idx="413">
                  <c:v>6590</c:v>
                </c:pt>
                <c:pt idx="414">
                  <c:v>6595</c:v>
                </c:pt>
                <c:pt idx="415">
                  <c:v>6596</c:v>
                </c:pt>
                <c:pt idx="416">
                  <c:v>6598</c:v>
                </c:pt>
                <c:pt idx="417">
                  <c:v>6599</c:v>
                </c:pt>
                <c:pt idx="418">
                  <c:v>6600</c:v>
                </c:pt>
                <c:pt idx="419">
                  <c:v>6601</c:v>
                </c:pt>
                <c:pt idx="420">
                  <c:v>6601</c:v>
                </c:pt>
                <c:pt idx="421">
                  <c:v>6608</c:v>
                </c:pt>
                <c:pt idx="422">
                  <c:v>6610</c:v>
                </c:pt>
                <c:pt idx="423">
                  <c:v>6612</c:v>
                </c:pt>
                <c:pt idx="424">
                  <c:v>6617</c:v>
                </c:pt>
                <c:pt idx="425">
                  <c:v>6625</c:v>
                </c:pt>
                <c:pt idx="426">
                  <c:v>6627</c:v>
                </c:pt>
                <c:pt idx="427">
                  <c:v>6631</c:v>
                </c:pt>
                <c:pt idx="428">
                  <c:v>6632</c:v>
                </c:pt>
                <c:pt idx="429">
                  <c:v>6632</c:v>
                </c:pt>
                <c:pt idx="430">
                  <c:v>6634</c:v>
                </c:pt>
                <c:pt idx="431">
                  <c:v>6635</c:v>
                </c:pt>
                <c:pt idx="432">
                  <c:v>6636</c:v>
                </c:pt>
                <c:pt idx="433">
                  <c:v>6636</c:v>
                </c:pt>
                <c:pt idx="434">
                  <c:v>6638</c:v>
                </c:pt>
                <c:pt idx="435">
                  <c:v>6648</c:v>
                </c:pt>
                <c:pt idx="436">
                  <c:v>6649</c:v>
                </c:pt>
                <c:pt idx="437">
                  <c:v>6650</c:v>
                </c:pt>
                <c:pt idx="438">
                  <c:v>6663</c:v>
                </c:pt>
                <c:pt idx="439">
                  <c:v>6663</c:v>
                </c:pt>
                <c:pt idx="440">
                  <c:v>6663</c:v>
                </c:pt>
                <c:pt idx="441">
                  <c:v>6666</c:v>
                </c:pt>
                <c:pt idx="442">
                  <c:v>6667</c:v>
                </c:pt>
                <c:pt idx="443">
                  <c:v>6670</c:v>
                </c:pt>
                <c:pt idx="444">
                  <c:v>6675</c:v>
                </c:pt>
                <c:pt idx="445">
                  <c:v>6676</c:v>
                </c:pt>
                <c:pt idx="446">
                  <c:v>6677</c:v>
                </c:pt>
                <c:pt idx="447">
                  <c:v>6677</c:v>
                </c:pt>
                <c:pt idx="448">
                  <c:v>6678</c:v>
                </c:pt>
                <c:pt idx="449">
                  <c:v>6679</c:v>
                </c:pt>
                <c:pt idx="450">
                  <c:v>6683</c:v>
                </c:pt>
                <c:pt idx="451">
                  <c:v>6688</c:v>
                </c:pt>
                <c:pt idx="452">
                  <c:v>6691</c:v>
                </c:pt>
                <c:pt idx="453">
                  <c:v>6694</c:v>
                </c:pt>
                <c:pt idx="454">
                  <c:v>6695</c:v>
                </c:pt>
                <c:pt idx="455">
                  <c:v>6706</c:v>
                </c:pt>
                <c:pt idx="456">
                  <c:v>6711</c:v>
                </c:pt>
                <c:pt idx="457">
                  <c:v>6718</c:v>
                </c:pt>
                <c:pt idx="458">
                  <c:v>6719</c:v>
                </c:pt>
                <c:pt idx="459">
                  <c:v>6722</c:v>
                </c:pt>
                <c:pt idx="460">
                  <c:v>6724</c:v>
                </c:pt>
                <c:pt idx="461">
                  <c:v>6728</c:v>
                </c:pt>
                <c:pt idx="462">
                  <c:v>6738</c:v>
                </c:pt>
                <c:pt idx="463">
                  <c:v>6744</c:v>
                </c:pt>
                <c:pt idx="464">
                  <c:v>6750</c:v>
                </c:pt>
                <c:pt idx="465">
                  <c:v>6754</c:v>
                </c:pt>
                <c:pt idx="466">
                  <c:v>6763</c:v>
                </c:pt>
                <c:pt idx="467">
                  <c:v>6765</c:v>
                </c:pt>
                <c:pt idx="468">
                  <c:v>6770</c:v>
                </c:pt>
                <c:pt idx="469">
                  <c:v>6771</c:v>
                </c:pt>
                <c:pt idx="470">
                  <c:v>6773</c:v>
                </c:pt>
                <c:pt idx="471">
                  <c:v>6787</c:v>
                </c:pt>
                <c:pt idx="472">
                  <c:v>6790</c:v>
                </c:pt>
                <c:pt idx="473">
                  <c:v>6792</c:v>
                </c:pt>
                <c:pt idx="474">
                  <c:v>6793</c:v>
                </c:pt>
                <c:pt idx="475">
                  <c:v>6795</c:v>
                </c:pt>
                <c:pt idx="476">
                  <c:v>6798</c:v>
                </c:pt>
                <c:pt idx="477">
                  <c:v>6801</c:v>
                </c:pt>
                <c:pt idx="478">
                  <c:v>6802</c:v>
                </c:pt>
                <c:pt idx="479">
                  <c:v>6802</c:v>
                </c:pt>
                <c:pt idx="480">
                  <c:v>6803</c:v>
                </c:pt>
                <c:pt idx="481">
                  <c:v>6804</c:v>
                </c:pt>
                <c:pt idx="482">
                  <c:v>6807</c:v>
                </c:pt>
                <c:pt idx="483">
                  <c:v>6811</c:v>
                </c:pt>
                <c:pt idx="484">
                  <c:v>6815</c:v>
                </c:pt>
                <c:pt idx="485">
                  <c:v>6816</c:v>
                </c:pt>
                <c:pt idx="486">
                  <c:v>6821</c:v>
                </c:pt>
                <c:pt idx="487">
                  <c:v>6823</c:v>
                </c:pt>
                <c:pt idx="488">
                  <c:v>6824</c:v>
                </c:pt>
                <c:pt idx="489">
                  <c:v>6825</c:v>
                </c:pt>
                <c:pt idx="490">
                  <c:v>6827</c:v>
                </c:pt>
                <c:pt idx="491">
                  <c:v>6830</c:v>
                </c:pt>
                <c:pt idx="492">
                  <c:v>6834</c:v>
                </c:pt>
                <c:pt idx="493">
                  <c:v>6838</c:v>
                </c:pt>
                <c:pt idx="494">
                  <c:v>6841</c:v>
                </c:pt>
                <c:pt idx="495">
                  <c:v>6844</c:v>
                </c:pt>
                <c:pt idx="496">
                  <c:v>6844</c:v>
                </c:pt>
                <c:pt idx="497">
                  <c:v>6844</c:v>
                </c:pt>
                <c:pt idx="498">
                  <c:v>6846</c:v>
                </c:pt>
                <c:pt idx="499">
                  <c:v>6847</c:v>
                </c:pt>
                <c:pt idx="500">
                  <c:v>6848</c:v>
                </c:pt>
                <c:pt idx="501">
                  <c:v>6849</c:v>
                </c:pt>
                <c:pt idx="502">
                  <c:v>6850</c:v>
                </c:pt>
                <c:pt idx="503">
                  <c:v>6851</c:v>
                </c:pt>
                <c:pt idx="504">
                  <c:v>6853</c:v>
                </c:pt>
                <c:pt idx="505">
                  <c:v>6854</c:v>
                </c:pt>
                <c:pt idx="506">
                  <c:v>6857</c:v>
                </c:pt>
                <c:pt idx="507">
                  <c:v>6858</c:v>
                </c:pt>
                <c:pt idx="508">
                  <c:v>6859</c:v>
                </c:pt>
                <c:pt idx="509">
                  <c:v>6860</c:v>
                </c:pt>
                <c:pt idx="510">
                  <c:v>6861</c:v>
                </c:pt>
                <c:pt idx="511">
                  <c:v>6863</c:v>
                </c:pt>
                <c:pt idx="512">
                  <c:v>6864</c:v>
                </c:pt>
                <c:pt idx="513">
                  <c:v>6867</c:v>
                </c:pt>
                <c:pt idx="514">
                  <c:v>6869</c:v>
                </c:pt>
                <c:pt idx="515">
                  <c:v>6869</c:v>
                </c:pt>
                <c:pt idx="516">
                  <c:v>6870</c:v>
                </c:pt>
                <c:pt idx="517">
                  <c:v>6871</c:v>
                </c:pt>
                <c:pt idx="518">
                  <c:v>6874</c:v>
                </c:pt>
                <c:pt idx="519">
                  <c:v>6876</c:v>
                </c:pt>
                <c:pt idx="520">
                  <c:v>6879</c:v>
                </c:pt>
                <c:pt idx="521">
                  <c:v>6880</c:v>
                </c:pt>
                <c:pt idx="522">
                  <c:v>6883</c:v>
                </c:pt>
                <c:pt idx="523">
                  <c:v>6883</c:v>
                </c:pt>
                <c:pt idx="524">
                  <c:v>6884</c:v>
                </c:pt>
                <c:pt idx="525">
                  <c:v>6885</c:v>
                </c:pt>
                <c:pt idx="526">
                  <c:v>6886</c:v>
                </c:pt>
                <c:pt idx="527">
                  <c:v>6888</c:v>
                </c:pt>
                <c:pt idx="528">
                  <c:v>6890</c:v>
                </c:pt>
                <c:pt idx="529">
                  <c:v>6892</c:v>
                </c:pt>
                <c:pt idx="530">
                  <c:v>6893</c:v>
                </c:pt>
                <c:pt idx="531">
                  <c:v>6894</c:v>
                </c:pt>
                <c:pt idx="532">
                  <c:v>6895</c:v>
                </c:pt>
                <c:pt idx="533">
                  <c:v>6896</c:v>
                </c:pt>
                <c:pt idx="534">
                  <c:v>6900</c:v>
                </c:pt>
                <c:pt idx="535">
                  <c:v>6901</c:v>
                </c:pt>
                <c:pt idx="536">
                  <c:v>6903</c:v>
                </c:pt>
                <c:pt idx="537">
                  <c:v>6906</c:v>
                </c:pt>
                <c:pt idx="538">
                  <c:v>6911</c:v>
                </c:pt>
                <c:pt idx="539">
                  <c:v>6915</c:v>
                </c:pt>
                <c:pt idx="540">
                  <c:v>6916</c:v>
                </c:pt>
                <c:pt idx="541">
                  <c:v>6919</c:v>
                </c:pt>
                <c:pt idx="542">
                  <c:v>6919</c:v>
                </c:pt>
                <c:pt idx="543">
                  <c:v>6919</c:v>
                </c:pt>
                <c:pt idx="544">
                  <c:v>6920</c:v>
                </c:pt>
                <c:pt idx="545">
                  <c:v>6921</c:v>
                </c:pt>
                <c:pt idx="546">
                  <c:v>6923</c:v>
                </c:pt>
                <c:pt idx="547">
                  <c:v>6925</c:v>
                </c:pt>
                <c:pt idx="548">
                  <c:v>6925</c:v>
                </c:pt>
                <c:pt idx="549">
                  <c:v>6927</c:v>
                </c:pt>
                <c:pt idx="550">
                  <c:v>6929</c:v>
                </c:pt>
                <c:pt idx="551">
                  <c:v>6930</c:v>
                </c:pt>
                <c:pt idx="552">
                  <c:v>6934</c:v>
                </c:pt>
                <c:pt idx="553">
                  <c:v>6934</c:v>
                </c:pt>
                <c:pt idx="554">
                  <c:v>6939</c:v>
                </c:pt>
                <c:pt idx="555">
                  <c:v>6940</c:v>
                </c:pt>
                <c:pt idx="556">
                  <c:v>6940</c:v>
                </c:pt>
                <c:pt idx="557">
                  <c:v>6941</c:v>
                </c:pt>
                <c:pt idx="558">
                  <c:v>6943</c:v>
                </c:pt>
                <c:pt idx="559">
                  <c:v>6946</c:v>
                </c:pt>
                <c:pt idx="560">
                  <c:v>6948</c:v>
                </c:pt>
                <c:pt idx="561">
                  <c:v>6949</c:v>
                </c:pt>
                <c:pt idx="562">
                  <c:v>6953</c:v>
                </c:pt>
                <c:pt idx="563">
                  <c:v>6956</c:v>
                </c:pt>
                <c:pt idx="564">
                  <c:v>6957</c:v>
                </c:pt>
                <c:pt idx="565">
                  <c:v>6958</c:v>
                </c:pt>
                <c:pt idx="566">
                  <c:v>6962</c:v>
                </c:pt>
                <c:pt idx="567">
                  <c:v>6962</c:v>
                </c:pt>
                <c:pt idx="568">
                  <c:v>6971</c:v>
                </c:pt>
                <c:pt idx="569">
                  <c:v>6973</c:v>
                </c:pt>
                <c:pt idx="570">
                  <c:v>6974</c:v>
                </c:pt>
                <c:pt idx="571">
                  <c:v>6974</c:v>
                </c:pt>
                <c:pt idx="572">
                  <c:v>6976</c:v>
                </c:pt>
                <c:pt idx="573">
                  <c:v>6978</c:v>
                </c:pt>
                <c:pt idx="574">
                  <c:v>6978</c:v>
                </c:pt>
                <c:pt idx="575">
                  <c:v>6980</c:v>
                </c:pt>
                <c:pt idx="576">
                  <c:v>6982</c:v>
                </c:pt>
                <c:pt idx="577">
                  <c:v>6985</c:v>
                </c:pt>
                <c:pt idx="578">
                  <c:v>6986</c:v>
                </c:pt>
                <c:pt idx="579">
                  <c:v>6986</c:v>
                </c:pt>
                <c:pt idx="580">
                  <c:v>6990</c:v>
                </c:pt>
                <c:pt idx="581">
                  <c:v>6990</c:v>
                </c:pt>
                <c:pt idx="582">
                  <c:v>6991</c:v>
                </c:pt>
                <c:pt idx="583">
                  <c:v>6996</c:v>
                </c:pt>
                <c:pt idx="584">
                  <c:v>6997</c:v>
                </c:pt>
                <c:pt idx="585">
                  <c:v>6999</c:v>
                </c:pt>
                <c:pt idx="586">
                  <c:v>7000</c:v>
                </c:pt>
                <c:pt idx="587">
                  <c:v>7002</c:v>
                </c:pt>
                <c:pt idx="588">
                  <c:v>7005</c:v>
                </c:pt>
                <c:pt idx="589">
                  <c:v>7005</c:v>
                </c:pt>
                <c:pt idx="590">
                  <c:v>7010</c:v>
                </c:pt>
                <c:pt idx="591">
                  <c:v>7013</c:v>
                </c:pt>
                <c:pt idx="592">
                  <c:v>7017</c:v>
                </c:pt>
                <c:pt idx="593">
                  <c:v>7017</c:v>
                </c:pt>
                <c:pt idx="594">
                  <c:v>7021</c:v>
                </c:pt>
                <c:pt idx="595">
                  <c:v>7022</c:v>
                </c:pt>
                <c:pt idx="596">
                  <c:v>7024</c:v>
                </c:pt>
                <c:pt idx="597">
                  <c:v>7025</c:v>
                </c:pt>
                <c:pt idx="598">
                  <c:v>7028</c:v>
                </c:pt>
                <c:pt idx="599">
                  <c:v>7028</c:v>
                </c:pt>
                <c:pt idx="600">
                  <c:v>7029</c:v>
                </c:pt>
                <c:pt idx="601">
                  <c:v>7030</c:v>
                </c:pt>
                <c:pt idx="602">
                  <c:v>7035</c:v>
                </c:pt>
                <c:pt idx="603">
                  <c:v>7038</c:v>
                </c:pt>
                <c:pt idx="604">
                  <c:v>7038</c:v>
                </c:pt>
                <c:pt idx="605">
                  <c:v>7046</c:v>
                </c:pt>
                <c:pt idx="606">
                  <c:v>7048</c:v>
                </c:pt>
                <c:pt idx="607">
                  <c:v>7048</c:v>
                </c:pt>
                <c:pt idx="608">
                  <c:v>7048</c:v>
                </c:pt>
                <c:pt idx="609">
                  <c:v>7056</c:v>
                </c:pt>
                <c:pt idx="610">
                  <c:v>7058</c:v>
                </c:pt>
                <c:pt idx="611">
                  <c:v>7061</c:v>
                </c:pt>
                <c:pt idx="612">
                  <c:v>7062</c:v>
                </c:pt>
                <c:pt idx="613">
                  <c:v>7065</c:v>
                </c:pt>
                <c:pt idx="614">
                  <c:v>7067</c:v>
                </c:pt>
                <c:pt idx="615">
                  <c:v>7074</c:v>
                </c:pt>
                <c:pt idx="616">
                  <c:v>7075</c:v>
                </c:pt>
                <c:pt idx="617">
                  <c:v>7078</c:v>
                </c:pt>
                <c:pt idx="618">
                  <c:v>7079</c:v>
                </c:pt>
                <c:pt idx="619">
                  <c:v>7079</c:v>
                </c:pt>
                <c:pt idx="620">
                  <c:v>7080</c:v>
                </c:pt>
                <c:pt idx="621">
                  <c:v>7089</c:v>
                </c:pt>
                <c:pt idx="622">
                  <c:v>7093</c:v>
                </c:pt>
                <c:pt idx="623">
                  <c:v>7093</c:v>
                </c:pt>
                <c:pt idx="624">
                  <c:v>7095</c:v>
                </c:pt>
                <c:pt idx="625">
                  <c:v>7095</c:v>
                </c:pt>
                <c:pt idx="626">
                  <c:v>7099</c:v>
                </c:pt>
                <c:pt idx="627">
                  <c:v>7101</c:v>
                </c:pt>
                <c:pt idx="628">
                  <c:v>7106</c:v>
                </c:pt>
                <c:pt idx="629">
                  <c:v>7107</c:v>
                </c:pt>
                <c:pt idx="630">
                  <c:v>7113</c:v>
                </c:pt>
                <c:pt idx="631">
                  <c:v>7122</c:v>
                </c:pt>
                <c:pt idx="632">
                  <c:v>7123</c:v>
                </c:pt>
                <c:pt idx="633">
                  <c:v>7123</c:v>
                </c:pt>
                <c:pt idx="634">
                  <c:v>7124</c:v>
                </c:pt>
                <c:pt idx="635">
                  <c:v>7125</c:v>
                </c:pt>
                <c:pt idx="636">
                  <c:v>7128</c:v>
                </c:pt>
                <c:pt idx="637">
                  <c:v>7129</c:v>
                </c:pt>
                <c:pt idx="638">
                  <c:v>7132</c:v>
                </c:pt>
                <c:pt idx="639">
                  <c:v>7133</c:v>
                </c:pt>
                <c:pt idx="640">
                  <c:v>7134</c:v>
                </c:pt>
                <c:pt idx="641">
                  <c:v>7144</c:v>
                </c:pt>
                <c:pt idx="642">
                  <c:v>7145</c:v>
                </c:pt>
                <c:pt idx="643">
                  <c:v>7146</c:v>
                </c:pt>
                <c:pt idx="644">
                  <c:v>7148</c:v>
                </c:pt>
                <c:pt idx="645">
                  <c:v>7152</c:v>
                </c:pt>
                <c:pt idx="646">
                  <c:v>7152</c:v>
                </c:pt>
                <c:pt idx="647">
                  <c:v>7156</c:v>
                </c:pt>
                <c:pt idx="648">
                  <c:v>7159</c:v>
                </c:pt>
                <c:pt idx="649">
                  <c:v>7162</c:v>
                </c:pt>
                <c:pt idx="650">
                  <c:v>7168</c:v>
                </c:pt>
                <c:pt idx="651">
                  <c:v>7170</c:v>
                </c:pt>
                <c:pt idx="652">
                  <c:v>7171</c:v>
                </c:pt>
                <c:pt idx="653">
                  <c:v>7174</c:v>
                </c:pt>
                <c:pt idx="654">
                  <c:v>7176</c:v>
                </c:pt>
                <c:pt idx="655">
                  <c:v>7178</c:v>
                </c:pt>
                <c:pt idx="656">
                  <c:v>7184</c:v>
                </c:pt>
                <c:pt idx="657">
                  <c:v>7185</c:v>
                </c:pt>
                <c:pt idx="658">
                  <c:v>7185</c:v>
                </c:pt>
                <c:pt idx="659">
                  <c:v>7188</c:v>
                </c:pt>
                <c:pt idx="660">
                  <c:v>7192</c:v>
                </c:pt>
                <c:pt idx="661">
                  <c:v>7193</c:v>
                </c:pt>
                <c:pt idx="662">
                  <c:v>7193</c:v>
                </c:pt>
                <c:pt idx="663">
                  <c:v>7194</c:v>
                </c:pt>
                <c:pt idx="664">
                  <c:v>7195</c:v>
                </c:pt>
                <c:pt idx="665">
                  <c:v>7196</c:v>
                </c:pt>
                <c:pt idx="666">
                  <c:v>7200</c:v>
                </c:pt>
                <c:pt idx="667">
                  <c:v>7204</c:v>
                </c:pt>
                <c:pt idx="668">
                  <c:v>7207</c:v>
                </c:pt>
                <c:pt idx="669">
                  <c:v>7208</c:v>
                </c:pt>
                <c:pt idx="670">
                  <c:v>7210</c:v>
                </c:pt>
                <c:pt idx="671">
                  <c:v>7211</c:v>
                </c:pt>
                <c:pt idx="672">
                  <c:v>7211</c:v>
                </c:pt>
                <c:pt idx="673">
                  <c:v>7217</c:v>
                </c:pt>
                <c:pt idx="674">
                  <c:v>7219</c:v>
                </c:pt>
                <c:pt idx="675">
                  <c:v>7224</c:v>
                </c:pt>
                <c:pt idx="676">
                  <c:v>7224</c:v>
                </c:pt>
                <c:pt idx="677">
                  <c:v>7225</c:v>
                </c:pt>
                <c:pt idx="678">
                  <c:v>7227</c:v>
                </c:pt>
                <c:pt idx="679">
                  <c:v>7232</c:v>
                </c:pt>
                <c:pt idx="680">
                  <c:v>7235</c:v>
                </c:pt>
                <c:pt idx="681">
                  <c:v>7237</c:v>
                </c:pt>
                <c:pt idx="682">
                  <c:v>7238</c:v>
                </c:pt>
                <c:pt idx="683">
                  <c:v>7238</c:v>
                </c:pt>
                <c:pt idx="684">
                  <c:v>7238</c:v>
                </c:pt>
                <c:pt idx="685">
                  <c:v>7240</c:v>
                </c:pt>
                <c:pt idx="686">
                  <c:v>7243</c:v>
                </c:pt>
                <c:pt idx="687">
                  <c:v>7244</c:v>
                </c:pt>
                <c:pt idx="688">
                  <c:v>7244</c:v>
                </c:pt>
                <c:pt idx="689">
                  <c:v>7251</c:v>
                </c:pt>
                <c:pt idx="690">
                  <c:v>7259</c:v>
                </c:pt>
                <c:pt idx="691">
                  <c:v>7259</c:v>
                </c:pt>
                <c:pt idx="692">
                  <c:v>7261</c:v>
                </c:pt>
                <c:pt idx="693">
                  <c:v>7263</c:v>
                </c:pt>
                <c:pt idx="694">
                  <c:v>7266</c:v>
                </c:pt>
                <c:pt idx="695">
                  <c:v>7270</c:v>
                </c:pt>
                <c:pt idx="696">
                  <c:v>7276</c:v>
                </c:pt>
                <c:pt idx="697">
                  <c:v>7282</c:v>
                </c:pt>
                <c:pt idx="698">
                  <c:v>7283</c:v>
                </c:pt>
                <c:pt idx="699">
                  <c:v>7283</c:v>
                </c:pt>
                <c:pt idx="700">
                  <c:v>7286</c:v>
                </c:pt>
                <c:pt idx="701">
                  <c:v>7287</c:v>
                </c:pt>
                <c:pt idx="702">
                  <c:v>7287</c:v>
                </c:pt>
                <c:pt idx="703">
                  <c:v>7296</c:v>
                </c:pt>
                <c:pt idx="704">
                  <c:v>7296</c:v>
                </c:pt>
                <c:pt idx="705">
                  <c:v>7297</c:v>
                </c:pt>
                <c:pt idx="706">
                  <c:v>7298</c:v>
                </c:pt>
                <c:pt idx="707">
                  <c:v>7298</c:v>
                </c:pt>
                <c:pt idx="708">
                  <c:v>7305</c:v>
                </c:pt>
                <c:pt idx="709">
                  <c:v>7310</c:v>
                </c:pt>
                <c:pt idx="710">
                  <c:v>7311</c:v>
                </c:pt>
                <c:pt idx="711">
                  <c:v>7312</c:v>
                </c:pt>
                <c:pt idx="712">
                  <c:v>7314</c:v>
                </c:pt>
                <c:pt idx="713">
                  <c:v>7315</c:v>
                </c:pt>
                <c:pt idx="714">
                  <c:v>7317</c:v>
                </c:pt>
                <c:pt idx="715">
                  <c:v>7320</c:v>
                </c:pt>
                <c:pt idx="716">
                  <c:v>7322</c:v>
                </c:pt>
                <c:pt idx="717">
                  <c:v>7327</c:v>
                </c:pt>
                <c:pt idx="718">
                  <c:v>7327</c:v>
                </c:pt>
                <c:pt idx="719">
                  <c:v>7328</c:v>
                </c:pt>
                <c:pt idx="720">
                  <c:v>7332</c:v>
                </c:pt>
                <c:pt idx="721">
                  <c:v>7336</c:v>
                </c:pt>
                <c:pt idx="722">
                  <c:v>7336</c:v>
                </c:pt>
                <c:pt idx="723">
                  <c:v>7338</c:v>
                </c:pt>
                <c:pt idx="724">
                  <c:v>7339</c:v>
                </c:pt>
                <c:pt idx="725">
                  <c:v>7341</c:v>
                </c:pt>
                <c:pt idx="726">
                  <c:v>7344</c:v>
                </c:pt>
                <c:pt idx="727">
                  <c:v>7345</c:v>
                </c:pt>
                <c:pt idx="728">
                  <c:v>7347</c:v>
                </c:pt>
                <c:pt idx="729">
                  <c:v>7347</c:v>
                </c:pt>
                <c:pt idx="730">
                  <c:v>7350</c:v>
                </c:pt>
                <c:pt idx="731">
                  <c:v>7351</c:v>
                </c:pt>
                <c:pt idx="732">
                  <c:v>7355</c:v>
                </c:pt>
                <c:pt idx="733">
                  <c:v>7355</c:v>
                </c:pt>
                <c:pt idx="734">
                  <c:v>7374</c:v>
                </c:pt>
                <c:pt idx="735">
                  <c:v>7378</c:v>
                </c:pt>
                <c:pt idx="736">
                  <c:v>7380</c:v>
                </c:pt>
                <c:pt idx="737">
                  <c:v>7382</c:v>
                </c:pt>
                <c:pt idx="738">
                  <c:v>7382</c:v>
                </c:pt>
                <c:pt idx="739">
                  <c:v>7383</c:v>
                </c:pt>
                <c:pt idx="740">
                  <c:v>7384</c:v>
                </c:pt>
                <c:pt idx="741">
                  <c:v>7388</c:v>
                </c:pt>
                <c:pt idx="742">
                  <c:v>7389</c:v>
                </c:pt>
                <c:pt idx="743">
                  <c:v>7394</c:v>
                </c:pt>
                <c:pt idx="744">
                  <c:v>7395</c:v>
                </c:pt>
                <c:pt idx="745">
                  <c:v>7405</c:v>
                </c:pt>
                <c:pt idx="746">
                  <c:v>7406</c:v>
                </c:pt>
                <c:pt idx="747">
                  <c:v>7406</c:v>
                </c:pt>
                <c:pt idx="748">
                  <c:v>7407</c:v>
                </c:pt>
                <c:pt idx="749">
                  <c:v>7411</c:v>
                </c:pt>
                <c:pt idx="750">
                  <c:v>7411</c:v>
                </c:pt>
                <c:pt idx="751">
                  <c:v>7416</c:v>
                </c:pt>
                <c:pt idx="752">
                  <c:v>7418</c:v>
                </c:pt>
                <c:pt idx="753">
                  <c:v>7418</c:v>
                </c:pt>
                <c:pt idx="754">
                  <c:v>7419</c:v>
                </c:pt>
                <c:pt idx="755">
                  <c:v>7420</c:v>
                </c:pt>
                <c:pt idx="756">
                  <c:v>7420</c:v>
                </c:pt>
                <c:pt idx="757">
                  <c:v>7423</c:v>
                </c:pt>
                <c:pt idx="758">
                  <c:v>7426</c:v>
                </c:pt>
                <c:pt idx="759">
                  <c:v>7426</c:v>
                </c:pt>
                <c:pt idx="760">
                  <c:v>7427</c:v>
                </c:pt>
                <c:pt idx="761">
                  <c:v>7437</c:v>
                </c:pt>
                <c:pt idx="762">
                  <c:v>7438</c:v>
                </c:pt>
                <c:pt idx="763">
                  <c:v>7442</c:v>
                </c:pt>
                <c:pt idx="764">
                  <c:v>7442</c:v>
                </c:pt>
                <c:pt idx="765">
                  <c:v>7450</c:v>
                </c:pt>
                <c:pt idx="766">
                  <c:v>7450</c:v>
                </c:pt>
                <c:pt idx="767">
                  <c:v>7454</c:v>
                </c:pt>
                <c:pt idx="768">
                  <c:v>7455</c:v>
                </c:pt>
                <c:pt idx="769">
                  <c:v>7455</c:v>
                </c:pt>
                <c:pt idx="770">
                  <c:v>7458</c:v>
                </c:pt>
                <c:pt idx="771">
                  <c:v>7464</c:v>
                </c:pt>
                <c:pt idx="772">
                  <c:v>7464</c:v>
                </c:pt>
                <c:pt idx="773">
                  <c:v>7472</c:v>
                </c:pt>
                <c:pt idx="774">
                  <c:v>7473</c:v>
                </c:pt>
                <c:pt idx="775">
                  <c:v>7474</c:v>
                </c:pt>
                <c:pt idx="776">
                  <c:v>7478</c:v>
                </c:pt>
                <c:pt idx="777">
                  <c:v>7483</c:v>
                </c:pt>
                <c:pt idx="778">
                  <c:v>7486</c:v>
                </c:pt>
                <c:pt idx="779">
                  <c:v>7486</c:v>
                </c:pt>
                <c:pt idx="780">
                  <c:v>7487</c:v>
                </c:pt>
                <c:pt idx="781">
                  <c:v>7492</c:v>
                </c:pt>
                <c:pt idx="782">
                  <c:v>7496</c:v>
                </c:pt>
                <c:pt idx="783">
                  <c:v>7497</c:v>
                </c:pt>
                <c:pt idx="784">
                  <c:v>7499</c:v>
                </c:pt>
                <c:pt idx="785">
                  <c:v>7500</c:v>
                </c:pt>
                <c:pt idx="786">
                  <c:v>7500</c:v>
                </c:pt>
                <c:pt idx="787">
                  <c:v>7505</c:v>
                </c:pt>
                <c:pt idx="788">
                  <c:v>7508</c:v>
                </c:pt>
                <c:pt idx="789">
                  <c:v>7508</c:v>
                </c:pt>
                <c:pt idx="790">
                  <c:v>7512</c:v>
                </c:pt>
                <c:pt idx="791">
                  <c:v>7513</c:v>
                </c:pt>
                <c:pt idx="792">
                  <c:v>7520</c:v>
                </c:pt>
                <c:pt idx="793">
                  <c:v>7523</c:v>
                </c:pt>
                <c:pt idx="794">
                  <c:v>7523</c:v>
                </c:pt>
                <c:pt idx="795">
                  <c:v>7526</c:v>
                </c:pt>
                <c:pt idx="796">
                  <c:v>7531</c:v>
                </c:pt>
                <c:pt idx="797">
                  <c:v>7534</c:v>
                </c:pt>
                <c:pt idx="798">
                  <c:v>7539</c:v>
                </c:pt>
                <c:pt idx="799">
                  <c:v>7543</c:v>
                </c:pt>
                <c:pt idx="800">
                  <c:v>7543</c:v>
                </c:pt>
                <c:pt idx="801">
                  <c:v>7548</c:v>
                </c:pt>
                <c:pt idx="802">
                  <c:v>7550</c:v>
                </c:pt>
                <c:pt idx="803">
                  <c:v>7561</c:v>
                </c:pt>
                <c:pt idx="804">
                  <c:v>7567</c:v>
                </c:pt>
                <c:pt idx="805">
                  <c:v>7568</c:v>
                </c:pt>
                <c:pt idx="806">
                  <c:v>7570</c:v>
                </c:pt>
                <c:pt idx="807">
                  <c:v>7570</c:v>
                </c:pt>
                <c:pt idx="808">
                  <c:v>7572</c:v>
                </c:pt>
                <c:pt idx="809">
                  <c:v>7572</c:v>
                </c:pt>
                <c:pt idx="810">
                  <c:v>7572</c:v>
                </c:pt>
                <c:pt idx="811">
                  <c:v>7576</c:v>
                </c:pt>
                <c:pt idx="812">
                  <c:v>7576</c:v>
                </c:pt>
                <c:pt idx="813">
                  <c:v>7594</c:v>
                </c:pt>
                <c:pt idx="814">
                  <c:v>7604</c:v>
                </c:pt>
                <c:pt idx="815">
                  <c:v>7604</c:v>
                </c:pt>
                <c:pt idx="816">
                  <c:v>7605</c:v>
                </c:pt>
                <c:pt idx="817">
                  <c:v>7606</c:v>
                </c:pt>
                <c:pt idx="818">
                  <c:v>7606</c:v>
                </c:pt>
                <c:pt idx="819">
                  <c:v>7608</c:v>
                </c:pt>
                <c:pt idx="820">
                  <c:v>7610</c:v>
                </c:pt>
                <c:pt idx="821">
                  <c:v>7611</c:v>
                </c:pt>
                <c:pt idx="822">
                  <c:v>7611</c:v>
                </c:pt>
                <c:pt idx="823">
                  <c:v>7617</c:v>
                </c:pt>
                <c:pt idx="824">
                  <c:v>7624</c:v>
                </c:pt>
                <c:pt idx="825">
                  <c:v>7628</c:v>
                </c:pt>
                <c:pt idx="826">
                  <c:v>7629</c:v>
                </c:pt>
                <c:pt idx="827">
                  <c:v>7630</c:v>
                </c:pt>
                <c:pt idx="828">
                  <c:v>7633</c:v>
                </c:pt>
                <c:pt idx="829">
                  <c:v>7634</c:v>
                </c:pt>
                <c:pt idx="830">
                  <c:v>7647</c:v>
                </c:pt>
                <c:pt idx="831">
                  <c:v>7649</c:v>
                </c:pt>
                <c:pt idx="832">
                  <c:v>7649</c:v>
                </c:pt>
                <c:pt idx="833">
                  <c:v>7651</c:v>
                </c:pt>
                <c:pt idx="834">
                  <c:v>7652</c:v>
                </c:pt>
                <c:pt idx="835">
                  <c:v>7655</c:v>
                </c:pt>
                <c:pt idx="836">
                  <c:v>7656</c:v>
                </c:pt>
                <c:pt idx="837">
                  <c:v>7659</c:v>
                </c:pt>
                <c:pt idx="838">
                  <c:v>7662</c:v>
                </c:pt>
                <c:pt idx="839">
                  <c:v>7665</c:v>
                </c:pt>
                <c:pt idx="840">
                  <c:v>7665</c:v>
                </c:pt>
                <c:pt idx="841">
                  <c:v>7666</c:v>
                </c:pt>
                <c:pt idx="842">
                  <c:v>7672</c:v>
                </c:pt>
                <c:pt idx="843">
                  <c:v>7676</c:v>
                </c:pt>
                <c:pt idx="844">
                  <c:v>7677</c:v>
                </c:pt>
                <c:pt idx="845">
                  <c:v>7678</c:v>
                </c:pt>
                <c:pt idx="846">
                  <c:v>7678</c:v>
                </c:pt>
                <c:pt idx="847">
                  <c:v>7686</c:v>
                </c:pt>
                <c:pt idx="848">
                  <c:v>7690</c:v>
                </c:pt>
                <c:pt idx="849">
                  <c:v>7696</c:v>
                </c:pt>
                <c:pt idx="850">
                  <c:v>7697</c:v>
                </c:pt>
                <c:pt idx="851">
                  <c:v>7701</c:v>
                </c:pt>
                <c:pt idx="852">
                  <c:v>7701</c:v>
                </c:pt>
                <c:pt idx="853">
                  <c:v>7702</c:v>
                </c:pt>
                <c:pt idx="854">
                  <c:v>7704</c:v>
                </c:pt>
                <c:pt idx="855">
                  <c:v>7705</c:v>
                </c:pt>
                <c:pt idx="856">
                  <c:v>7717</c:v>
                </c:pt>
                <c:pt idx="857">
                  <c:v>7717</c:v>
                </c:pt>
                <c:pt idx="858">
                  <c:v>7719</c:v>
                </c:pt>
                <c:pt idx="859">
                  <c:v>7720</c:v>
                </c:pt>
                <c:pt idx="860">
                  <c:v>7720</c:v>
                </c:pt>
                <c:pt idx="861">
                  <c:v>7722</c:v>
                </c:pt>
                <c:pt idx="862">
                  <c:v>7725</c:v>
                </c:pt>
                <c:pt idx="863">
                  <c:v>7730</c:v>
                </c:pt>
                <c:pt idx="864">
                  <c:v>7732</c:v>
                </c:pt>
                <c:pt idx="865">
                  <c:v>7732</c:v>
                </c:pt>
                <c:pt idx="866">
                  <c:v>7732</c:v>
                </c:pt>
                <c:pt idx="867">
                  <c:v>7733</c:v>
                </c:pt>
                <c:pt idx="868">
                  <c:v>7737</c:v>
                </c:pt>
                <c:pt idx="869">
                  <c:v>7737</c:v>
                </c:pt>
                <c:pt idx="870">
                  <c:v>7737</c:v>
                </c:pt>
                <c:pt idx="871">
                  <c:v>7739</c:v>
                </c:pt>
                <c:pt idx="872">
                  <c:v>7740</c:v>
                </c:pt>
                <c:pt idx="873">
                  <c:v>7741</c:v>
                </c:pt>
                <c:pt idx="874">
                  <c:v>7745</c:v>
                </c:pt>
                <c:pt idx="875">
                  <c:v>7752</c:v>
                </c:pt>
                <c:pt idx="876">
                  <c:v>7752</c:v>
                </c:pt>
                <c:pt idx="877">
                  <c:v>7757</c:v>
                </c:pt>
                <c:pt idx="878">
                  <c:v>7760</c:v>
                </c:pt>
                <c:pt idx="879">
                  <c:v>7764</c:v>
                </c:pt>
                <c:pt idx="880">
                  <c:v>7768</c:v>
                </c:pt>
                <c:pt idx="881">
                  <c:v>7775</c:v>
                </c:pt>
                <c:pt idx="882">
                  <c:v>7777</c:v>
                </c:pt>
                <c:pt idx="883">
                  <c:v>7780</c:v>
                </c:pt>
                <c:pt idx="884">
                  <c:v>7785</c:v>
                </c:pt>
                <c:pt idx="885">
                  <c:v>7787</c:v>
                </c:pt>
                <c:pt idx="886">
                  <c:v>7789</c:v>
                </c:pt>
                <c:pt idx="887">
                  <c:v>7793</c:v>
                </c:pt>
                <c:pt idx="888">
                  <c:v>7798</c:v>
                </c:pt>
                <c:pt idx="889">
                  <c:v>7801</c:v>
                </c:pt>
                <c:pt idx="890">
                  <c:v>7808</c:v>
                </c:pt>
                <c:pt idx="891">
                  <c:v>7815</c:v>
                </c:pt>
                <c:pt idx="892">
                  <c:v>7816</c:v>
                </c:pt>
                <c:pt idx="893">
                  <c:v>7820</c:v>
                </c:pt>
                <c:pt idx="894">
                  <c:v>7821</c:v>
                </c:pt>
                <c:pt idx="895">
                  <c:v>7822</c:v>
                </c:pt>
                <c:pt idx="896">
                  <c:v>7824</c:v>
                </c:pt>
                <c:pt idx="897">
                  <c:v>7825</c:v>
                </c:pt>
                <c:pt idx="898">
                  <c:v>7827</c:v>
                </c:pt>
                <c:pt idx="899">
                  <c:v>7835</c:v>
                </c:pt>
                <c:pt idx="900">
                  <c:v>7839</c:v>
                </c:pt>
                <c:pt idx="901">
                  <c:v>7841</c:v>
                </c:pt>
                <c:pt idx="902">
                  <c:v>7844</c:v>
                </c:pt>
                <c:pt idx="903">
                  <c:v>7846</c:v>
                </c:pt>
                <c:pt idx="904">
                  <c:v>7847</c:v>
                </c:pt>
                <c:pt idx="905">
                  <c:v>7850</c:v>
                </c:pt>
                <c:pt idx="906">
                  <c:v>7854</c:v>
                </c:pt>
                <c:pt idx="907">
                  <c:v>7865</c:v>
                </c:pt>
                <c:pt idx="908">
                  <c:v>7872</c:v>
                </c:pt>
                <c:pt idx="909">
                  <c:v>7874</c:v>
                </c:pt>
                <c:pt idx="910">
                  <c:v>7878</c:v>
                </c:pt>
                <c:pt idx="911">
                  <c:v>7880</c:v>
                </c:pt>
                <c:pt idx="912">
                  <c:v>7881</c:v>
                </c:pt>
                <c:pt idx="913">
                  <c:v>7886</c:v>
                </c:pt>
                <c:pt idx="914">
                  <c:v>7886</c:v>
                </c:pt>
                <c:pt idx="915">
                  <c:v>7886</c:v>
                </c:pt>
                <c:pt idx="916">
                  <c:v>7888</c:v>
                </c:pt>
                <c:pt idx="917">
                  <c:v>7891</c:v>
                </c:pt>
                <c:pt idx="918">
                  <c:v>7896</c:v>
                </c:pt>
                <c:pt idx="919">
                  <c:v>7899</c:v>
                </c:pt>
                <c:pt idx="920">
                  <c:v>7902</c:v>
                </c:pt>
                <c:pt idx="921">
                  <c:v>7908</c:v>
                </c:pt>
                <c:pt idx="922">
                  <c:v>7909</c:v>
                </c:pt>
                <c:pt idx="923">
                  <c:v>7913</c:v>
                </c:pt>
                <c:pt idx="924">
                  <c:v>7913</c:v>
                </c:pt>
                <c:pt idx="925">
                  <c:v>7914</c:v>
                </c:pt>
                <c:pt idx="926">
                  <c:v>7916</c:v>
                </c:pt>
                <c:pt idx="927">
                  <c:v>7922</c:v>
                </c:pt>
                <c:pt idx="928">
                  <c:v>7923</c:v>
                </c:pt>
                <c:pt idx="929">
                  <c:v>7928</c:v>
                </c:pt>
                <c:pt idx="930">
                  <c:v>7934</c:v>
                </c:pt>
                <c:pt idx="931">
                  <c:v>7937</c:v>
                </c:pt>
                <c:pt idx="932">
                  <c:v>7937</c:v>
                </c:pt>
                <c:pt idx="933">
                  <c:v>7939</c:v>
                </c:pt>
                <c:pt idx="934">
                  <c:v>7942</c:v>
                </c:pt>
                <c:pt idx="935">
                  <c:v>7945</c:v>
                </c:pt>
                <c:pt idx="936">
                  <c:v>7958</c:v>
                </c:pt>
                <c:pt idx="937">
                  <c:v>7960</c:v>
                </c:pt>
                <c:pt idx="938">
                  <c:v>7963</c:v>
                </c:pt>
                <c:pt idx="939">
                  <c:v>7976</c:v>
                </c:pt>
                <c:pt idx="940">
                  <c:v>7978</c:v>
                </c:pt>
                <c:pt idx="941">
                  <c:v>7984</c:v>
                </c:pt>
                <c:pt idx="942">
                  <c:v>7990</c:v>
                </c:pt>
                <c:pt idx="943">
                  <c:v>7995</c:v>
                </c:pt>
                <c:pt idx="944">
                  <c:v>8000</c:v>
                </c:pt>
                <c:pt idx="945">
                  <c:v>8001</c:v>
                </c:pt>
                <c:pt idx="946">
                  <c:v>8002</c:v>
                </c:pt>
                <c:pt idx="947">
                  <c:v>8005</c:v>
                </c:pt>
                <c:pt idx="948">
                  <c:v>8008</c:v>
                </c:pt>
                <c:pt idx="949">
                  <c:v>8008</c:v>
                </c:pt>
                <c:pt idx="950">
                  <c:v>8010</c:v>
                </c:pt>
                <c:pt idx="951">
                  <c:v>8014</c:v>
                </c:pt>
                <c:pt idx="952">
                  <c:v>8015</c:v>
                </c:pt>
                <c:pt idx="953">
                  <c:v>8019</c:v>
                </c:pt>
                <c:pt idx="954">
                  <c:v>8019</c:v>
                </c:pt>
                <c:pt idx="955">
                  <c:v>8021</c:v>
                </c:pt>
                <c:pt idx="956">
                  <c:v>8024</c:v>
                </c:pt>
                <c:pt idx="957">
                  <c:v>8029</c:v>
                </c:pt>
                <c:pt idx="958">
                  <c:v>8029</c:v>
                </c:pt>
                <c:pt idx="959">
                  <c:v>8034</c:v>
                </c:pt>
                <c:pt idx="960">
                  <c:v>8037</c:v>
                </c:pt>
                <c:pt idx="961">
                  <c:v>8037</c:v>
                </c:pt>
                <c:pt idx="962">
                  <c:v>8040</c:v>
                </c:pt>
                <c:pt idx="963">
                  <c:v>8042</c:v>
                </c:pt>
                <c:pt idx="964">
                  <c:v>8049</c:v>
                </c:pt>
                <c:pt idx="965">
                  <c:v>8051</c:v>
                </c:pt>
                <c:pt idx="966">
                  <c:v>8054</c:v>
                </c:pt>
                <c:pt idx="967">
                  <c:v>8056</c:v>
                </c:pt>
                <c:pt idx="968">
                  <c:v>8060</c:v>
                </c:pt>
                <c:pt idx="969">
                  <c:v>8065</c:v>
                </c:pt>
                <c:pt idx="970">
                  <c:v>8067</c:v>
                </c:pt>
                <c:pt idx="971">
                  <c:v>8067</c:v>
                </c:pt>
                <c:pt idx="972">
                  <c:v>8068</c:v>
                </c:pt>
                <c:pt idx="973">
                  <c:v>8076</c:v>
                </c:pt>
                <c:pt idx="974">
                  <c:v>8077</c:v>
                </c:pt>
                <c:pt idx="975">
                  <c:v>8077</c:v>
                </c:pt>
                <c:pt idx="976">
                  <c:v>8078</c:v>
                </c:pt>
                <c:pt idx="977">
                  <c:v>8081</c:v>
                </c:pt>
                <c:pt idx="978">
                  <c:v>8088</c:v>
                </c:pt>
                <c:pt idx="979">
                  <c:v>8089</c:v>
                </c:pt>
                <c:pt idx="980">
                  <c:v>8095</c:v>
                </c:pt>
                <c:pt idx="981">
                  <c:v>8104</c:v>
                </c:pt>
                <c:pt idx="982">
                  <c:v>8104</c:v>
                </c:pt>
                <c:pt idx="983">
                  <c:v>8105</c:v>
                </c:pt>
                <c:pt idx="984">
                  <c:v>8110</c:v>
                </c:pt>
                <c:pt idx="985">
                  <c:v>8116</c:v>
                </c:pt>
                <c:pt idx="986">
                  <c:v>8118</c:v>
                </c:pt>
                <c:pt idx="987">
                  <c:v>8119</c:v>
                </c:pt>
                <c:pt idx="988">
                  <c:v>8120</c:v>
                </c:pt>
                <c:pt idx="989">
                  <c:v>8121</c:v>
                </c:pt>
                <c:pt idx="990">
                  <c:v>8122</c:v>
                </c:pt>
                <c:pt idx="991">
                  <c:v>8123</c:v>
                </c:pt>
                <c:pt idx="992">
                  <c:v>8124</c:v>
                </c:pt>
                <c:pt idx="993">
                  <c:v>8126</c:v>
                </c:pt>
                <c:pt idx="994">
                  <c:v>8131</c:v>
                </c:pt>
                <c:pt idx="995">
                  <c:v>8135</c:v>
                </c:pt>
                <c:pt idx="996">
                  <c:v>8137</c:v>
                </c:pt>
                <c:pt idx="997">
                  <c:v>8139</c:v>
                </c:pt>
                <c:pt idx="998">
                  <c:v>8139</c:v>
                </c:pt>
                <c:pt idx="999">
                  <c:v>8140</c:v>
                </c:pt>
                <c:pt idx="1000">
                  <c:v>8146</c:v>
                </c:pt>
                <c:pt idx="1001">
                  <c:v>8152</c:v>
                </c:pt>
                <c:pt idx="1002">
                  <c:v>8154</c:v>
                </c:pt>
                <c:pt idx="1003">
                  <c:v>8154</c:v>
                </c:pt>
                <c:pt idx="1004">
                  <c:v>8155</c:v>
                </c:pt>
                <c:pt idx="1005">
                  <c:v>8158</c:v>
                </c:pt>
                <c:pt idx="1006">
                  <c:v>8160</c:v>
                </c:pt>
                <c:pt idx="1007">
                  <c:v>8162</c:v>
                </c:pt>
                <c:pt idx="1008">
                  <c:v>8165</c:v>
                </c:pt>
                <c:pt idx="1009">
                  <c:v>8168</c:v>
                </c:pt>
                <c:pt idx="1010">
                  <c:v>8173</c:v>
                </c:pt>
                <c:pt idx="1011">
                  <c:v>8173</c:v>
                </c:pt>
                <c:pt idx="1012">
                  <c:v>8183</c:v>
                </c:pt>
                <c:pt idx="1013">
                  <c:v>8185</c:v>
                </c:pt>
                <c:pt idx="1014">
                  <c:v>8190</c:v>
                </c:pt>
                <c:pt idx="1015">
                  <c:v>8192</c:v>
                </c:pt>
                <c:pt idx="1016">
                  <c:v>8194</c:v>
                </c:pt>
                <c:pt idx="1017">
                  <c:v>8195</c:v>
                </c:pt>
                <c:pt idx="1018">
                  <c:v>8197</c:v>
                </c:pt>
                <c:pt idx="1019">
                  <c:v>8197</c:v>
                </c:pt>
                <c:pt idx="1020">
                  <c:v>8200</c:v>
                </c:pt>
                <c:pt idx="1021">
                  <c:v>8202</c:v>
                </c:pt>
                <c:pt idx="1022">
                  <c:v>8205</c:v>
                </c:pt>
                <c:pt idx="1023">
                  <c:v>8209</c:v>
                </c:pt>
                <c:pt idx="1024">
                  <c:v>8210</c:v>
                </c:pt>
                <c:pt idx="1025">
                  <c:v>8214</c:v>
                </c:pt>
                <c:pt idx="1026">
                  <c:v>8223</c:v>
                </c:pt>
                <c:pt idx="1027">
                  <c:v>8225</c:v>
                </c:pt>
                <c:pt idx="1028">
                  <c:v>8228</c:v>
                </c:pt>
                <c:pt idx="1029">
                  <c:v>8229</c:v>
                </c:pt>
                <c:pt idx="1030">
                  <c:v>8237</c:v>
                </c:pt>
                <c:pt idx="1031">
                  <c:v>8243</c:v>
                </c:pt>
                <c:pt idx="1032">
                  <c:v>8244</c:v>
                </c:pt>
                <c:pt idx="1033">
                  <c:v>8245</c:v>
                </c:pt>
                <c:pt idx="1034">
                  <c:v>8250</c:v>
                </c:pt>
                <c:pt idx="1035">
                  <c:v>8250</c:v>
                </c:pt>
                <c:pt idx="1036">
                  <c:v>8251</c:v>
                </c:pt>
                <c:pt idx="1037">
                  <c:v>8251</c:v>
                </c:pt>
                <c:pt idx="1038">
                  <c:v>8256</c:v>
                </c:pt>
                <c:pt idx="1039">
                  <c:v>8257</c:v>
                </c:pt>
                <c:pt idx="1040">
                  <c:v>8259</c:v>
                </c:pt>
                <c:pt idx="1041">
                  <c:v>8263</c:v>
                </c:pt>
                <c:pt idx="1042">
                  <c:v>8263</c:v>
                </c:pt>
                <c:pt idx="1043">
                  <c:v>8270</c:v>
                </c:pt>
                <c:pt idx="1044">
                  <c:v>8280</c:v>
                </c:pt>
                <c:pt idx="1045">
                  <c:v>8285</c:v>
                </c:pt>
                <c:pt idx="1046">
                  <c:v>8307</c:v>
                </c:pt>
                <c:pt idx="1047">
                  <c:v>8312</c:v>
                </c:pt>
                <c:pt idx="1048">
                  <c:v>8315</c:v>
                </c:pt>
                <c:pt idx="1049">
                  <c:v>8318</c:v>
                </c:pt>
                <c:pt idx="1050">
                  <c:v>8318</c:v>
                </c:pt>
                <c:pt idx="1051">
                  <c:v>8320</c:v>
                </c:pt>
                <c:pt idx="1052">
                  <c:v>8321</c:v>
                </c:pt>
                <c:pt idx="1053">
                  <c:v>8327</c:v>
                </c:pt>
                <c:pt idx="1054">
                  <c:v>8329</c:v>
                </c:pt>
                <c:pt idx="1055">
                  <c:v>8335</c:v>
                </c:pt>
                <c:pt idx="1056">
                  <c:v>8337</c:v>
                </c:pt>
                <c:pt idx="1057">
                  <c:v>8340</c:v>
                </c:pt>
                <c:pt idx="1058">
                  <c:v>8343</c:v>
                </c:pt>
                <c:pt idx="1059">
                  <c:v>8343</c:v>
                </c:pt>
                <c:pt idx="1060">
                  <c:v>8345</c:v>
                </c:pt>
                <c:pt idx="1061">
                  <c:v>8346</c:v>
                </c:pt>
                <c:pt idx="1062">
                  <c:v>8347</c:v>
                </c:pt>
                <c:pt idx="1063">
                  <c:v>8352</c:v>
                </c:pt>
                <c:pt idx="1064">
                  <c:v>8352</c:v>
                </c:pt>
                <c:pt idx="1065">
                  <c:v>8352</c:v>
                </c:pt>
                <c:pt idx="1066">
                  <c:v>8356</c:v>
                </c:pt>
                <c:pt idx="1067">
                  <c:v>8366</c:v>
                </c:pt>
                <c:pt idx="1068">
                  <c:v>8371</c:v>
                </c:pt>
                <c:pt idx="1069">
                  <c:v>8375</c:v>
                </c:pt>
                <c:pt idx="1070">
                  <c:v>8379</c:v>
                </c:pt>
                <c:pt idx="1071">
                  <c:v>8380</c:v>
                </c:pt>
                <c:pt idx="1072">
                  <c:v>8381</c:v>
                </c:pt>
                <c:pt idx="1073">
                  <c:v>8384</c:v>
                </c:pt>
                <c:pt idx="1074">
                  <c:v>8390</c:v>
                </c:pt>
                <c:pt idx="1075">
                  <c:v>8391</c:v>
                </c:pt>
                <c:pt idx="1076">
                  <c:v>8392</c:v>
                </c:pt>
                <c:pt idx="1077">
                  <c:v>8394</c:v>
                </c:pt>
                <c:pt idx="1078">
                  <c:v>8394</c:v>
                </c:pt>
                <c:pt idx="1079">
                  <c:v>8395</c:v>
                </c:pt>
                <c:pt idx="1080">
                  <c:v>8398</c:v>
                </c:pt>
                <c:pt idx="1081">
                  <c:v>8400</c:v>
                </c:pt>
                <c:pt idx="1082">
                  <c:v>8409</c:v>
                </c:pt>
                <c:pt idx="1083">
                  <c:v>8421</c:v>
                </c:pt>
                <c:pt idx="1084">
                  <c:v>8424</c:v>
                </c:pt>
                <c:pt idx="1085">
                  <c:v>8432</c:v>
                </c:pt>
                <c:pt idx="1086">
                  <c:v>8436</c:v>
                </c:pt>
                <c:pt idx="1087">
                  <c:v>8436</c:v>
                </c:pt>
                <c:pt idx="1088">
                  <c:v>8437</c:v>
                </c:pt>
                <c:pt idx="1089">
                  <c:v>8438</c:v>
                </c:pt>
                <c:pt idx="1090">
                  <c:v>8443</c:v>
                </c:pt>
                <c:pt idx="1091">
                  <c:v>8443</c:v>
                </c:pt>
                <c:pt idx="1092">
                  <c:v>8444</c:v>
                </c:pt>
                <c:pt idx="1093">
                  <c:v>8447</c:v>
                </c:pt>
                <c:pt idx="1094">
                  <c:v>8458</c:v>
                </c:pt>
                <c:pt idx="1095">
                  <c:v>8458</c:v>
                </c:pt>
                <c:pt idx="1096">
                  <c:v>8460</c:v>
                </c:pt>
                <c:pt idx="1097">
                  <c:v>8460</c:v>
                </c:pt>
                <c:pt idx="1098">
                  <c:v>8463</c:v>
                </c:pt>
                <c:pt idx="1099">
                  <c:v>8468</c:v>
                </c:pt>
                <c:pt idx="1100">
                  <c:v>8470</c:v>
                </c:pt>
                <c:pt idx="1101">
                  <c:v>8472</c:v>
                </c:pt>
                <c:pt idx="1102">
                  <c:v>8474</c:v>
                </c:pt>
                <c:pt idx="1103">
                  <c:v>8480</c:v>
                </c:pt>
                <c:pt idx="1104">
                  <c:v>8480</c:v>
                </c:pt>
                <c:pt idx="1105">
                  <c:v>8481</c:v>
                </c:pt>
                <c:pt idx="1106">
                  <c:v>8487</c:v>
                </c:pt>
                <c:pt idx="1107">
                  <c:v>8488</c:v>
                </c:pt>
                <c:pt idx="1108">
                  <c:v>8495</c:v>
                </c:pt>
                <c:pt idx="1109">
                  <c:v>8498</c:v>
                </c:pt>
                <c:pt idx="1110">
                  <c:v>8500</c:v>
                </c:pt>
                <c:pt idx="1111">
                  <c:v>8501</c:v>
                </c:pt>
                <c:pt idx="1112">
                  <c:v>8504</c:v>
                </c:pt>
                <c:pt idx="1113">
                  <c:v>8506</c:v>
                </c:pt>
                <c:pt idx="1114">
                  <c:v>8507</c:v>
                </c:pt>
                <c:pt idx="1115">
                  <c:v>8509</c:v>
                </c:pt>
                <c:pt idx="1116">
                  <c:v>8511</c:v>
                </c:pt>
                <c:pt idx="1117">
                  <c:v>8528</c:v>
                </c:pt>
                <c:pt idx="1118">
                  <c:v>8529</c:v>
                </c:pt>
                <c:pt idx="1119">
                  <c:v>8530</c:v>
                </c:pt>
                <c:pt idx="1120">
                  <c:v>8537</c:v>
                </c:pt>
                <c:pt idx="1121">
                  <c:v>8540</c:v>
                </c:pt>
                <c:pt idx="1122">
                  <c:v>8540</c:v>
                </c:pt>
                <c:pt idx="1123">
                  <c:v>8545</c:v>
                </c:pt>
                <c:pt idx="1124">
                  <c:v>8545</c:v>
                </c:pt>
                <c:pt idx="1125">
                  <c:v>8551</c:v>
                </c:pt>
                <c:pt idx="1126">
                  <c:v>8553</c:v>
                </c:pt>
                <c:pt idx="1127">
                  <c:v>8554</c:v>
                </c:pt>
                <c:pt idx="1128">
                  <c:v>8556</c:v>
                </c:pt>
                <c:pt idx="1129">
                  <c:v>8557</c:v>
                </c:pt>
                <c:pt idx="1130">
                  <c:v>8561</c:v>
                </c:pt>
                <c:pt idx="1131">
                  <c:v>8564</c:v>
                </c:pt>
                <c:pt idx="1132">
                  <c:v>8566</c:v>
                </c:pt>
                <c:pt idx="1133">
                  <c:v>8570</c:v>
                </c:pt>
                <c:pt idx="1134">
                  <c:v>8571</c:v>
                </c:pt>
                <c:pt idx="1135">
                  <c:v>8574</c:v>
                </c:pt>
                <c:pt idx="1136">
                  <c:v>8580</c:v>
                </c:pt>
                <c:pt idx="1137">
                  <c:v>8582</c:v>
                </c:pt>
                <c:pt idx="1138">
                  <c:v>8584</c:v>
                </c:pt>
                <c:pt idx="1139">
                  <c:v>8586</c:v>
                </c:pt>
                <c:pt idx="1140">
                  <c:v>8586</c:v>
                </c:pt>
                <c:pt idx="1141">
                  <c:v>8587</c:v>
                </c:pt>
                <c:pt idx="1142">
                  <c:v>8593</c:v>
                </c:pt>
                <c:pt idx="1143">
                  <c:v>8596</c:v>
                </c:pt>
                <c:pt idx="1144">
                  <c:v>8597</c:v>
                </c:pt>
                <c:pt idx="1145">
                  <c:v>8599</c:v>
                </c:pt>
                <c:pt idx="1146">
                  <c:v>8609</c:v>
                </c:pt>
                <c:pt idx="1147">
                  <c:v>8632</c:v>
                </c:pt>
                <c:pt idx="1148">
                  <c:v>8633</c:v>
                </c:pt>
                <c:pt idx="1149">
                  <c:v>8634</c:v>
                </c:pt>
                <c:pt idx="1150">
                  <c:v>8642</c:v>
                </c:pt>
                <c:pt idx="1151">
                  <c:v>8642</c:v>
                </c:pt>
                <c:pt idx="1152">
                  <c:v>8643</c:v>
                </c:pt>
                <c:pt idx="1153">
                  <c:v>8644</c:v>
                </c:pt>
                <c:pt idx="1154">
                  <c:v>8660</c:v>
                </c:pt>
                <c:pt idx="1155">
                  <c:v>8663</c:v>
                </c:pt>
                <c:pt idx="1156">
                  <c:v>8663</c:v>
                </c:pt>
                <c:pt idx="1157">
                  <c:v>8664</c:v>
                </c:pt>
                <c:pt idx="1158">
                  <c:v>8665</c:v>
                </c:pt>
                <c:pt idx="1159">
                  <c:v>8667</c:v>
                </c:pt>
                <c:pt idx="1160">
                  <c:v>8668</c:v>
                </c:pt>
                <c:pt idx="1161">
                  <c:v>8674</c:v>
                </c:pt>
                <c:pt idx="1162">
                  <c:v>8679</c:v>
                </c:pt>
                <c:pt idx="1163">
                  <c:v>8681</c:v>
                </c:pt>
                <c:pt idx="1164">
                  <c:v>8682</c:v>
                </c:pt>
                <c:pt idx="1165">
                  <c:v>8683</c:v>
                </c:pt>
                <c:pt idx="1166">
                  <c:v>8683</c:v>
                </c:pt>
                <c:pt idx="1167">
                  <c:v>8689</c:v>
                </c:pt>
                <c:pt idx="1168">
                  <c:v>8690</c:v>
                </c:pt>
                <c:pt idx="1169">
                  <c:v>8691</c:v>
                </c:pt>
                <c:pt idx="1170">
                  <c:v>8695</c:v>
                </c:pt>
                <c:pt idx="1171">
                  <c:v>8696</c:v>
                </c:pt>
                <c:pt idx="1172">
                  <c:v>8698</c:v>
                </c:pt>
                <c:pt idx="1173">
                  <c:v>8702</c:v>
                </c:pt>
                <c:pt idx="1174">
                  <c:v>8702</c:v>
                </c:pt>
                <c:pt idx="1175">
                  <c:v>8702</c:v>
                </c:pt>
                <c:pt idx="1176">
                  <c:v>8705</c:v>
                </c:pt>
                <c:pt idx="1177">
                  <c:v>8705</c:v>
                </c:pt>
                <c:pt idx="1178">
                  <c:v>8706</c:v>
                </c:pt>
                <c:pt idx="1179">
                  <c:v>8706</c:v>
                </c:pt>
                <c:pt idx="1180">
                  <c:v>8711</c:v>
                </c:pt>
                <c:pt idx="1181">
                  <c:v>8715</c:v>
                </c:pt>
                <c:pt idx="1182">
                  <c:v>8718</c:v>
                </c:pt>
                <c:pt idx="1183">
                  <c:v>8721</c:v>
                </c:pt>
                <c:pt idx="1184">
                  <c:v>8724</c:v>
                </c:pt>
                <c:pt idx="1185">
                  <c:v>8725</c:v>
                </c:pt>
                <c:pt idx="1186">
                  <c:v>8734</c:v>
                </c:pt>
                <c:pt idx="1187">
                  <c:v>8747</c:v>
                </c:pt>
                <c:pt idx="1188">
                  <c:v>8754</c:v>
                </c:pt>
                <c:pt idx="1189">
                  <c:v>8756</c:v>
                </c:pt>
                <c:pt idx="1190">
                  <c:v>8762</c:v>
                </c:pt>
                <c:pt idx="1191">
                  <c:v>8763</c:v>
                </c:pt>
                <c:pt idx="1192">
                  <c:v>8764</c:v>
                </c:pt>
                <c:pt idx="1193">
                  <c:v>8768</c:v>
                </c:pt>
                <c:pt idx="1194">
                  <c:v>8772</c:v>
                </c:pt>
                <c:pt idx="1195">
                  <c:v>8774</c:v>
                </c:pt>
                <c:pt idx="1196">
                  <c:v>8776</c:v>
                </c:pt>
                <c:pt idx="1197">
                  <c:v>8777</c:v>
                </c:pt>
                <c:pt idx="1198">
                  <c:v>8778</c:v>
                </c:pt>
                <c:pt idx="1199">
                  <c:v>8787</c:v>
                </c:pt>
                <c:pt idx="1200">
                  <c:v>8794</c:v>
                </c:pt>
                <c:pt idx="1201">
                  <c:v>8794</c:v>
                </c:pt>
                <c:pt idx="1202">
                  <c:v>8795</c:v>
                </c:pt>
                <c:pt idx="1203">
                  <c:v>8796</c:v>
                </c:pt>
                <c:pt idx="1204">
                  <c:v>8797</c:v>
                </c:pt>
                <c:pt idx="1205">
                  <c:v>8798</c:v>
                </c:pt>
                <c:pt idx="1206">
                  <c:v>8801</c:v>
                </c:pt>
                <c:pt idx="1207">
                  <c:v>8802</c:v>
                </c:pt>
                <c:pt idx="1208">
                  <c:v>8804</c:v>
                </c:pt>
                <c:pt idx="1209">
                  <c:v>8806</c:v>
                </c:pt>
                <c:pt idx="1210">
                  <c:v>8806</c:v>
                </c:pt>
                <c:pt idx="1211">
                  <c:v>8806</c:v>
                </c:pt>
                <c:pt idx="1212">
                  <c:v>8807</c:v>
                </c:pt>
                <c:pt idx="1213">
                  <c:v>8813</c:v>
                </c:pt>
                <c:pt idx="1214">
                  <c:v>8817</c:v>
                </c:pt>
                <c:pt idx="1215">
                  <c:v>8817</c:v>
                </c:pt>
                <c:pt idx="1216">
                  <c:v>8820</c:v>
                </c:pt>
                <c:pt idx="1217">
                  <c:v>8822</c:v>
                </c:pt>
                <c:pt idx="1218">
                  <c:v>8822</c:v>
                </c:pt>
                <c:pt idx="1219">
                  <c:v>8823</c:v>
                </c:pt>
                <c:pt idx="1220">
                  <c:v>8823</c:v>
                </c:pt>
                <c:pt idx="1221">
                  <c:v>8824</c:v>
                </c:pt>
                <c:pt idx="1222">
                  <c:v>8837</c:v>
                </c:pt>
                <c:pt idx="1223">
                  <c:v>8839</c:v>
                </c:pt>
                <c:pt idx="1224">
                  <c:v>8840</c:v>
                </c:pt>
                <c:pt idx="1225">
                  <c:v>8840</c:v>
                </c:pt>
                <c:pt idx="1226">
                  <c:v>8844</c:v>
                </c:pt>
                <c:pt idx="1227">
                  <c:v>8848</c:v>
                </c:pt>
                <c:pt idx="1228">
                  <c:v>8850</c:v>
                </c:pt>
                <c:pt idx="1229">
                  <c:v>8851</c:v>
                </c:pt>
                <c:pt idx="1230">
                  <c:v>8854</c:v>
                </c:pt>
                <c:pt idx="1231">
                  <c:v>8858</c:v>
                </c:pt>
                <c:pt idx="1232">
                  <c:v>8860</c:v>
                </c:pt>
                <c:pt idx="1233">
                  <c:v>8867</c:v>
                </c:pt>
                <c:pt idx="1234">
                  <c:v>8868</c:v>
                </c:pt>
                <c:pt idx="1235">
                  <c:v>8872</c:v>
                </c:pt>
                <c:pt idx="1236">
                  <c:v>8881</c:v>
                </c:pt>
                <c:pt idx="1237">
                  <c:v>8882</c:v>
                </c:pt>
                <c:pt idx="1238">
                  <c:v>8888</c:v>
                </c:pt>
                <c:pt idx="1239">
                  <c:v>8889</c:v>
                </c:pt>
                <c:pt idx="1240">
                  <c:v>8890</c:v>
                </c:pt>
                <c:pt idx="1241">
                  <c:v>8891</c:v>
                </c:pt>
                <c:pt idx="1242">
                  <c:v>8892</c:v>
                </c:pt>
                <c:pt idx="1243">
                  <c:v>8893</c:v>
                </c:pt>
                <c:pt idx="1244">
                  <c:v>8894</c:v>
                </c:pt>
                <c:pt idx="1245">
                  <c:v>8895</c:v>
                </c:pt>
                <c:pt idx="1246">
                  <c:v>8899</c:v>
                </c:pt>
                <c:pt idx="1247">
                  <c:v>8917</c:v>
                </c:pt>
                <c:pt idx="1248">
                  <c:v>8919</c:v>
                </c:pt>
                <c:pt idx="1249">
                  <c:v>8927</c:v>
                </c:pt>
                <c:pt idx="1250">
                  <c:v>8930</c:v>
                </c:pt>
                <c:pt idx="1251">
                  <c:v>8934</c:v>
                </c:pt>
                <c:pt idx="1252">
                  <c:v>8937</c:v>
                </c:pt>
                <c:pt idx="1253">
                  <c:v>8938</c:v>
                </c:pt>
                <c:pt idx="1254">
                  <c:v>8942</c:v>
                </c:pt>
                <c:pt idx="1255">
                  <c:v>8950</c:v>
                </c:pt>
                <c:pt idx="1256">
                  <c:v>8952</c:v>
                </c:pt>
                <c:pt idx="1257">
                  <c:v>8955</c:v>
                </c:pt>
                <c:pt idx="1258">
                  <c:v>8957</c:v>
                </c:pt>
                <c:pt idx="1259">
                  <c:v>8963</c:v>
                </c:pt>
                <c:pt idx="1260">
                  <c:v>8967</c:v>
                </c:pt>
                <c:pt idx="1261">
                  <c:v>8968</c:v>
                </c:pt>
                <c:pt idx="1262">
                  <c:v>8972</c:v>
                </c:pt>
                <c:pt idx="1263">
                  <c:v>8975</c:v>
                </c:pt>
                <c:pt idx="1264">
                  <c:v>8978</c:v>
                </c:pt>
                <c:pt idx="1265">
                  <c:v>8978</c:v>
                </c:pt>
                <c:pt idx="1266">
                  <c:v>8979</c:v>
                </c:pt>
                <c:pt idx="1267">
                  <c:v>8982</c:v>
                </c:pt>
                <c:pt idx="1268">
                  <c:v>8983</c:v>
                </c:pt>
                <c:pt idx="1269">
                  <c:v>8983</c:v>
                </c:pt>
                <c:pt idx="1270">
                  <c:v>8985</c:v>
                </c:pt>
                <c:pt idx="1271">
                  <c:v>8987</c:v>
                </c:pt>
                <c:pt idx="1272">
                  <c:v>8988</c:v>
                </c:pt>
                <c:pt idx="1273">
                  <c:v>8990</c:v>
                </c:pt>
                <c:pt idx="1274">
                  <c:v>8997</c:v>
                </c:pt>
                <c:pt idx="1275">
                  <c:v>8998</c:v>
                </c:pt>
                <c:pt idx="1276">
                  <c:v>9002</c:v>
                </c:pt>
                <c:pt idx="1277">
                  <c:v>9003</c:v>
                </c:pt>
                <c:pt idx="1278">
                  <c:v>9006</c:v>
                </c:pt>
                <c:pt idx="1279">
                  <c:v>9009</c:v>
                </c:pt>
                <c:pt idx="1280">
                  <c:v>9009</c:v>
                </c:pt>
                <c:pt idx="1281">
                  <c:v>9012</c:v>
                </c:pt>
                <c:pt idx="1282">
                  <c:v>9023</c:v>
                </c:pt>
                <c:pt idx="1283">
                  <c:v>9023</c:v>
                </c:pt>
                <c:pt idx="1284">
                  <c:v>9025</c:v>
                </c:pt>
                <c:pt idx="1285">
                  <c:v>9031</c:v>
                </c:pt>
                <c:pt idx="1286">
                  <c:v>9035</c:v>
                </c:pt>
                <c:pt idx="1287">
                  <c:v>9036</c:v>
                </c:pt>
                <c:pt idx="1288">
                  <c:v>9039</c:v>
                </c:pt>
                <c:pt idx="1289">
                  <c:v>9041</c:v>
                </c:pt>
                <c:pt idx="1290">
                  <c:v>9046</c:v>
                </c:pt>
                <c:pt idx="1291">
                  <c:v>9047</c:v>
                </c:pt>
                <c:pt idx="1292">
                  <c:v>9049</c:v>
                </c:pt>
                <c:pt idx="1293">
                  <c:v>9049</c:v>
                </c:pt>
                <c:pt idx="1294">
                  <c:v>9063</c:v>
                </c:pt>
                <c:pt idx="1295">
                  <c:v>9069</c:v>
                </c:pt>
                <c:pt idx="1296">
                  <c:v>9077</c:v>
                </c:pt>
                <c:pt idx="1297">
                  <c:v>9078</c:v>
                </c:pt>
                <c:pt idx="1298">
                  <c:v>9082</c:v>
                </c:pt>
                <c:pt idx="1299">
                  <c:v>9083</c:v>
                </c:pt>
                <c:pt idx="1300">
                  <c:v>9091</c:v>
                </c:pt>
                <c:pt idx="1301">
                  <c:v>9093</c:v>
                </c:pt>
                <c:pt idx="1302">
                  <c:v>9095</c:v>
                </c:pt>
                <c:pt idx="1303">
                  <c:v>9097</c:v>
                </c:pt>
                <c:pt idx="1304">
                  <c:v>9097</c:v>
                </c:pt>
                <c:pt idx="1305">
                  <c:v>9098</c:v>
                </c:pt>
                <c:pt idx="1306">
                  <c:v>9100</c:v>
                </c:pt>
                <c:pt idx="1307">
                  <c:v>9100</c:v>
                </c:pt>
                <c:pt idx="1308">
                  <c:v>9106</c:v>
                </c:pt>
                <c:pt idx="1309">
                  <c:v>9110</c:v>
                </c:pt>
                <c:pt idx="1310">
                  <c:v>9115</c:v>
                </c:pt>
                <c:pt idx="1311">
                  <c:v>9120</c:v>
                </c:pt>
                <c:pt idx="1312">
                  <c:v>9124</c:v>
                </c:pt>
                <c:pt idx="1313">
                  <c:v>9129</c:v>
                </c:pt>
                <c:pt idx="1314">
                  <c:v>9132</c:v>
                </c:pt>
                <c:pt idx="1315">
                  <c:v>9134</c:v>
                </c:pt>
                <c:pt idx="1316">
                  <c:v>9134</c:v>
                </c:pt>
                <c:pt idx="1317">
                  <c:v>9135</c:v>
                </c:pt>
                <c:pt idx="1318">
                  <c:v>9137</c:v>
                </c:pt>
                <c:pt idx="1319">
                  <c:v>9142</c:v>
                </c:pt>
                <c:pt idx="1320">
                  <c:v>9145</c:v>
                </c:pt>
                <c:pt idx="1321">
                  <c:v>9147</c:v>
                </c:pt>
                <c:pt idx="1322">
                  <c:v>9147</c:v>
                </c:pt>
                <c:pt idx="1323">
                  <c:v>9153</c:v>
                </c:pt>
                <c:pt idx="1324">
                  <c:v>9154</c:v>
                </c:pt>
                <c:pt idx="1325">
                  <c:v>9156</c:v>
                </c:pt>
                <c:pt idx="1326">
                  <c:v>9160</c:v>
                </c:pt>
                <c:pt idx="1327">
                  <c:v>9161</c:v>
                </c:pt>
                <c:pt idx="1328">
                  <c:v>9169</c:v>
                </c:pt>
                <c:pt idx="1329">
                  <c:v>9171</c:v>
                </c:pt>
                <c:pt idx="1330">
                  <c:v>9175</c:v>
                </c:pt>
                <c:pt idx="1331">
                  <c:v>9177</c:v>
                </c:pt>
                <c:pt idx="1332">
                  <c:v>9178</c:v>
                </c:pt>
                <c:pt idx="1333">
                  <c:v>9182</c:v>
                </c:pt>
                <c:pt idx="1334">
                  <c:v>9182</c:v>
                </c:pt>
                <c:pt idx="1335">
                  <c:v>9186</c:v>
                </c:pt>
                <c:pt idx="1336">
                  <c:v>9198</c:v>
                </c:pt>
                <c:pt idx="1337">
                  <c:v>9203</c:v>
                </c:pt>
                <c:pt idx="1338">
                  <c:v>9204</c:v>
                </c:pt>
                <c:pt idx="1339">
                  <c:v>9205</c:v>
                </c:pt>
                <c:pt idx="1340">
                  <c:v>9207</c:v>
                </c:pt>
                <c:pt idx="1341">
                  <c:v>9208</c:v>
                </c:pt>
                <c:pt idx="1342">
                  <c:v>9208</c:v>
                </c:pt>
                <c:pt idx="1343">
                  <c:v>9209</c:v>
                </c:pt>
                <c:pt idx="1344">
                  <c:v>9211</c:v>
                </c:pt>
                <c:pt idx="1345">
                  <c:v>9217</c:v>
                </c:pt>
                <c:pt idx="1346">
                  <c:v>9218</c:v>
                </c:pt>
                <c:pt idx="1347">
                  <c:v>9224</c:v>
                </c:pt>
                <c:pt idx="1348">
                  <c:v>9230</c:v>
                </c:pt>
                <c:pt idx="1349">
                  <c:v>9238</c:v>
                </c:pt>
                <c:pt idx="1350">
                  <c:v>9238</c:v>
                </c:pt>
                <c:pt idx="1351">
                  <c:v>9238</c:v>
                </c:pt>
                <c:pt idx="1352">
                  <c:v>9239</c:v>
                </c:pt>
                <c:pt idx="1353">
                  <c:v>9240</c:v>
                </c:pt>
                <c:pt idx="1354">
                  <c:v>9256</c:v>
                </c:pt>
                <c:pt idx="1355">
                  <c:v>9256</c:v>
                </c:pt>
                <c:pt idx="1356">
                  <c:v>9259</c:v>
                </c:pt>
                <c:pt idx="1357">
                  <c:v>9260</c:v>
                </c:pt>
                <c:pt idx="1358">
                  <c:v>9274</c:v>
                </c:pt>
                <c:pt idx="1359">
                  <c:v>9276</c:v>
                </c:pt>
                <c:pt idx="1360">
                  <c:v>9278</c:v>
                </c:pt>
                <c:pt idx="1361">
                  <c:v>9279</c:v>
                </c:pt>
                <c:pt idx="1362">
                  <c:v>9280</c:v>
                </c:pt>
                <c:pt idx="1363">
                  <c:v>9286</c:v>
                </c:pt>
                <c:pt idx="1364">
                  <c:v>9290</c:v>
                </c:pt>
                <c:pt idx="1365">
                  <c:v>9293</c:v>
                </c:pt>
                <c:pt idx="1366">
                  <c:v>9294</c:v>
                </c:pt>
                <c:pt idx="1367">
                  <c:v>9306</c:v>
                </c:pt>
                <c:pt idx="1368">
                  <c:v>9312</c:v>
                </c:pt>
                <c:pt idx="1369">
                  <c:v>9314</c:v>
                </c:pt>
                <c:pt idx="1370">
                  <c:v>9320</c:v>
                </c:pt>
                <c:pt idx="1371">
                  <c:v>9326</c:v>
                </c:pt>
                <c:pt idx="1372">
                  <c:v>9328</c:v>
                </c:pt>
                <c:pt idx="1373">
                  <c:v>9330</c:v>
                </c:pt>
                <c:pt idx="1374">
                  <c:v>9334</c:v>
                </c:pt>
                <c:pt idx="1375">
                  <c:v>9337</c:v>
                </c:pt>
                <c:pt idx="1376">
                  <c:v>9343</c:v>
                </c:pt>
                <c:pt idx="1377">
                  <c:v>9344</c:v>
                </c:pt>
                <c:pt idx="1378">
                  <c:v>9345</c:v>
                </c:pt>
                <c:pt idx="1379">
                  <c:v>9348</c:v>
                </c:pt>
                <c:pt idx="1380">
                  <c:v>9350</c:v>
                </c:pt>
                <c:pt idx="1381">
                  <c:v>9353</c:v>
                </c:pt>
                <c:pt idx="1382">
                  <c:v>9356</c:v>
                </c:pt>
                <c:pt idx="1383">
                  <c:v>9357</c:v>
                </c:pt>
                <c:pt idx="1384">
                  <c:v>9360</c:v>
                </c:pt>
                <c:pt idx="1385">
                  <c:v>9360</c:v>
                </c:pt>
                <c:pt idx="1386">
                  <c:v>9361</c:v>
                </c:pt>
                <c:pt idx="1387">
                  <c:v>9363</c:v>
                </c:pt>
                <c:pt idx="1388">
                  <c:v>9365</c:v>
                </c:pt>
                <c:pt idx="1389">
                  <c:v>9365</c:v>
                </c:pt>
                <c:pt idx="1390">
                  <c:v>9368</c:v>
                </c:pt>
                <c:pt idx="1391">
                  <c:v>9373</c:v>
                </c:pt>
                <c:pt idx="1392">
                  <c:v>9374</c:v>
                </c:pt>
                <c:pt idx="1393">
                  <c:v>9376</c:v>
                </c:pt>
                <c:pt idx="1394">
                  <c:v>9377</c:v>
                </c:pt>
                <c:pt idx="1395">
                  <c:v>9378</c:v>
                </c:pt>
                <c:pt idx="1396">
                  <c:v>9380</c:v>
                </c:pt>
                <c:pt idx="1397">
                  <c:v>9380</c:v>
                </c:pt>
                <c:pt idx="1398">
                  <c:v>9385</c:v>
                </c:pt>
                <c:pt idx="1399">
                  <c:v>9390</c:v>
                </c:pt>
                <c:pt idx="1400">
                  <c:v>9390</c:v>
                </c:pt>
                <c:pt idx="1401">
                  <c:v>9391</c:v>
                </c:pt>
                <c:pt idx="1402">
                  <c:v>9392</c:v>
                </c:pt>
                <c:pt idx="1403">
                  <c:v>9397</c:v>
                </c:pt>
                <c:pt idx="1404">
                  <c:v>9401</c:v>
                </c:pt>
                <c:pt idx="1405">
                  <c:v>9404</c:v>
                </c:pt>
                <c:pt idx="1406">
                  <c:v>9404</c:v>
                </c:pt>
                <c:pt idx="1407">
                  <c:v>9405</c:v>
                </c:pt>
                <c:pt idx="1408">
                  <c:v>9407</c:v>
                </c:pt>
                <c:pt idx="1409">
                  <c:v>9408</c:v>
                </c:pt>
                <c:pt idx="1410">
                  <c:v>9408</c:v>
                </c:pt>
                <c:pt idx="1411">
                  <c:v>9409</c:v>
                </c:pt>
                <c:pt idx="1412">
                  <c:v>9411</c:v>
                </c:pt>
                <c:pt idx="1413">
                  <c:v>9415</c:v>
                </c:pt>
                <c:pt idx="1414">
                  <c:v>9419</c:v>
                </c:pt>
                <c:pt idx="1415">
                  <c:v>9423</c:v>
                </c:pt>
                <c:pt idx="1416">
                  <c:v>9425</c:v>
                </c:pt>
                <c:pt idx="1417">
                  <c:v>9428</c:v>
                </c:pt>
                <c:pt idx="1418">
                  <c:v>9437</c:v>
                </c:pt>
                <c:pt idx="1419">
                  <c:v>9439</c:v>
                </c:pt>
                <c:pt idx="1420">
                  <c:v>9442</c:v>
                </c:pt>
                <c:pt idx="1421">
                  <c:v>9443</c:v>
                </c:pt>
                <c:pt idx="1422">
                  <c:v>9448</c:v>
                </c:pt>
                <c:pt idx="1423">
                  <c:v>9448</c:v>
                </c:pt>
                <c:pt idx="1424">
                  <c:v>9449</c:v>
                </c:pt>
                <c:pt idx="1425">
                  <c:v>9451</c:v>
                </c:pt>
                <c:pt idx="1426">
                  <c:v>9457</c:v>
                </c:pt>
                <c:pt idx="1427">
                  <c:v>9466</c:v>
                </c:pt>
                <c:pt idx="1428">
                  <c:v>9467</c:v>
                </c:pt>
                <c:pt idx="1429">
                  <c:v>9469</c:v>
                </c:pt>
                <c:pt idx="1430">
                  <c:v>9476</c:v>
                </c:pt>
                <c:pt idx="1431">
                  <c:v>9487</c:v>
                </c:pt>
                <c:pt idx="1432">
                  <c:v>9491</c:v>
                </c:pt>
                <c:pt idx="1433">
                  <c:v>9493</c:v>
                </c:pt>
                <c:pt idx="1434">
                  <c:v>9495</c:v>
                </c:pt>
                <c:pt idx="1435">
                  <c:v>9495</c:v>
                </c:pt>
                <c:pt idx="1436">
                  <c:v>9495</c:v>
                </c:pt>
                <c:pt idx="1437">
                  <c:v>9496</c:v>
                </c:pt>
                <c:pt idx="1438">
                  <c:v>9499</c:v>
                </c:pt>
                <c:pt idx="1439">
                  <c:v>9501</c:v>
                </c:pt>
                <c:pt idx="1440">
                  <c:v>9501</c:v>
                </c:pt>
                <c:pt idx="1441">
                  <c:v>9505</c:v>
                </c:pt>
                <c:pt idx="1442">
                  <c:v>9509</c:v>
                </c:pt>
                <c:pt idx="1443">
                  <c:v>9510</c:v>
                </c:pt>
                <c:pt idx="1444">
                  <c:v>9522</c:v>
                </c:pt>
                <c:pt idx="1445">
                  <c:v>9523</c:v>
                </c:pt>
                <c:pt idx="1446">
                  <c:v>9530</c:v>
                </c:pt>
                <c:pt idx="1447">
                  <c:v>9535</c:v>
                </c:pt>
                <c:pt idx="1448">
                  <c:v>9536</c:v>
                </c:pt>
                <c:pt idx="1449">
                  <c:v>9538</c:v>
                </c:pt>
                <c:pt idx="1450">
                  <c:v>9539</c:v>
                </c:pt>
                <c:pt idx="1451">
                  <c:v>9541</c:v>
                </c:pt>
                <c:pt idx="1452">
                  <c:v>9544</c:v>
                </c:pt>
                <c:pt idx="1453">
                  <c:v>9549</c:v>
                </c:pt>
                <c:pt idx="1454">
                  <c:v>9551</c:v>
                </c:pt>
                <c:pt idx="1455">
                  <c:v>9552</c:v>
                </c:pt>
                <c:pt idx="1456">
                  <c:v>9554</c:v>
                </c:pt>
                <c:pt idx="1457">
                  <c:v>9555</c:v>
                </c:pt>
                <c:pt idx="1458">
                  <c:v>9557</c:v>
                </c:pt>
                <c:pt idx="1459">
                  <c:v>9558</c:v>
                </c:pt>
                <c:pt idx="1460">
                  <c:v>9559</c:v>
                </c:pt>
                <c:pt idx="1461">
                  <c:v>9567</c:v>
                </c:pt>
                <c:pt idx="1462">
                  <c:v>9572</c:v>
                </c:pt>
                <c:pt idx="1463">
                  <c:v>9574</c:v>
                </c:pt>
                <c:pt idx="1464">
                  <c:v>9576</c:v>
                </c:pt>
                <c:pt idx="1465">
                  <c:v>9577</c:v>
                </c:pt>
                <c:pt idx="1466">
                  <c:v>9579</c:v>
                </c:pt>
                <c:pt idx="1467">
                  <c:v>9583</c:v>
                </c:pt>
                <c:pt idx="1468">
                  <c:v>9586</c:v>
                </c:pt>
                <c:pt idx="1469">
                  <c:v>9591</c:v>
                </c:pt>
                <c:pt idx="1470">
                  <c:v>9591</c:v>
                </c:pt>
                <c:pt idx="1471">
                  <c:v>9594</c:v>
                </c:pt>
                <c:pt idx="1472">
                  <c:v>9594</c:v>
                </c:pt>
                <c:pt idx="1473">
                  <c:v>9595</c:v>
                </c:pt>
                <c:pt idx="1474">
                  <c:v>9597</c:v>
                </c:pt>
                <c:pt idx="1475">
                  <c:v>9597</c:v>
                </c:pt>
                <c:pt idx="1476">
                  <c:v>9598</c:v>
                </c:pt>
                <c:pt idx="1477">
                  <c:v>9600</c:v>
                </c:pt>
                <c:pt idx="1478">
                  <c:v>9605</c:v>
                </c:pt>
                <c:pt idx="1479">
                  <c:v>9614</c:v>
                </c:pt>
                <c:pt idx="1480">
                  <c:v>9615</c:v>
                </c:pt>
                <c:pt idx="1481">
                  <c:v>9615</c:v>
                </c:pt>
                <c:pt idx="1482">
                  <c:v>9617</c:v>
                </c:pt>
                <c:pt idx="1483">
                  <c:v>9617</c:v>
                </c:pt>
                <c:pt idx="1484">
                  <c:v>9617</c:v>
                </c:pt>
                <c:pt idx="1485">
                  <c:v>9623</c:v>
                </c:pt>
                <c:pt idx="1486">
                  <c:v>9623</c:v>
                </c:pt>
                <c:pt idx="1487">
                  <c:v>9628</c:v>
                </c:pt>
                <c:pt idx="1488">
                  <c:v>9631</c:v>
                </c:pt>
                <c:pt idx="1489">
                  <c:v>9634</c:v>
                </c:pt>
                <c:pt idx="1490">
                  <c:v>9635</c:v>
                </c:pt>
                <c:pt idx="1491">
                  <c:v>9638</c:v>
                </c:pt>
                <c:pt idx="1492">
                  <c:v>9642</c:v>
                </c:pt>
                <c:pt idx="1493">
                  <c:v>9646</c:v>
                </c:pt>
                <c:pt idx="1494">
                  <c:v>9650</c:v>
                </c:pt>
                <c:pt idx="1495">
                  <c:v>9660</c:v>
                </c:pt>
                <c:pt idx="1496">
                  <c:v>9662</c:v>
                </c:pt>
                <c:pt idx="1497">
                  <c:v>9665</c:v>
                </c:pt>
                <c:pt idx="1498">
                  <c:v>9668</c:v>
                </c:pt>
                <c:pt idx="1499">
                  <c:v>9672</c:v>
                </c:pt>
                <c:pt idx="1500">
                  <c:v>9674</c:v>
                </c:pt>
                <c:pt idx="1501">
                  <c:v>9677</c:v>
                </c:pt>
                <c:pt idx="1502">
                  <c:v>9681</c:v>
                </c:pt>
                <c:pt idx="1503">
                  <c:v>9688</c:v>
                </c:pt>
                <c:pt idx="1504">
                  <c:v>9696</c:v>
                </c:pt>
                <c:pt idx="1505">
                  <c:v>9705</c:v>
                </c:pt>
                <c:pt idx="1506">
                  <c:v>9711</c:v>
                </c:pt>
                <c:pt idx="1507">
                  <c:v>9711</c:v>
                </c:pt>
                <c:pt idx="1508">
                  <c:v>9718</c:v>
                </c:pt>
                <c:pt idx="1509">
                  <c:v>9718</c:v>
                </c:pt>
                <c:pt idx="1510">
                  <c:v>9721</c:v>
                </c:pt>
                <c:pt idx="1511">
                  <c:v>9721</c:v>
                </c:pt>
                <c:pt idx="1512">
                  <c:v>9722</c:v>
                </c:pt>
                <c:pt idx="1513">
                  <c:v>9723</c:v>
                </c:pt>
                <c:pt idx="1514">
                  <c:v>9725</c:v>
                </c:pt>
                <c:pt idx="1515">
                  <c:v>9725</c:v>
                </c:pt>
                <c:pt idx="1516">
                  <c:v>9732</c:v>
                </c:pt>
                <c:pt idx="1517">
                  <c:v>9734</c:v>
                </c:pt>
                <c:pt idx="1518">
                  <c:v>9735</c:v>
                </c:pt>
                <c:pt idx="1519">
                  <c:v>9737</c:v>
                </c:pt>
                <c:pt idx="1520">
                  <c:v>9737</c:v>
                </c:pt>
                <c:pt idx="1521">
                  <c:v>9738</c:v>
                </c:pt>
                <c:pt idx="1522">
                  <c:v>9744</c:v>
                </c:pt>
                <c:pt idx="1523">
                  <c:v>9746</c:v>
                </c:pt>
                <c:pt idx="1524">
                  <c:v>9747</c:v>
                </c:pt>
                <c:pt idx="1525">
                  <c:v>9754</c:v>
                </c:pt>
                <c:pt idx="1526">
                  <c:v>9755</c:v>
                </c:pt>
                <c:pt idx="1527">
                  <c:v>9762</c:v>
                </c:pt>
                <c:pt idx="1528">
                  <c:v>9763</c:v>
                </c:pt>
                <c:pt idx="1529">
                  <c:v>9772</c:v>
                </c:pt>
                <c:pt idx="1530">
                  <c:v>9785</c:v>
                </c:pt>
                <c:pt idx="1531">
                  <c:v>9791</c:v>
                </c:pt>
                <c:pt idx="1532">
                  <c:v>9792</c:v>
                </c:pt>
                <c:pt idx="1533">
                  <c:v>9794</c:v>
                </c:pt>
                <c:pt idx="1534">
                  <c:v>9798</c:v>
                </c:pt>
                <c:pt idx="1535">
                  <c:v>9798</c:v>
                </c:pt>
                <c:pt idx="1536">
                  <c:v>9800</c:v>
                </c:pt>
                <c:pt idx="1537">
                  <c:v>9802</c:v>
                </c:pt>
                <c:pt idx="1538">
                  <c:v>9808</c:v>
                </c:pt>
                <c:pt idx="1539">
                  <c:v>9822</c:v>
                </c:pt>
                <c:pt idx="1540">
                  <c:v>9822</c:v>
                </c:pt>
                <c:pt idx="1541">
                  <c:v>9825</c:v>
                </c:pt>
                <c:pt idx="1542">
                  <c:v>9828</c:v>
                </c:pt>
                <c:pt idx="1543">
                  <c:v>9830</c:v>
                </c:pt>
                <c:pt idx="1544">
                  <c:v>9830</c:v>
                </c:pt>
                <c:pt idx="1545">
                  <c:v>9834</c:v>
                </c:pt>
                <c:pt idx="1546">
                  <c:v>9835</c:v>
                </c:pt>
                <c:pt idx="1547">
                  <c:v>9836</c:v>
                </c:pt>
                <c:pt idx="1548">
                  <c:v>9836</c:v>
                </c:pt>
                <c:pt idx="1549">
                  <c:v>9837</c:v>
                </c:pt>
                <c:pt idx="1550">
                  <c:v>9842</c:v>
                </c:pt>
                <c:pt idx="1551">
                  <c:v>9844</c:v>
                </c:pt>
                <c:pt idx="1552">
                  <c:v>9849</c:v>
                </c:pt>
                <c:pt idx="1553">
                  <c:v>9850</c:v>
                </c:pt>
                <c:pt idx="1554">
                  <c:v>9850</c:v>
                </c:pt>
                <c:pt idx="1555">
                  <c:v>9851</c:v>
                </c:pt>
                <c:pt idx="1556">
                  <c:v>9851</c:v>
                </c:pt>
                <c:pt idx="1557">
                  <c:v>9852</c:v>
                </c:pt>
                <c:pt idx="1558">
                  <c:v>9852</c:v>
                </c:pt>
                <c:pt idx="1559">
                  <c:v>9855</c:v>
                </c:pt>
                <c:pt idx="1560">
                  <c:v>9856</c:v>
                </c:pt>
                <c:pt idx="1561">
                  <c:v>9859</c:v>
                </c:pt>
                <c:pt idx="1562">
                  <c:v>9860</c:v>
                </c:pt>
                <c:pt idx="1563">
                  <c:v>9861</c:v>
                </c:pt>
                <c:pt idx="1564">
                  <c:v>9861</c:v>
                </c:pt>
                <c:pt idx="1565">
                  <c:v>9865</c:v>
                </c:pt>
                <c:pt idx="1566">
                  <c:v>9867</c:v>
                </c:pt>
                <c:pt idx="1567">
                  <c:v>9870</c:v>
                </c:pt>
                <c:pt idx="1568">
                  <c:v>9871</c:v>
                </c:pt>
                <c:pt idx="1569">
                  <c:v>9873</c:v>
                </c:pt>
                <c:pt idx="1570">
                  <c:v>9874</c:v>
                </c:pt>
                <c:pt idx="1571">
                  <c:v>9876</c:v>
                </c:pt>
                <c:pt idx="1572">
                  <c:v>9876</c:v>
                </c:pt>
                <c:pt idx="1573">
                  <c:v>9877</c:v>
                </c:pt>
                <c:pt idx="1574">
                  <c:v>9879</c:v>
                </c:pt>
                <c:pt idx="1575">
                  <c:v>9884</c:v>
                </c:pt>
                <c:pt idx="1576">
                  <c:v>9885</c:v>
                </c:pt>
                <c:pt idx="1577">
                  <c:v>9887</c:v>
                </c:pt>
                <c:pt idx="1578">
                  <c:v>9887</c:v>
                </c:pt>
                <c:pt idx="1579">
                  <c:v>9891</c:v>
                </c:pt>
                <c:pt idx="1580">
                  <c:v>9894</c:v>
                </c:pt>
                <c:pt idx="1581">
                  <c:v>9895</c:v>
                </c:pt>
                <c:pt idx="1582">
                  <c:v>9896</c:v>
                </c:pt>
                <c:pt idx="1583">
                  <c:v>9897</c:v>
                </c:pt>
                <c:pt idx="1584">
                  <c:v>9908</c:v>
                </c:pt>
                <c:pt idx="1585">
                  <c:v>9924</c:v>
                </c:pt>
                <c:pt idx="1586">
                  <c:v>9926</c:v>
                </c:pt>
                <c:pt idx="1587">
                  <c:v>9928</c:v>
                </c:pt>
                <c:pt idx="1588">
                  <c:v>9929</c:v>
                </c:pt>
                <c:pt idx="1589">
                  <c:v>9933</c:v>
                </c:pt>
                <c:pt idx="1590">
                  <c:v>9934</c:v>
                </c:pt>
                <c:pt idx="1591">
                  <c:v>9934</c:v>
                </c:pt>
                <c:pt idx="1592">
                  <c:v>9934</c:v>
                </c:pt>
                <c:pt idx="1593">
                  <c:v>9939</c:v>
                </c:pt>
                <c:pt idx="1594">
                  <c:v>9945</c:v>
                </c:pt>
                <c:pt idx="1595">
                  <c:v>9947</c:v>
                </c:pt>
                <c:pt idx="1596">
                  <c:v>9947</c:v>
                </c:pt>
                <c:pt idx="1597">
                  <c:v>9950</c:v>
                </c:pt>
                <c:pt idx="1598">
                  <c:v>9956</c:v>
                </c:pt>
                <c:pt idx="1599">
                  <c:v>9960</c:v>
                </c:pt>
                <c:pt idx="1600">
                  <c:v>9961</c:v>
                </c:pt>
                <c:pt idx="1601">
                  <c:v>9964</c:v>
                </c:pt>
                <c:pt idx="1602">
                  <c:v>9972</c:v>
                </c:pt>
                <c:pt idx="1603">
                  <c:v>9972</c:v>
                </c:pt>
                <c:pt idx="1604">
                  <c:v>9972</c:v>
                </c:pt>
                <c:pt idx="1605">
                  <c:v>9979</c:v>
                </c:pt>
                <c:pt idx="1606">
                  <c:v>9979</c:v>
                </c:pt>
                <c:pt idx="1607">
                  <c:v>9980</c:v>
                </c:pt>
                <c:pt idx="1608">
                  <c:v>9980</c:v>
                </c:pt>
                <c:pt idx="1609">
                  <c:v>9982</c:v>
                </c:pt>
                <c:pt idx="1610">
                  <c:v>9983</c:v>
                </c:pt>
                <c:pt idx="1611">
                  <c:v>9994</c:v>
                </c:pt>
                <c:pt idx="1612">
                  <c:v>9995</c:v>
                </c:pt>
                <c:pt idx="1613">
                  <c:v>9997</c:v>
                </c:pt>
                <c:pt idx="1614">
                  <c:v>9998</c:v>
                </c:pt>
                <c:pt idx="1615">
                  <c:v>10002</c:v>
                </c:pt>
                <c:pt idx="1616">
                  <c:v>10004</c:v>
                </c:pt>
                <c:pt idx="1617">
                  <c:v>10010</c:v>
                </c:pt>
                <c:pt idx="1618">
                  <c:v>10012</c:v>
                </c:pt>
                <c:pt idx="1619">
                  <c:v>10016</c:v>
                </c:pt>
                <c:pt idx="1620">
                  <c:v>10018</c:v>
                </c:pt>
                <c:pt idx="1621">
                  <c:v>10019</c:v>
                </c:pt>
                <c:pt idx="1622">
                  <c:v>10020</c:v>
                </c:pt>
                <c:pt idx="1623">
                  <c:v>10022</c:v>
                </c:pt>
                <c:pt idx="1624">
                  <c:v>10027</c:v>
                </c:pt>
                <c:pt idx="1625">
                  <c:v>10029</c:v>
                </c:pt>
                <c:pt idx="1626">
                  <c:v>10029</c:v>
                </c:pt>
                <c:pt idx="1627">
                  <c:v>10030</c:v>
                </c:pt>
                <c:pt idx="1628">
                  <c:v>10030</c:v>
                </c:pt>
                <c:pt idx="1629">
                  <c:v>10035</c:v>
                </c:pt>
                <c:pt idx="1630">
                  <c:v>10044</c:v>
                </c:pt>
                <c:pt idx="1631">
                  <c:v>10051</c:v>
                </c:pt>
                <c:pt idx="1632">
                  <c:v>10052</c:v>
                </c:pt>
                <c:pt idx="1633">
                  <c:v>10054</c:v>
                </c:pt>
                <c:pt idx="1634">
                  <c:v>10054</c:v>
                </c:pt>
                <c:pt idx="1635">
                  <c:v>10059</c:v>
                </c:pt>
                <c:pt idx="1636">
                  <c:v>10064</c:v>
                </c:pt>
                <c:pt idx="1637">
                  <c:v>10065</c:v>
                </c:pt>
                <c:pt idx="1638">
                  <c:v>10066</c:v>
                </c:pt>
                <c:pt idx="1639">
                  <c:v>10067</c:v>
                </c:pt>
                <c:pt idx="1640">
                  <c:v>10070</c:v>
                </c:pt>
                <c:pt idx="1641">
                  <c:v>10071</c:v>
                </c:pt>
                <c:pt idx="1642">
                  <c:v>10072</c:v>
                </c:pt>
                <c:pt idx="1643">
                  <c:v>10072</c:v>
                </c:pt>
                <c:pt idx="1644">
                  <c:v>10076</c:v>
                </c:pt>
                <c:pt idx="1645">
                  <c:v>10077</c:v>
                </c:pt>
                <c:pt idx="1646">
                  <c:v>10082</c:v>
                </c:pt>
                <c:pt idx="1647">
                  <c:v>10083</c:v>
                </c:pt>
                <c:pt idx="1648">
                  <c:v>10085</c:v>
                </c:pt>
                <c:pt idx="1649">
                  <c:v>10085</c:v>
                </c:pt>
                <c:pt idx="1650">
                  <c:v>10088</c:v>
                </c:pt>
                <c:pt idx="1651">
                  <c:v>10092</c:v>
                </c:pt>
                <c:pt idx="1652">
                  <c:v>10094</c:v>
                </c:pt>
                <c:pt idx="1653">
                  <c:v>10094</c:v>
                </c:pt>
                <c:pt idx="1654">
                  <c:v>10097</c:v>
                </c:pt>
                <c:pt idx="1655">
                  <c:v>10098</c:v>
                </c:pt>
                <c:pt idx="1656">
                  <c:v>10102</c:v>
                </c:pt>
                <c:pt idx="1657">
                  <c:v>10103</c:v>
                </c:pt>
                <c:pt idx="1658">
                  <c:v>10107</c:v>
                </c:pt>
                <c:pt idx="1659">
                  <c:v>10108</c:v>
                </c:pt>
                <c:pt idx="1660">
                  <c:v>10109</c:v>
                </c:pt>
                <c:pt idx="1661">
                  <c:v>10112</c:v>
                </c:pt>
                <c:pt idx="1662">
                  <c:v>10113</c:v>
                </c:pt>
                <c:pt idx="1663">
                  <c:v>10114</c:v>
                </c:pt>
                <c:pt idx="1664">
                  <c:v>10116</c:v>
                </c:pt>
                <c:pt idx="1665">
                  <c:v>10122</c:v>
                </c:pt>
                <c:pt idx="1666">
                  <c:v>10125</c:v>
                </c:pt>
                <c:pt idx="1667">
                  <c:v>10125</c:v>
                </c:pt>
                <c:pt idx="1668">
                  <c:v>10125</c:v>
                </c:pt>
                <c:pt idx="1669">
                  <c:v>10127</c:v>
                </c:pt>
                <c:pt idx="1670">
                  <c:v>10128</c:v>
                </c:pt>
                <c:pt idx="1671">
                  <c:v>10130</c:v>
                </c:pt>
                <c:pt idx="1672">
                  <c:v>10131</c:v>
                </c:pt>
                <c:pt idx="1673">
                  <c:v>10137</c:v>
                </c:pt>
                <c:pt idx="1674">
                  <c:v>10137</c:v>
                </c:pt>
                <c:pt idx="1675">
                  <c:v>10137</c:v>
                </c:pt>
                <c:pt idx="1676">
                  <c:v>10145</c:v>
                </c:pt>
                <c:pt idx="1677">
                  <c:v>10148</c:v>
                </c:pt>
                <c:pt idx="1678">
                  <c:v>10150</c:v>
                </c:pt>
                <c:pt idx="1679">
                  <c:v>10160</c:v>
                </c:pt>
                <c:pt idx="1680">
                  <c:v>10164</c:v>
                </c:pt>
                <c:pt idx="1681">
                  <c:v>10165</c:v>
                </c:pt>
                <c:pt idx="1682">
                  <c:v>10167</c:v>
                </c:pt>
                <c:pt idx="1683">
                  <c:v>10173</c:v>
                </c:pt>
                <c:pt idx="1684">
                  <c:v>10180</c:v>
                </c:pt>
                <c:pt idx="1685">
                  <c:v>10182</c:v>
                </c:pt>
                <c:pt idx="1686">
                  <c:v>10182</c:v>
                </c:pt>
                <c:pt idx="1687">
                  <c:v>10184</c:v>
                </c:pt>
                <c:pt idx="1688">
                  <c:v>10190</c:v>
                </c:pt>
                <c:pt idx="1689">
                  <c:v>10193</c:v>
                </c:pt>
                <c:pt idx="1690">
                  <c:v>10194</c:v>
                </c:pt>
                <c:pt idx="1691">
                  <c:v>10196</c:v>
                </c:pt>
                <c:pt idx="1692">
                  <c:v>10199</c:v>
                </c:pt>
                <c:pt idx="1693">
                  <c:v>10201</c:v>
                </c:pt>
                <c:pt idx="1694">
                  <c:v>10207</c:v>
                </c:pt>
                <c:pt idx="1695">
                  <c:v>10207</c:v>
                </c:pt>
                <c:pt idx="1696">
                  <c:v>10209</c:v>
                </c:pt>
                <c:pt idx="1697">
                  <c:v>10219</c:v>
                </c:pt>
                <c:pt idx="1698">
                  <c:v>10224</c:v>
                </c:pt>
                <c:pt idx="1699">
                  <c:v>10229</c:v>
                </c:pt>
                <c:pt idx="1700">
                  <c:v>10235</c:v>
                </c:pt>
                <c:pt idx="1701">
                  <c:v>10236</c:v>
                </c:pt>
                <c:pt idx="1702">
                  <c:v>10236</c:v>
                </c:pt>
                <c:pt idx="1703">
                  <c:v>10240</c:v>
                </c:pt>
                <c:pt idx="1704">
                  <c:v>10243</c:v>
                </c:pt>
                <c:pt idx="1705">
                  <c:v>10245</c:v>
                </c:pt>
                <c:pt idx="1706">
                  <c:v>10245</c:v>
                </c:pt>
                <c:pt idx="1707">
                  <c:v>10246</c:v>
                </c:pt>
                <c:pt idx="1708">
                  <c:v>10249</c:v>
                </c:pt>
                <c:pt idx="1709">
                  <c:v>10249</c:v>
                </c:pt>
                <c:pt idx="1710">
                  <c:v>10250</c:v>
                </c:pt>
                <c:pt idx="1711">
                  <c:v>10255</c:v>
                </c:pt>
                <c:pt idx="1712">
                  <c:v>10256</c:v>
                </c:pt>
                <c:pt idx="1713">
                  <c:v>10258</c:v>
                </c:pt>
                <c:pt idx="1714">
                  <c:v>10259</c:v>
                </c:pt>
                <c:pt idx="1715">
                  <c:v>10262</c:v>
                </c:pt>
                <c:pt idx="1716">
                  <c:v>10263</c:v>
                </c:pt>
                <c:pt idx="1717">
                  <c:v>10268</c:v>
                </c:pt>
                <c:pt idx="1718">
                  <c:v>10280</c:v>
                </c:pt>
                <c:pt idx="1719">
                  <c:v>10283</c:v>
                </c:pt>
                <c:pt idx="1720">
                  <c:v>10285</c:v>
                </c:pt>
                <c:pt idx="1721">
                  <c:v>10288</c:v>
                </c:pt>
                <c:pt idx="1722">
                  <c:v>10291</c:v>
                </c:pt>
                <c:pt idx="1723">
                  <c:v>10295</c:v>
                </c:pt>
                <c:pt idx="1724">
                  <c:v>10297</c:v>
                </c:pt>
                <c:pt idx="1725">
                  <c:v>10297</c:v>
                </c:pt>
                <c:pt idx="1726">
                  <c:v>10299</c:v>
                </c:pt>
                <c:pt idx="1727">
                  <c:v>10302</c:v>
                </c:pt>
                <c:pt idx="1728">
                  <c:v>10302</c:v>
                </c:pt>
                <c:pt idx="1729">
                  <c:v>10305</c:v>
                </c:pt>
                <c:pt idx="1730">
                  <c:v>10308</c:v>
                </c:pt>
                <c:pt idx="1731">
                  <c:v>10308</c:v>
                </c:pt>
                <c:pt idx="1732">
                  <c:v>10316</c:v>
                </c:pt>
                <c:pt idx="1733">
                  <c:v>10324</c:v>
                </c:pt>
                <c:pt idx="1734">
                  <c:v>10328</c:v>
                </c:pt>
                <c:pt idx="1735">
                  <c:v>10329</c:v>
                </c:pt>
                <c:pt idx="1736">
                  <c:v>10330</c:v>
                </c:pt>
                <c:pt idx="1737">
                  <c:v>10336</c:v>
                </c:pt>
                <c:pt idx="1738">
                  <c:v>10337</c:v>
                </c:pt>
                <c:pt idx="1739">
                  <c:v>10341</c:v>
                </c:pt>
                <c:pt idx="1740">
                  <c:v>10341</c:v>
                </c:pt>
                <c:pt idx="1741">
                  <c:v>10352</c:v>
                </c:pt>
                <c:pt idx="1742">
                  <c:v>10353</c:v>
                </c:pt>
                <c:pt idx="1743">
                  <c:v>10358</c:v>
                </c:pt>
                <c:pt idx="1744">
                  <c:v>10362</c:v>
                </c:pt>
                <c:pt idx="1745">
                  <c:v>10366</c:v>
                </c:pt>
                <c:pt idx="1746">
                  <c:v>10366</c:v>
                </c:pt>
                <c:pt idx="1747">
                  <c:v>10376</c:v>
                </c:pt>
                <c:pt idx="1748">
                  <c:v>10391</c:v>
                </c:pt>
                <c:pt idx="1749">
                  <c:v>10398</c:v>
                </c:pt>
                <c:pt idx="1750">
                  <c:v>10407</c:v>
                </c:pt>
                <c:pt idx="1751">
                  <c:v>10408</c:v>
                </c:pt>
                <c:pt idx="1752">
                  <c:v>10413</c:v>
                </c:pt>
                <c:pt idx="1753">
                  <c:v>10415</c:v>
                </c:pt>
                <c:pt idx="1754">
                  <c:v>10421</c:v>
                </c:pt>
                <c:pt idx="1755">
                  <c:v>10422</c:v>
                </c:pt>
                <c:pt idx="1756">
                  <c:v>10430</c:v>
                </c:pt>
                <c:pt idx="1757">
                  <c:v>10431</c:v>
                </c:pt>
                <c:pt idx="1758">
                  <c:v>10434</c:v>
                </c:pt>
                <c:pt idx="1759">
                  <c:v>10436</c:v>
                </c:pt>
                <c:pt idx="1760">
                  <c:v>10440</c:v>
                </c:pt>
                <c:pt idx="1761">
                  <c:v>10456</c:v>
                </c:pt>
                <c:pt idx="1762">
                  <c:v>10458</c:v>
                </c:pt>
                <c:pt idx="1763">
                  <c:v>10461</c:v>
                </c:pt>
                <c:pt idx="1764">
                  <c:v>10462</c:v>
                </c:pt>
                <c:pt idx="1765">
                  <c:v>10470</c:v>
                </c:pt>
                <c:pt idx="1766">
                  <c:v>10473</c:v>
                </c:pt>
                <c:pt idx="1767">
                  <c:v>10475</c:v>
                </c:pt>
                <c:pt idx="1768">
                  <c:v>10476</c:v>
                </c:pt>
                <c:pt idx="1769">
                  <c:v>10476</c:v>
                </c:pt>
                <c:pt idx="1770">
                  <c:v>10477</c:v>
                </c:pt>
                <c:pt idx="1771">
                  <c:v>10482</c:v>
                </c:pt>
                <c:pt idx="1772">
                  <c:v>10483</c:v>
                </c:pt>
                <c:pt idx="1773">
                  <c:v>10485</c:v>
                </c:pt>
                <c:pt idx="1774">
                  <c:v>10485</c:v>
                </c:pt>
                <c:pt idx="1775">
                  <c:v>10496</c:v>
                </c:pt>
                <c:pt idx="1776">
                  <c:v>10498</c:v>
                </c:pt>
                <c:pt idx="1777">
                  <c:v>10499</c:v>
                </c:pt>
                <c:pt idx="1778">
                  <c:v>10500</c:v>
                </c:pt>
                <c:pt idx="1779">
                  <c:v>10507</c:v>
                </c:pt>
                <c:pt idx="1780">
                  <c:v>10511</c:v>
                </c:pt>
                <c:pt idx="1781">
                  <c:v>10517</c:v>
                </c:pt>
                <c:pt idx="1782">
                  <c:v>10521</c:v>
                </c:pt>
                <c:pt idx="1783">
                  <c:v>10525</c:v>
                </c:pt>
                <c:pt idx="1784">
                  <c:v>10528</c:v>
                </c:pt>
                <c:pt idx="1785">
                  <c:v>10532</c:v>
                </c:pt>
                <c:pt idx="1786">
                  <c:v>10533</c:v>
                </c:pt>
                <c:pt idx="1787">
                  <c:v>10539</c:v>
                </c:pt>
                <c:pt idx="1788">
                  <c:v>10541</c:v>
                </c:pt>
                <c:pt idx="1789">
                  <c:v>10548</c:v>
                </c:pt>
                <c:pt idx="1790">
                  <c:v>10550</c:v>
                </c:pt>
                <c:pt idx="1791">
                  <c:v>10550</c:v>
                </c:pt>
                <c:pt idx="1792">
                  <c:v>10555</c:v>
                </c:pt>
                <c:pt idx="1793">
                  <c:v>10557</c:v>
                </c:pt>
                <c:pt idx="1794">
                  <c:v>10558</c:v>
                </c:pt>
                <c:pt idx="1795">
                  <c:v>10560</c:v>
                </c:pt>
                <c:pt idx="1796">
                  <c:v>10563</c:v>
                </c:pt>
                <c:pt idx="1797">
                  <c:v>10565</c:v>
                </c:pt>
                <c:pt idx="1798">
                  <c:v>10573</c:v>
                </c:pt>
                <c:pt idx="1799">
                  <c:v>10577</c:v>
                </c:pt>
                <c:pt idx="1800">
                  <c:v>10579</c:v>
                </c:pt>
                <c:pt idx="1801">
                  <c:v>10580</c:v>
                </c:pt>
                <c:pt idx="1802">
                  <c:v>10589</c:v>
                </c:pt>
                <c:pt idx="1803">
                  <c:v>10591</c:v>
                </c:pt>
                <c:pt idx="1804">
                  <c:v>10592</c:v>
                </c:pt>
                <c:pt idx="1805">
                  <c:v>10594</c:v>
                </c:pt>
                <c:pt idx="1806">
                  <c:v>10597</c:v>
                </c:pt>
                <c:pt idx="1807">
                  <c:v>10601</c:v>
                </c:pt>
                <c:pt idx="1808">
                  <c:v>10603</c:v>
                </c:pt>
                <c:pt idx="1809">
                  <c:v>10607</c:v>
                </c:pt>
                <c:pt idx="1810">
                  <c:v>10610</c:v>
                </c:pt>
                <c:pt idx="1811">
                  <c:v>10610</c:v>
                </c:pt>
                <c:pt idx="1812">
                  <c:v>10612</c:v>
                </c:pt>
                <c:pt idx="1813">
                  <c:v>10614</c:v>
                </c:pt>
                <c:pt idx="1814">
                  <c:v>10617</c:v>
                </c:pt>
                <c:pt idx="1815">
                  <c:v>10621</c:v>
                </c:pt>
                <c:pt idx="1816">
                  <c:v>10622</c:v>
                </c:pt>
                <c:pt idx="1817">
                  <c:v>10627</c:v>
                </c:pt>
                <c:pt idx="1818">
                  <c:v>10636</c:v>
                </c:pt>
                <c:pt idx="1819">
                  <c:v>10642</c:v>
                </c:pt>
                <c:pt idx="1820">
                  <c:v>10642</c:v>
                </c:pt>
                <c:pt idx="1821">
                  <c:v>10643</c:v>
                </c:pt>
                <c:pt idx="1822">
                  <c:v>10647</c:v>
                </c:pt>
                <c:pt idx="1823">
                  <c:v>10647</c:v>
                </c:pt>
                <c:pt idx="1824">
                  <c:v>10650</c:v>
                </c:pt>
                <c:pt idx="1825">
                  <c:v>10652</c:v>
                </c:pt>
                <c:pt idx="1826">
                  <c:v>10652</c:v>
                </c:pt>
                <c:pt idx="1827">
                  <c:v>10657</c:v>
                </c:pt>
                <c:pt idx="1828">
                  <c:v>10663</c:v>
                </c:pt>
                <c:pt idx="1829">
                  <c:v>10666</c:v>
                </c:pt>
                <c:pt idx="1830">
                  <c:v>10668</c:v>
                </c:pt>
                <c:pt idx="1831">
                  <c:v>10671</c:v>
                </c:pt>
                <c:pt idx="1832">
                  <c:v>10674</c:v>
                </c:pt>
                <c:pt idx="1833">
                  <c:v>10680</c:v>
                </c:pt>
                <c:pt idx="1834">
                  <c:v>10688</c:v>
                </c:pt>
                <c:pt idx="1835">
                  <c:v>10689</c:v>
                </c:pt>
                <c:pt idx="1836">
                  <c:v>10709</c:v>
                </c:pt>
                <c:pt idx="1837">
                  <c:v>10711</c:v>
                </c:pt>
                <c:pt idx="1838">
                  <c:v>10719</c:v>
                </c:pt>
                <c:pt idx="1839">
                  <c:v>10720</c:v>
                </c:pt>
                <c:pt idx="1840">
                  <c:v>10730</c:v>
                </c:pt>
                <c:pt idx="1841">
                  <c:v>10732</c:v>
                </c:pt>
                <c:pt idx="1842">
                  <c:v>10736</c:v>
                </c:pt>
                <c:pt idx="1843">
                  <c:v>10739</c:v>
                </c:pt>
                <c:pt idx="1844">
                  <c:v>10740</c:v>
                </c:pt>
                <c:pt idx="1845">
                  <c:v>10742</c:v>
                </c:pt>
                <c:pt idx="1846">
                  <c:v>10747</c:v>
                </c:pt>
                <c:pt idx="1847">
                  <c:v>10747</c:v>
                </c:pt>
                <c:pt idx="1848">
                  <c:v>10748</c:v>
                </c:pt>
                <c:pt idx="1849">
                  <c:v>10756</c:v>
                </c:pt>
                <c:pt idx="1850">
                  <c:v>10759</c:v>
                </c:pt>
                <c:pt idx="1851">
                  <c:v>10760</c:v>
                </c:pt>
                <c:pt idx="1852">
                  <c:v>10762</c:v>
                </c:pt>
                <c:pt idx="1853">
                  <c:v>10763</c:v>
                </c:pt>
                <c:pt idx="1854">
                  <c:v>10765</c:v>
                </c:pt>
                <c:pt idx="1855">
                  <c:v>10770</c:v>
                </c:pt>
                <c:pt idx="1856">
                  <c:v>10772</c:v>
                </c:pt>
                <c:pt idx="1857">
                  <c:v>10774</c:v>
                </c:pt>
                <c:pt idx="1858">
                  <c:v>10775</c:v>
                </c:pt>
                <c:pt idx="1859">
                  <c:v>10775</c:v>
                </c:pt>
                <c:pt idx="1860">
                  <c:v>10778</c:v>
                </c:pt>
                <c:pt idx="1861">
                  <c:v>10784</c:v>
                </c:pt>
                <c:pt idx="1862">
                  <c:v>10786</c:v>
                </c:pt>
                <c:pt idx="1863">
                  <c:v>10788</c:v>
                </c:pt>
                <c:pt idx="1864">
                  <c:v>10789</c:v>
                </c:pt>
                <c:pt idx="1865">
                  <c:v>10791</c:v>
                </c:pt>
                <c:pt idx="1866">
                  <c:v>10804</c:v>
                </c:pt>
                <c:pt idx="1867">
                  <c:v>10804</c:v>
                </c:pt>
                <c:pt idx="1868">
                  <c:v>10806</c:v>
                </c:pt>
                <c:pt idx="1869">
                  <c:v>10807</c:v>
                </c:pt>
                <c:pt idx="1870">
                  <c:v>10813</c:v>
                </c:pt>
                <c:pt idx="1871">
                  <c:v>10821</c:v>
                </c:pt>
                <c:pt idx="1872">
                  <c:v>10822</c:v>
                </c:pt>
                <c:pt idx="1873">
                  <c:v>10826</c:v>
                </c:pt>
                <c:pt idx="1874">
                  <c:v>10847</c:v>
                </c:pt>
                <c:pt idx="1875">
                  <c:v>10853</c:v>
                </c:pt>
                <c:pt idx="1876">
                  <c:v>10861</c:v>
                </c:pt>
                <c:pt idx="1877">
                  <c:v>10863</c:v>
                </c:pt>
                <c:pt idx="1878">
                  <c:v>10867</c:v>
                </c:pt>
                <c:pt idx="1879">
                  <c:v>10868</c:v>
                </c:pt>
                <c:pt idx="1880">
                  <c:v>10873</c:v>
                </c:pt>
                <c:pt idx="1881">
                  <c:v>10873</c:v>
                </c:pt>
                <c:pt idx="1882">
                  <c:v>10881</c:v>
                </c:pt>
                <c:pt idx="1883">
                  <c:v>10883</c:v>
                </c:pt>
                <c:pt idx="1884">
                  <c:v>10885</c:v>
                </c:pt>
                <c:pt idx="1885">
                  <c:v>10891</c:v>
                </c:pt>
                <c:pt idx="1886">
                  <c:v>10891</c:v>
                </c:pt>
                <c:pt idx="1887">
                  <c:v>10891</c:v>
                </c:pt>
                <c:pt idx="1888">
                  <c:v>10895</c:v>
                </c:pt>
                <c:pt idx="1889">
                  <c:v>10901</c:v>
                </c:pt>
                <c:pt idx="1890">
                  <c:v>10903</c:v>
                </c:pt>
                <c:pt idx="1891">
                  <c:v>10903</c:v>
                </c:pt>
                <c:pt idx="1892">
                  <c:v>10915</c:v>
                </c:pt>
                <c:pt idx="1893">
                  <c:v>10916</c:v>
                </c:pt>
                <c:pt idx="1894">
                  <c:v>10919</c:v>
                </c:pt>
                <c:pt idx="1895">
                  <c:v>10928</c:v>
                </c:pt>
                <c:pt idx="1896">
                  <c:v>10936</c:v>
                </c:pt>
                <c:pt idx="1897">
                  <c:v>10936</c:v>
                </c:pt>
                <c:pt idx="1898">
                  <c:v>10936</c:v>
                </c:pt>
                <c:pt idx="1899">
                  <c:v>10942</c:v>
                </c:pt>
                <c:pt idx="1900">
                  <c:v>10943</c:v>
                </c:pt>
                <c:pt idx="1901">
                  <c:v>10944</c:v>
                </c:pt>
                <c:pt idx="1902">
                  <c:v>10948</c:v>
                </c:pt>
                <c:pt idx="1903">
                  <c:v>10951</c:v>
                </c:pt>
                <c:pt idx="1904">
                  <c:v>10956</c:v>
                </c:pt>
                <c:pt idx="1905">
                  <c:v>10959</c:v>
                </c:pt>
                <c:pt idx="1906">
                  <c:v>10965</c:v>
                </c:pt>
                <c:pt idx="1907">
                  <c:v>10972</c:v>
                </c:pt>
                <c:pt idx="1908">
                  <c:v>10982</c:v>
                </c:pt>
                <c:pt idx="1909">
                  <c:v>10989</c:v>
                </c:pt>
                <c:pt idx="1910">
                  <c:v>10989</c:v>
                </c:pt>
                <c:pt idx="1911">
                  <c:v>10992</c:v>
                </c:pt>
                <c:pt idx="1912">
                  <c:v>10997</c:v>
                </c:pt>
                <c:pt idx="1913">
                  <c:v>11001</c:v>
                </c:pt>
                <c:pt idx="1914">
                  <c:v>11008</c:v>
                </c:pt>
                <c:pt idx="1915">
                  <c:v>11010</c:v>
                </c:pt>
                <c:pt idx="1916">
                  <c:v>11010</c:v>
                </c:pt>
                <c:pt idx="1917">
                  <c:v>11015</c:v>
                </c:pt>
                <c:pt idx="1918">
                  <c:v>11016</c:v>
                </c:pt>
                <c:pt idx="1919">
                  <c:v>11016</c:v>
                </c:pt>
                <c:pt idx="1920">
                  <c:v>11018</c:v>
                </c:pt>
                <c:pt idx="1921">
                  <c:v>11021</c:v>
                </c:pt>
                <c:pt idx="1922">
                  <c:v>11021</c:v>
                </c:pt>
                <c:pt idx="1923">
                  <c:v>11021</c:v>
                </c:pt>
                <c:pt idx="1924">
                  <c:v>11023</c:v>
                </c:pt>
                <c:pt idx="1925">
                  <c:v>11024</c:v>
                </c:pt>
                <c:pt idx="1926">
                  <c:v>11025</c:v>
                </c:pt>
                <c:pt idx="1927">
                  <c:v>11029</c:v>
                </c:pt>
                <c:pt idx="1928">
                  <c:v>11043</c:v>
                </c:pt>
                <c:pt idx="1929">
                  <c:v>11047</c:v>
                </c:pt>
                <c:pt idx="1930">
                  <c:v>11049</c:v>
                </c:pt>
                <c:pt idx="1931">
                  <c:v>11059</c:v>
                </c:pt>
                <c:pt idx="1932">
                  <c:v>11061</c:v>
                </c:pt>
                <c:pt idx="1933">
                  <c:v>11063</c:v>
                </c:pt>
                <c:pt idx="1934">
                  <c:v>11063</c:v>
                </c:pt>
                <c:pt idx="1935">
                  <c:v>11064</c:v>
                </c:pt>
                <c:pt idx="1936">
                  <c:v>11065</c:v>
                </c:pt>
                <c:pt idx="1937">
                  <c:v>11069</c:v>
                </c:pt>
                <c:pt idx="1938">
                  <c:v>11071</c:v>
                </c:pt>
                <c:pt idx="1939">
                  <c:v>11071</c:v>
                </c:pt>
                <c:pt idx="1940">
                  <c:v>11072</c:v>
                </c:pt>
                <c:pt idx="1941">
                  <c:v>11077</c:v>
                </c:pt>
                <c:pt idx="1942">
                  <c:v>11078</c:v>
                </c:pt>
                <c:pt idx="1943">
                  <c:v>11083</c:v>
                </c:pt>
                <c:pt idx="1944">
                  <c:v>11095</c:v>
                </c:pt>
                <c:pt idx="1945">
                  <c:v>11097</c:v>
                </c:pt>
                <c:pt idx="1946">
                  <c:v>11098</c:v>
                </c:pt>
                <c:pt idx="1947">
                  <c:v>11101</c:v>
                </c:pt>
                <c:pt idx="1948">
                  <c:v>11104</c:v>
                </c:pt>
                <c:pt idx="1949">
                  <c:v>11111</c:v>
                </c:pt>
                <c:pt idx="1950">
                  <c:v>11113</c:v>
                </c:pt>
                <c:pt idx="1951">
                  <c:v>11118</c:v>
                </c:pt>
                <c:pt idx="1952">
                  <c:v>11124</c:v>
                </c:pt>
                <c:pt idx="1953">
                  <c:v>11126</c:v>
                </c:pt>
                <c:pt idx="1954">
                  <c:v>11130</c:v>
                </c:pt>
                <c:pt idx="1955">
                  <c:v>11140</c:v>
                </c:pt>
                <c:pt idx="1956">
                  <c:v>11142</c:v>
                </c:pt>
                <c:pt idx="1957">
                  <c:v>11146</c:v>
                </c:pt>
                <c:pt idx="1958">
                  <c:v>11148</c:v>
                </c:pt>
                <c:pt idx="1959">
                  <c:v>11150</c:v>
                </c:pt>
                <c:pt idx="1960">
                  <c:v>11157</c:v>
                </c:pt>
                <c:pt idx="1961">
                  <c:v>11159</c:v>
                </c:pt>
                <c:pt idx="1962">
                  <c:v>11159</c:v>
                </c:pt>
                <c:pt idx="1963">
                  <c:v>11160</c:v>
                </c:pt>
                <c:pt idx="1964">
                  <c:v>11160</c:v>
                </c:pt>
                <c:pt idx="1965">
                  <c:v>11168</c:v>
                </c:pt>
                <c:pt idx="1966">
                  <c:v>11169</c:v>
                </c:pt>
                <c:pt idx="1967">
                  <c:v>11171</c:v>
                </c:pt>
                <c:pt idx="1968">
                  <c:v>11182</c:v>
                </c:pt>
                <c:pt idx="1969">
                  <c:v>11196</c:v>
                </c:pt>
                <c:pt idx="1970">
                  <c:v>11198</c:v>
                </c:pt>
                <c:pt idx="1971">
                  <c:v>11212</c:v>
                </c:pt>
                <c:pt idx="1972">
                  <c:v>11219</c:v>
                </c:pt>
                <c:pt idx="1973">
                  <c:v>11225</c:v>
                </c:pt>
                <c:pt idx="1974">
                  <c:v>11226</c:v>
                </c:pt>
                <c:pt idx="1975">
                  <c:v>11226</c:v>
                </c:pt>
                <c:pt idx="1976">
                  <c:v>11234</c:v>
                </c:pt>
                <c:pt idx="1977">
                  <c:v>11249</c:v>
                </c:pt>
                <c:pt idx="1978">
                  <c:v>11258</c:v>
                </c:pt>
                <c:pt idx="1979">
                  <c:v>11263</c:v>
                </c:pt>
                <c:pt idx="1980">
                  <c:v>11263</c:v>
                </c:pt>
                <c:pt idx="1981">
                  <c:v>11264</c:v>
                </c:pt>
                <c:pt idx="1982">
                  <c:v>11277</c:v>
                </c:pt>
                <c:pt idx="1983">
                  <c:v>11278</c:v>
                </c:pt>
                <c:pt idx="1984">
                  <c:v>11279</c:v>
                </c:pt>
                <c:pt idx="1985">
                  <c:v>11290</c:v>
                </c:pt>
                <c:pt idx="1986">
                  <c:v>11294</c:v>
                </c:pt>
                <c:pt idx="1987">
                  <c:v>11314</c:v>
                </c:pt>
                <c:pt idx="1988">
                  <c:v>11317</c:v>
                </c:pt>
                <c:pt idx="1989">
                  <c:v>11322</c:v>
                </c:pt>
                <c:pt idx="1990">
                  <c:v>11324</c:v>
                </c:pt>
                <c:pt idx="1991">
                  <c:v>11329</c:v>
                </c:pt>
                <c:pt idx="1992">
                  <c:v>11335</c:v>
                </c:pt>
                <c:pt idx="1993">
                  <c:v>11336</c:v>
                </c:pt>
                <c:pt idx="1994">
                  <c:v>11337</c:v>
                </c:pt>
                <c:pt idx="1995">
                  <c:v>11354</c:v>
                </c:pt>
                <c:pt idx="1996">
                  <c:v>11356</c:v>
                </c:pt>
                <c:pt idx="1997">
                  <c:v>11372</c:v>
                </c:pt>
                <c:pt idx="1998">
                  <c:v>11375</c:v>
                </c:pt>
                <c:pt idx="1999">
                  <c:v>11377</c:v>
                </c:pt>
                <c:pt idx="2000">
                  <c:v>11380</c:v>
                </c:pt>
                <c:pt idx="2001">
                  <c:v>11387</c:v>
                </c:pt>
                <c:pt idx="2002">
                  <c:v>11401</c:v>
                </c:pt>
                <c:pt idx="2003">
                  <c:v>11402</c:v>
                </c:pt>
                <c:pt idx="2004">
                  <c:v>11408</c:v>
                </c:pt>
                <c:pt idx="2005">
                  <c:v>11415</c:v>
                </c:pt>
                <c:pt idx="2006">
                  <c:v>11416</c:v>
                </c:pt>
                <c:pt idx="2007">
                  <c:v>11423</c:v>
                </c:pt>
                <c:pt idx="2008">
                  <c:v>11424</c:v>
                </c:pt>
                <c:pt idx="2009">
                  <c:v>11425</c:v>
                </c:pt>
                <c:pt idx="2010">
                  <c:v>11446</c:v>
                </c:pt>
                <c:pt idx="2011">
                  <c:v>11448</c:v>
                </c:pt>
                <c:pt idx="2012">
                  <c:v>11455</c:v>
                </c:pt>
                <c:pt idx="2013">
                  <c:v>11458</c:v>
                </c:pt>
                <c:pt idx="2014">
                  <c:v>11460</c:v>
                </c:pt>
                <c:pt idx="2015">
                  <c:v>11465</c:v>
                </c:pt>
                <c:pt idx="2016">
                  <c:v>11471</c:v>
                </c:pt>
                <c:pt idx="2017">
                  <c:v>11471</c:v>
                </c:pt>
                <c:pt idx="2018">
                  <c:v>11472</c:v>
                </c:pt>
                <c:pt idx="2019">
                  <c:v>11472</c:v>
                </c:pt>
                <c:pt idx="2020">
                  <c:v>11478</c:v>
                </c:pt>
                <c:pt idx="2021">
                  <c:v>11478</c:v>
                </c:pt>
                <c:pt idx="2022">
                  <c:v>11483</c:v>
                </c:pt>
                <c:pt idx="2023">
                  <c:v>11484</c:v>
                </c:pt>
                <c:pt idx="2024">
                  <c:v>11488</c:v>
                </c:pt>
                <c:pt idx="2025">
                  <c:v>11495</c:v>
                </c:pt>
                <c:pt idx="2026">
                  <c:v>11495</c:v>
                </c:pt>
                <c:pt idx="2027">
                  <c:v>11499</c:v>
                </c:pt>
                <c:pt idx="2028">
                  <c:v>11502</c:v>
                </c:pt>
                <c:pt idx="2029">
                  <c:v>11503</c:v>
                </c:pt>
                <c:pt idx="2030">
                  <c:v>11514</c:v>
                </c:pt>
                <c:pt idx="2031">
                  <c:v>11517</c:v>
                </c:pt>
                <c:pt idx="2032">
                  <c:v>11535</c:v>
                </c:pt>
                <c:pt idx="2033">
                  <c:v>11538</c:v>
                </c:pt>
                <c:pt idx="2034">
                  <c:v>11543</c:v>
                </c:pt>
                <c:pt idx="2035">
                  <c:v>11545</c:v>
                </c:pt>
                <c:pt idx="2036">
                  <c:v>11551</c:v>
                </c:pt>
                <c:pt idx="2037">
                  <c:v>11552</c:v>
                </c:pt>
                <c:pt idx="2038">
                  <c:v>11555</c:v>
                </c:pt>
                <c:pt idx="2039">
                  <c:v>11558</c:v>
                </c:pt>
                <c:pt idx="2040">
                  <c:v>11569</c:v>
                </c:pt>
                <c:pt idx="2041">
                  <c:v>11571</c:v>
                </c:pt>
                <c:pt idx="2042">
                  <c:v>11577</c:v>
                </c:pt>
                <c:pt idx="2043">
                  <c:v>11580</c:v>
                </c:pt>
                <c:pt idx="2044">
                  <c:v>11588</c:v>
                </c:pt>
                <c:pt idx="2045">
                  <c:v>11596</c:v>
                </c:pt>
                <c:pt idx="2046">
                  <c:v>11602</c:v>
                </c:pt>
                <c:pt idx="2047">
                  <c:v>11618</c:v>
                </c:pt>
                <c:pt idx="2048">
                  <c:v>11619</c:v>
                </c:pt>
                <c:pt idx="2049">
                  <c:v>11622</c:v>
                </c:pt>
                <c:pt idx="2050">
                  <c:v>11629</c:v>
                </c:pt>
                <c:pt idx="2051">
                  <c:v>11635</c:v>
                </c:pt>
                <c:pt idx="2052">
                  <c:v>11637</c:v>
                </c:pt>
                <c:pt idx="2053">
                  <c:v>11640</c:v>
                </c:pt>
                <c:pt idx="2054">
                  <c:v>11643</c:v>
                </c:pt>
                <c:pt idx="2055">
                  <c:v>11643</c:v>
                </c:pt>
                <c:pt idx="2056">
                  <c:v>11657</c:v>
                </c:pt>
                <c:pt idx="2057">
                  <c:v>11663</c:v>
                </c:pt>
                <c:pt idx="2058">
                  <c:v>11663</c:v>
                </c:pt>
                <c:pt idx="2059">
                  <c:v>11667</c:v>
                </c:pt>
                <c:pt idx="2060">
                  <c:v>11670</c:v>
                </c:pt>
                <c:pt idx="2061">
                  <c:v>11683</c:v>
                </c:pt>
                <c:pt idx="2062">
                  <c:v>11685</c:v>
                </c:pt>
                <c:pt idx="2063">
                  <c:v>11686</c:v>
                </c:pt>
                <c:pt idx="2064">
                  <c:v>11686</c:v>
                </c:pt>
                <c:pt idx="2065">
                  <c:v>11692</c:v>
                </c:pt>
                <c:pt idx="2066">
                  <c:v>11695</c:v>
                </c:pt>
                <c:pt idx="2067">
                  <c:v>11705</c:v>
                </c:pt>
                <c:pt idx="2068">
                  <c:v>11717</c:v>
                </c:pt>
                <c:pt idx="2069">
                  <c:v>11725</c:v>
                </c:pt>
                <c:pt idx="2070">
                  <c:v>11728</c:v>
                </c:pt>
                <c:pt idx="2071">
                  <c:v>11735</c:v>
                </c:pt>
                <c:pt idx="2072">
                  <c:v>11737</c:v>
                </c:pt>
                <c:pt idx="2073">
                  <c:v>11737</c:v>
                </c:pt>
                <c:pt idx="2074">
                  <c:v>11751</c:v>
                </c:pt>
                <c:pt idx="2075">
                  <c:v>11751</c:v>
                </c:pt>
                <c:pt idx="2076">
                  <c:v>11761</c:v>
                </c:pt>
                <c:pt idx="2077">
                  <c:v>11766</c:v>
                </c:pt>
                <c:pt idx="2078">
                  <c:v>11788</c:v>
                </c:pt>
                <c:pt idx="2079">
                  <c:v>11802</c:v>
                </c:pt>
                <c:pt idx="2080">
                  <c:v>11804</c:v>
                </c:pt>
                <c:pt idx="2081">
                  <c:v>11820</c:v>
                </c:pt>
                <c:pt idx="2082">
                  <c:v>11822</c:v>
                </c:pt>
                <c:pt idx="2083">
                  <c:v>11831</c:v>
                </c:pt>
                <c:pt idx="2084">
                  <c:v>11833</c:v>
                </c:pt>
                <c:pt idx="2085">
                  <c:v>11834</c:v>
                </c:pt>
                <c:pt idx="2086">
                  <c:v>11838</c:v>
                </c:pt>
                <c:pt idx="2087">
                  <c:v>11839</c:v>
                </c:pt>
                <c:pt idx="2088">
                  <c:v>11843</c:v>
                </c:pt>
                <c:pt idx="2089">
                  <c:v>11852</c:v>
                </c:pt>
                <c:pt idx="2090">
                  <c:v>11853</c:v>
                </c:pt>
                <c:pt idx="2091">
                  <c:v>11859</c:v>
                </c:pt>
                <c:pt idx="2092">
                  <c:v>11861</c:v>
                </c:pt>
                <c:pt idx="2093">
                  <c:v>11882</c:v>
                </c:pt>
                <c:pt idx="2094">
                  <c:v>11886</c:v>
                </c:pt>
                <c:pt idx="2095">
                  <c:v>11901</c:v>
                </c:pt>
                <c:pt idx="2096">
                  <c:v>11903</c:v>
                </c:pt>
                <c:pt idx="2097">
                  <c:v>11921</c:v>
                </c:pt>
                <c:pt idx="2098">
                  <c:v>11928</c:v>
                </c:pt>
                <c:pt idx="2099">
                  <c:v>11930</c:v>
                </c:pt>
                <c:pt idx="2100">
                  <c:v>11933</c:v>
                </c:pt>
                <c:pt idx="2101">
                  <c:v>11937</c:v>
                </c:pt>
                <c:pt idx="2102">
                  <c:v>11944</c:v>
                </c:pt>
                <c:pt idx="2103">
                  <c:v>11945</c:v>
                </c:pt>
                <c:pt idx="2104">
                  <c:v>11946</c:v>
                </c:pt>
                <c:pt idx="2105">
                  <c:v>11958</c:v>
                </c:pt>
                <c:pt idx="2106">
                  <c:v>11962</c:v>
                </c:pt>
                <c:pt idx="2107">
                  <c:v>11966</c:v>
                </c:pt>
                <c:pt idx="2108">
                  <c:v>11967</c:v>
                </c:pt>
                <c:pt idx="2109">
                  <c:v>11975</c:v>
                </c:pt>
                <c:pt idx="2110">
                  <c:v>11978</c:v>
                </c:pt>
                <c:pt idx="2111">
                  <c:v>11979</c:v>
                </c:pt>
                <c:pt idx="2112">
                  <c:v>12003</c:v>
                </c:pt>
                <c:pt idx="2113">
                  <c:v>12005</c:v>
                </c:pt>
                <c:pt idx="2114">
                  <c:v>12006</c:v>
                </c:pt>
                <c:pt idx="2115">
                  <c:v>12014</c:v>
                </c:pt>
                <c:pt idx="2116">
                  <c:v>12015</c:v>
                </c:pt>
                <c:pt idx="2117">
                  <c:v>12016</c:v>
                </c:pt>
                <c:pt idx="2118">
                  <c:v>12029</c:v>
                </c:pt>
                <c:pt idx="2119">
                  <c:v>12033</c:v>
                </c:pt>
                <c:pt idx="2120">
                  <c:v>12046</c:v>
                </c:pt>
                <c:pt idx="2121">
                  <c:v>12050</c:v>
                </c:pt>
                <c:pt idx="2122">
                  <c:v>12053</c:v>
                </c:pt>
                <c:pt idx="2123">
                  <c:v>12053</c:v>
                </c:pt>
                <c:pt idx="2124">
                  <c:v>12058</c:v>
                </c:pt>
                <c:pt idx="2125">
                  <c:v>12072</c:v>
                </c:pt>
                <c:pt idx="2126">
                  <c:v>12072</c:v>
                </c:pt>
                <c:pt idx="2127">
                  <c:v>12091</c:v>
                </c:pt>
                <c:pt idx="2128">
                  <c:v>12095</c:v>
                </c:pt>
                <c:pt idx="2129">
                  <c:v>12096</c:v>
                </c:pt>
                <c:pt idx="2130">
                  <c:v>12096</c:v>
                </c:pt>
                <c:pt idx="2131">
                  <c:v>12100</c:v>
                </c:pt>
                <c:pt idx="2132">
                  <c:v>12100</c:v>
                </c:pt>
                <c:pt idx="2133">
                  <c:v>12106</c:v>
                </c:pt>
                <c:pt idx="2134">
                  <c:v>12108</c:v>
                </c:pt>
                <c:pt idx="2135">
                  <c:v>12110</c:v>
                </c:pt>
                <c:pt idx="2136">
                  <c:v>12110</c:v>
                </c:pt>
                <c:pt idx="2137">
                  <c:v>12111</c:v>
                </c:pt>
                <c:pt idx="2138">
                  <c:v>12121</c:v>
                </c:pt>
                <c:pt idx="2139">
                  <c:v>12146</c:v>
                </c:pt>
                <c:pt idx="2140">
                  <c:v>12159</c:v>
                </c:pt>
                <c:pt idx="2141">
                  <c:v>12161</c:v>
                </c:pt>
                <c:pt idx="2142">
                  <c:v>12168</c:v>
                </c:pt>
                <c:pt idx="2143">
                  <c:v>12175</c:v>
                </c:pt>
                <c:pt idx="2144">
                  <c:v>12203</c:v>
                </c:pt>
                <c:pt idx="2145">
                  <c:v>12207</c:v>
                </c:pt>
                <c:pt idx="2146">
                  <c:v>12208</c:v>
                </c:pt>
                <c:pt idx="2147">
                  <c:v>12210</c:v>
                </c:pt>
                <c:pt idx="2148">
                  <c:v>12223</c:v>
                </c:pt>
                <c:pt idx="2149">
                  <c:v>12225</c:v>
                </c:pt>
                <c:pt idx="2150">
                  <c:v>12229</c:v>
                </c:pt>
                <c:pt idx="2151">
                  <c:v>12237</c:v>
                </c:pt>
                <c:pt idx="2152">
                  <c:v>12244</c:v>
                </c:pt>
                <c:pt idx="2153">
                  <c:v>12252</c:v>
                </c:pt>
                <c:pt idx="2154">
                  <c:v>12262</c:v>
                </c:pt>
                <c:pt idx="2155">
                  <c:v>12269</c:v>
                </c:pt>
                <c:pt idx="2156">
                  <c:v>12303</c:v>
                </c:pt>
                <c:pt idx="2157">
                  <c:v>12322</c:v>
                </c:pt>
                <c:pt idx="2158">
                  <c:v>12340</c:v>
                </c:pt>
                <c:pt idx="2159">
                  <c:v>12355</c:v>
                </c:pt>
                <c:pt idx="2160">
                  <c:v>12360</c:v>
                </c:pt>
                <c:pt idx="2161">
                  <c:v>12369</c:v>
                </c:pt>
                <c:pt idx="2162">
                  <c:v>12370</c:v>
                </c:pt>
                <c:pt idx="2163">
                  <c:v>12372</c:v>
                </c:pt>
                <c:pt idx="2164">
                  <c:v>12372</c:v>
                </c:pt>
                <c:pt idx="2165">
                  <c:v>12384</c:v>
                </c:pt>
                <c:pt idx="2166">
                  <c:v>12386</c:v>
                </c:pt>
                <c:pt idx="2167">
                  <c:v>12394</c:v>
                </c:pt>
                <c:pt idx="2168">
                  <c:v>12395</c:v>
                </c:pt>
                <c:pt idx="2169">
                  <c:v>12407</c:v>
                </c:pt>
                <c:pt idx="2170">
                  <c:v>12411</c:v>
                </c:pt>
                <c:pt idx="2171">
                  <c:v>12412</c:v>
                </c:pt>
                <c:pt idx="2172">
                  <c:v>12427</c:v>
                </c:pt>
                <c:pt idx="2173">
                  <c:v>12435</c:v>
                </c:pt>
                <c:pt idx="2174">
                  <c:v>12449</c:v>
                </c:pt>
                <c:pt idx="2175">
                  <c:v>12461</c:v>
                </c:pt>
                <c:pt idx="2176">
                  <c:v>12469</c:v>
                </c:pt>
                <c:pt idx="2177">
                  <c:v>12472</c:v>
                </c:pt>
                <c:pt idx="2178">
                  <c:v>12478</c:v>
                </c:pt>
                <c:pt idx="2179">
                  <c:v>12488</c:v>
                </c:pt>
                <c:pt idx="2180">
                  <c:v>12498</c:v>
                </c:pt>
                <c:pt idx="2181">
                  <c:v>12499</c:v>
                </c:pt>
                <c:pt idx="2182">
                  <c:v>12501</c:v>
                </c:pt>
                <c:pt idx="2183">
                  <c:v>12503</c:v>
                </c:pt>
                <c:pt idx="2184">
                  <c:v>12503</c:v>
                </c:pt>
                <c:pt idx="2185">
                  <c:v>12505</c:v>
                </c:pt>
                <c:pt idx="2186">
                  <c:v>12505</c:v>
                </c:pt>
                <c:pt idx="2187">
                  <c:v>12523</c:v>
                </c:pt>
                <c:pt idx="2188">
                  <c:v>12523</c:v>
                </c:pt>
                <c:pt idx="2189">
                  <c:v>12563</c:v>
                </c:pt>
                <c:pt idx="2190">
                  <c:v>12574</c:v>
                </c:pt>
                <c:pt idx="2191">
                  <c:v>12582</c:v>
                </c:pt>
                <c:pt idx="2192">
                  <c:v>12583</c:v>
                </c:pt>
                <c:pt idx="2193">
                  <c:v>12602</c:v>
                </c:pt>
                <c:pt idx="2194">
                  <c:v>12602</c:v>
                </c:pt>
                <c:pt idx="2195">
                  <c:v>12603</c:v>
                </c:pt>
                <c:pt idx="2196">
                  <c:v>12615</c:v>
                </c:pt>
                <c:pt idx="2197">
                  <c:v>12625</c:v>
                </c:pt>
                <c:pt idx="2198">
                  <c:v>12640</c:v>
                </c:pt>
                <c:pt idx="2199">
                  <c:v>12650</c:v>
                </c:pt>
                <c:pt idx="2200">
                  <c:v>12662</c:v>
                </c:pt>
                <c:pt idx="2201">
                  <c:v>12663</c:v>
                </c:pt>
                <c:pt idx="2202">
                  <c:v>12676</c:v>
                </c:pt>
                <c:pt idx="2203">
                  <c:v>12684</c:v>
                </c:pt>
                <c:pt idx="2204">
                  <c:v>12750</c:v>
                </c:pt>
                <c:pt idx="2205">
                  <c:v>12756</c:v>
                </c:pt>
                <c:pt idx="2206">
                  <c:v>12774</c:v>
                </c:pt>
                <c:pt idx="2207">
                  <c:v>12784</c:v>
                </c:pt>
              </c:numCache>
            </c:numRef>
          </c:val>
          <c:smooth val="0"/>
        </c:ser>
        <c:ser>
          <c:idx val="0"/>
          <c:order val="1"/>
          <c:tx>
            <c:v>Models</c:v>
          </c:tx>
          <c:val>
            <c:numRef>
              <c:f>'Final Loss Calculation'!$O$6:$O$2213</c:f>
              <c:numCache>
                <c:formatCode>0.0</c:formatCode>
                <c:ptCount val="2208"/>
                <c:pt idx="2">
                  <c:v>4841.4014732810001</c:v>
                </c:pt>
                <c:pt idx="181">
                  <c:v>5985.9532062930002</c:v>
                </c:pt>
                <c:pt idx="1199">
                  <c:v>8791.5517131060005</c:v>
                </c:pt>
                <c:pt idx="2044">
                  <c:v>11595.286953539</c:v>
                </c:pt>
                <c:pt idx="2203">
                  <c:v>12698.405877706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507520"/>
        <c:axId val="258509440"/>
      </c:lineChart>
      <c:catAx>
        <c:axId val="25850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58509440"/>
        <c:crosses val="autoZero"/>
        <c:auto val="1"/>
        <c:lblAlgn val="ctr"/>
        <c:lblOffset val="100"/>
        <c:noMultiLvlLbl val="0"/>
      </c:catAx>
      <c:valAx>
        <c:axId val="258509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BA Load (MW)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58507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Losses vs Load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T-only</c:v>
          </c:tx>
          <c:xVal>
            <c:numRef>
              <c:f>'Final Loss Calculation'!$R$6:$R$10</c:f>
              <c:numCache>
                <c:formatCode>#,##0</c:formatCode>
                <c:ptCount val="5"/>
                <c:pt idx="0">
                  <c:v>4841.9096856410006</c:v>
                </c:pt>
                <c:pt idx="1">
                  <c:v>5985.9077384709999</c:v>
                </c:pt>
                <c:pt idx="2">
                  <c:v>8791.0133270309998</c:v>
                </c:pt>
                <c:pt idx="3">
                  <c:v>11595.218924882</c:v>
                </c:pt>
                <c:pt idx="4">
                  <c:v>12698.475252536999</c:v>
                </c:pt>
              </c:numCache>
            </c:numRef>
          </c:xVal>
          <c:yVal>
            <c:numRef>
              <c:f>'Final Loss Calculation'!$S$6:$S$10</c:f>
              <c:numCache>
                <c:formatCode>0.0</c:formatCode>
                <c:ptCount val="5"/>
                <c:pt idx="0">
                  <c:v>115.041361647</c:v>
                </c:pt>
                <c:pt idx="1">
                  <c:v>103.2673327498</c:v>
                </c:pt>
                <c:pt idx="2">
                  <c:v>115.20856340500001</c:v>
                </c:pt>
                <c:pt idx="3">
                  <c:v>169.657521801</c:v>
                </c:pt>
                <c:pt idx="4">
                  <c:v>166.10903556900001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918848"/>
        <c:axId val="259957888"/>
      </c:scatterChart>
      <c:scatterChart>
        <c:scatterStyle val="lineMarker"/>
        <c:varyColors val="0"/>
        <c:ser>
          <c:idx val="1"/>
          <c:order val="1"/>
          <c:tx>
            <c:v>GSU-only</c:v>
          </c:tx>
          <c:xVal>
            <c:numRef>
              <c:f>'Final Loss Calculation'!$R$6:$R$10</c:f>
              <c:numCache>
                <c:formatCode>#,##0</c:formatCode>
                <c:ptCount val="5"/>
                <c:pt idx="0">
                  <c:v>4841.9096856410006</c:v>
                </c:pt>
                <c:pt idx="1">
                  <c:v>5985.9077384709999</c:v>
                </c:pt>
                <c:pt idx="2">
                  <c:v>8791.0133270309998</c:v>
                </c:pt>
                <c:pt idx="3">
                  <c:v>11595.218924882</c:v>
                </c:pt>
                <c:pt idx="4">
                  <c:v>12698.475252536999</c:v>
                </c:pt>
              </c:numCache>
            </c:numRef>
          </c:xVal>
          <c:yVal>
            <c:numRef>
              <c:f>'Final Loss Calculation'!$U$6:$U$10</c:f>
              <c:numCache>
                <c:formatCode>0.0</c:formatCode>
                <c:ptCount val="5"/>
                <c:pt idx="0">
                  <c:v>15.188972184000004</c:v>
                </c:pt>
                <c:pt idx="1">
                  <c:v>16.038995811199992</c:v>
                </c:pt>
                <c:pt idx="2">
                  <c:v>18.768813915999996</c:v>
                </c:pt>
                <c:pt idx="3">
                  <c:v>27.009279080999999</c:v>
                </c:pt>
                <c:pt idx="4">
                  <c:v>29.701116867999996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633344"/>
        <c:axId val="259960192"/>
      </c:scatterChart>
      <c:valAx>
        <c:axId val="259918848"/>
        <c:scaling>
          <c:orientation val="minMax"/>
          <c:max val="140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BA Load (MW)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59957888"/>
        <c:crosses val="autoZero"/>
        <c:crossBetween val="midCat"/>
      </c:valAx>
      <c:valAx>
        <c:axId val="259957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Transmission Losses (MW)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59918848"/>
        <c:crosses val="autoZero"/>
        <c:crossBetween val="midCat"/>
      </c:valAx>
      <c:valAx>
        <c:axId val="259960192"/>
        <c:scaling>
          <c:orientation val="minMax"/>
          <c:max val="4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GSU Losses (MW)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62633344"/>
        <c:crosses val="max"/>
        <c:crossBetween val="midCat"/>
      </c:valAx>
      <c:valAx>
        <c:axId val="262633344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2599601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0</xdr:rowOff>
    </xdr:from>
    <xdr:to>
      <xdr:col>12</xdr:col>
      <xdr:colOff>771525</xdr:colOff>
      <xdr:row>34</xdr:row>
      <xdr:rowOff>85725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11</xdr:row>
      <xdr:rowOff>0</xdr:rowOff>
    </xdr:from>
    <xdr:to>
      <xdr:col>26</xdr:col>
      <xdr:colOff>209550</xdr:colOff>
      <xdr:row>34</xdr:row>
      <xdr:rowOff>95250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2215"/>
  <sheetViews>
    <sheetView tabSelected="1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0.7109375" bestFit="1" customWidth="1"/>
    <col min="2" max="2" width="5.28515625" bestFit="1" customWidth="1"/>
    <col min="3" max="3" width="11.5703125" bestFit="1" customWidth="1"/>
    <col min="4" max="4" width="10.5703125" bestFit="1" customWidth="1"/>
    <col min="6" max="6" width="10.5703125" bestFit="1" customWidth="1"/>
    <col min="8" max="8" width="10.5703125" bestFit="1" customWidth="1"/>
    <col min="11" max="12" width="11.5703125" bestFit="1" customWidth="1"/>
    <col min="13" max="14" width="12.5703125" customWidth="1"/>
    <col min="17" max="18" width="9.5703125" bestFit="1" customWidth="1"/>
    <col min="20" max="20" width="9.85546875" bestFit="1" customWidth="1"/>
    <col min="22" max="22" width="10.28515625" bestFit="1" customWidth="1"/>
  </cols>
  <sheetData>
    <row r="1" spans="1:22" s="2" customFormat="1" x14ac:dyDescent="0.25">
      <c r="A1" s="78" t="s">
        <v>49</v>
      </c>
      <c r="B1" s="78"/>
      <c r="C1" s="78"/>
      <c r="D1" s="77">
        <f>D2215</f>
        <v>276115.85359077604</v>
      </c>
      <c r="E1" s="54"/>
      <c r="F1" s="77">
        <f>F2215</f>
        <v>44146.306405421339</v>
      </c>
      <c r="G1" s="54"/>
      <c r="H1" s="14"/>
      <c r="I1" s="54"/>
      <c r="J1" s="14"/>
      <c r="K1"/>
      <c r="L1" s="77">
        <f>L2215</f>
        <v>18627291.8400038</v>
      </c>
      <c r="M1" s="69">
        <f>M2215</f>
        <v>1.4823188253151872E-2</v>
      </c>
      <c r="N1" s="69">
        <f>N2215</f>
        <v>2.3699798545386581E-3</v>
      </c>
      <c r="O1" s="26"/>
      <c r="R1" s="63"/>
    </row>
    <row r="2" spans="1:22" s="2" customFormat="1" x14ac:dyDescent="0.25">
      <c r="A2" s="20"/>
      <c r="B2" s="14"/>
      <c r="C2" s="60"/>
      <c r="D2" s="14"/>
      <c r="E2" s="54"/>
      <c r="F2" s="14"/>
      <c r="G2" s="54"/>
      <c r="H2" s="14"/>
      <c r="I2" s="54"/>
      <c r="J2" s="14"/>
      <c r="K2" s="14"/>
      <c r="L2" s="14"/>
      <c r="M2" s="70" t="s">
        <v>45</v>
      </c>
      <c r="N2" s="70" t="s">
        <v>36</v>
      </c>
      <c r="O2" s="26"/>
      <c r="R2" s="63"/>
    </row>
    <row r="3" spans="1:22" s="2" customFormat="1" x14ac:dyDescent="0.25">
      <c r="A3" s="20"/>
      <c r="B3" s="14"/>
      <c r="C3" s="61" t="s">
        <v>1</v>
      </c>
      <c r="D3" s="14" t="s">
        <v>34</v>
      </c>
      <c r="E3" s="55" t="s">
        <v>34</v>
      </c>
      <c r="F3" s="14" t="s">
        <v>35</v>
      </c>
      <c r="G3" s="55" t="s">
        <v>35</v>
      </c>
      <c r="H3" s="14" t="s">
        <v>39</v>
      </c>
      <c r="I3" s="55" t="s">
        <v>39</v>
      </c>
      <c r="J3" s="14"/>
      <c r="K3" s="21" t="s">
        <v>36</v>
      </c>
      <c r="L3" s="21"/>
      <c r="M3" s="70" t="s">
        <v>12</v>
      </c>
      <c r="N3" s="70" t="s">
        <v>12</v>
      </c>
      <c r="O3" s="26"/>
      <c r="R3" s="61" t="s">
        <v>36</v>
      </c>
      <c r="S3" s="49" t="s">
        <v>34</v>
      </c>
      <c r="T3" s="14" t="s">
        <v>34</v>
      </c>
      <c r="U3" s="52" t="s">
        <v>35</v>
      </c>
      <c r="V3" s="22" t="s">
        <v>35</v>
      </c>
    </row>
    <row r="4" spans="1:22" s="2" customFormat="1" x14ac:dyDescent="0.25">
      <c r="A4" s="20"/>
      <c r="B4" s="14"/>
      <c r="C4" s="61" t="s">
        <v>3</v>
      </c>
      <c r="D4" s="14" t="s">
        <v>12</v>
      </c>
      <c r="E4" s="54" t="s">
        <v>12</v>
      </c>
      <c r="F4" s="14" t="s">
        <v>12</v>
      </c>
      <c r="G4" s="54" t="s">
        <v>12</v>
      </c>
      <c r="H4" s="14" t="s">
        <v>12</v>
      </c>
      <c r="I4" s="54" t="s">
        <v>12</v>
      </c>
      <c r="J4" s="14"/>
      <c r="K4" s="21" t="s">
        <v>41</v>
      </c>
      <c r="L4" s="21" t="s">
        <v>42</v>
      </c>
      <c r="M4" s="70" t="s">
        <v>43</v>
      </c>
      <c r="N4" s="70" t="s">
        <v>43</v>
      </c>
      <c r="O4" s="26" t="s">
        <v>46</v>
      </c>
      <c r="R4" s="63" t="s">
        <v>37</v>
      </c>
      <c r="S4" s="49" t="s">
        <v>12</v>
      </c>
      <c r="T4" s="14" t="s">
        <v>12</v>
      </c>
      <c r="U4" s="52" t="s">
        <v>12</v>
      </c>
      <c r="V4" s="22" t="s">
        <v>12</v>
      </c>
    </row>
    <row r="5" spans="1:22" s="5" customFormat="1" x14ac:dyDescent="0.25">
      <c r="A5" s="23" t="s">
        <v>2</v>
      </c>
      <c r="B5" s="24" t="s">
        <v>16</v>
      </c>
      <c r="C5" s="62" t="s">
        <v>0</v>
      </c>
      <c r="D5" s="24" t="s">
        <v>14</v>
      </c>
      <c r="E5" s="56" t="s">
        <v>13</v>
      </c>
      <c r="F5" s="24" t="s">
        <v>14</v>
      </c>
      <c r="G5" s="56" t="s">
        <v>13</v>
      </c>
      <c r="H5" s="24" t="s">
        <v>14</v>
      </c>
      <c r="I5" s="56" t="s">
        <v>13</v>
      </c>
      <c r="J5" s="24" t="s">
        <v>15</v>
      </c>
      <c r="K5" s="25" t="s">
        <v>40</v>
      </c>
      <c r="L5" s="25" t="s">
        <v>40</v>
      </c>
      <c r="M5" s="71" t="s">
        <v>44</v>
      </c>
      <c r="N5" s="71" t="s">
        <v>44</v>
      </c>
      <c r="O5" s="67" t="s">
        <v>47</v>
      </c>
      <c r="Q5" s="7" t="s">
        <v>15</v>
      </c>
      <c r="R5" s="64" t="s">
        <v>38</v>
      </c>
      <c r="S5" s="50" t="s">
        <v>14</v>
      </c>
      <c r="T5" s="5" t="s">
        <v>17</v>
      </c>
      <c r="U5" s="53" t="s">
        <v>14</v>
      </c>
      <c r="V5" s="7" t="s">
        <v>17</v>
      </c>
    </row>
    <row r="6" spans="1:22" s="2" customFormat="1" x14ac:dyDescent="0.25">
      <c r="A6" s="72">
        <v>42895</v>
      </c>
      <c r="B6" s="73">
        <v>4</v>
      </c>
      <c r="C6" s="74">
        <v>4768</v>
      </c>
      <c r="D6" s="26">
        <f>IF(C6&lt;$R$7,$S$6+(C6-$R$6)*$T$6,IF(C6&lt;$R$8,$S$7+(C6-$R$7)*$T$7,IF(C6&lt;$R$9,$S$8+(C6-$R$8)*$T$8,$S$9+(C6-$R$9)*$T$9)))</f>
        <v>115.80204019218405</v>
      </c>
      <c r="E6" s="57">
        <f t="shared" ref="E6" si="0">D6/C6</f>
        <v>2.4287340644333903E-2</v>
      </c>
      <c r="F6" s="26">
        <f>IF(C6&lt;$R$7,$U$6+(C6-$R$6)*$V$6,IF(C6&lt;$R$8,$U$7+(C6-$R$7)*$V$7,IF(C6&lt;$R$9,$U$8+(C6-$R$8)*$V$8,$U$9+(C6-$R$9)*$V$9)))</f>
        <v>15.134055150777474</v>
      </c>
      <c r="G6" s="57">
        <f>F6/C6</f>
        <v>3.1740887480657455E-3</v>
      </c>
      <c r="H6" s="26">
        <f>D6+F6</f>
        <v>130.93609534296152</v>
      </c>
      <c r="I6" s="57">
        <f>H6/C6</f>
        <v>2.7461429392399647E-2</v>
      </c>
      <c r="J6" s="14">
        <v>1</v>
      </c>
      <c r="K6" s="21">
        <f>C6-F6</f>
        <v>4752.8659448492226</v>
      </c>
      <c r="L6" s="21">
        <f>C6-H6</f>
        <v>4637.0639046570386</v>
      </c>
      <c r="M6" s="57">
        <f>D6/L6</f>
        <v>2.4973138730282146E-2</v>
      </c>
      <c r="N6" s="57">
        <f>F6/L6</f>
        <v>3.2637150278602431E-3</v>
      </c>
      <c r="O6" s="26"/>
      <c r="Q6" s="2">
        <f>VLOOKUP(R6,$C$6:$J$10000,8)</f>
        <v>3</v>
      </c>
      <c r="R6" s="65">
        <f>'Losses from PSSE'!R4</f>
        <v>4841.9096856410006</v>
      </c>
      <c r="S6" s="51">
        <f>'Losses from PSSE'!I4</f>
        <v>115.041361647</v>
      </c>
      <c r="T6" s="48">
        <f>(S7-S6)/(R7-R6)</f>
        <v>-1.0292000819471363E-2</v>
      </c>
      <c r="U6" s="51">
        <f>'Losses from PSSE'!M4</f>
        <v>15.188972184000004</v>
      </c>
      <c r="V6" s="48">
        <f>(U7-U6)/(R7-R6)</f>
        <v>7.430289108423015E-4</v>
      </c>
    </row>
    <row r="7" spans="1:22" s="2" customFormat="1" x14ac:dyDescent="0.25">
      <c r="A7" s="72">
        <v>42895</v>
      </c>
      <c r="B7" s="73">
        <v>3</v>
      </c>
      <c r="C7" s="74">
        <v>4806</v>
      </c>
      <c r="D7" s="26">
        <f t="shared" ref="D7:D70" si="1">IF(C7&lt;$R$7,$S$6+(C7-$R$6)*$T$6,IF(C7&lt;$R$8,$S$7+(C7-$R$7)*$T$7,IF(C7&lt;$R$9,$S$8+(C7-$R$8)*$T$8,$S$9+(C7-$R$9)*$T$9)))</f>
        <v>115.41094416104414</v>
      </c>
      <c r="E7" s="57">
        <f t="shared" ref="E7:E70" si="2">D7/C7</f>
        <v>2.401392928860677E-2</v>
      </c>
      <c r="F7" s="26">
        <f t="shared" ref="F7:F70" si="3">IF(C7&lt;$R$7,$U$6+(C7-$R$6)*$V$6,IF(C7&lt;$R$8,$U$7+(C7-$R$7)*$V$7,IF(C7&lt;$R$9,$U$8+(C7-$R$8)*$V$8,$U$9+(C7-$R$9)*$V$9)))</f>
        <v>15.162290249389482</v>
      </c>
      <c r="G7" s="57">
        <f t="shared" ref="G7:G70" si="4">F7/C7</f>
        <v>3.154866885016538E-3</v>
      </c>
      <c r="H7" s="26">
        <f t="shared" ref="H7:H70" si="5">D7+F7</f>
        <v>130.57323441043363</v>
      </c>
      <c r="I7" s="57">
        <f t="shared" ref="I7:I70" si="6">H7/C7</f>
        <v>2.7168796173623309E-2</v>
      </c>
      <c r="J7" s="14">
        <v>2</v>
      </c>
      <c r="K7" s="21">
        <f t="shared" ref="K7:K70" si="7">C7-F7</f>
        <v>4790.8377097506109</v>
      </c>
      <c r="L7" s="21">
        <f t="shared" ref="L7:L70" si="8">C7-H7</f>
        <v>4675.4267655895665</v>
      </c>
      <c r="M7" s="57">
        <f t="shared" ref="M7:M70" si="9">D7/L7</f>
        <v>2.4684579600401664E-2</v>
      </c>
      <c r="N7" s="57">
        <f t="shared" ref="N7:N70" si="10">F7/L7</f>
        <v>3.2429746009458738E-3</v>
      </c>
      <c r="O7" s="26"/>
      <c r="Q7" s="2">
        <f>VLOOKUP(R7,$C$6:$J$10000,8)</f>
        <v>180</v>
      </c>
      <c r="R7" s="65">
        <f>'Losses from PSSE'!R5</f>
        <v>5985.9077384709999</v>
      </c>
      <c r="S7" s="51">
        <f>'Losses from PSSE'!I5</f>
        <v>103.2673327498</v>
      </c>
      <c r="T7" s="48">
        <f t="shared" ref="T7:T9" si="11">(S8-S7)/(R8-R7)</f>
        <v>4.2569629834611784E-3</v>
      </c>
      <c r="U7" s="51">
        <f>'Losses from PSSE'!M5</f>
        <v>16.038995811199992</v>
      </c>
      <c r="V7" s="48">
        <f t="shared" ref="V7:V9" si="12">(U8-U7)/(R8-R7)</f>
        <v>9.7316055264834239E-4</v>
      </c>
    </row>
    <row r="8" spans="1:22" s="2" customFormat="1" x14ac:dyDescent="0.25">
      <c r="A8" s="72">
        <v>42895</v>
      </c>
      <c r="B8" s="73">
        <v>5</v>
      </c>
      <c r="C8" s="74">
        <v>4826</v>
      </c>
      <c r="D8" s="26">
        <f t="shared" si="1"/>
        <v>115.20510414465471</v>
      </c>
      <c r="E8" s="57">
        <f t="shared" si="2"/>
        <v>2.3871758007595258E-2</v>
      </c>
      <c r="F8" s="26">
        <f t="shared" si="3"/>
        <v>15.177150827606328</v>
      </c>
      <c r="G8" s="57">
        <f t="shared" si="4"/>
        <v>3.1448717007058285E-3</v>
      </c>
      <c r="H8" s="26">
        <f t="shared" si="5"/>
        <v>130.38225497226105</v>
      </c>
      <c r="I8" s="57">
        <f t="shared" si="6"/>
        <v>2.7016629708301088E-2</v>
      </c>
      <c r="J8" s="14">
        <v>3</v>
      </c>
      <c r="K8" s="21">
        <f t="shared" si="7"/>
        <v>4810.8228491723939</v>
      </c>
      <c r="L8" s="21">
        <f t="shared" si="8"/>
        <v>4695.6177450277391</v>
      </c>
      <c r="M8" s="57">
        <f t="shared" si="9"/>
        <v>2.4534600216690794E-2</v>
      </c>
      <c r="N8" s="57">
        <f t="shared" si="10"/>
        <v>3.232194708284686E-3</v>
      </c>
      <c r="O8" s="26">
        <v>4841.4014732810001</v>
      </c>
      <c r="Q8" s="2">
        <f>VLOOKUP(R8,$C$6:$J$10000,8)</f>
        <v>1200</v>
      </c>
      <c r="R8" s="65">
        <f>'Losses from PSSE'!R6</f>
        <v>8791.0133270309998</v>
      </c>
      <c r="S8" s="51">
        <f>'Losses from PSSE'!I6</f>
        <v>115.20856340500001</v>
      </c>
      <c r="T8" s="48">
        <f t="shared" si="11"/>
        <v>1.9416892412498891E-2</v>
      </c>
      <c r="U8" s="51">
        <f>'Losses from PSSE'!M6</f>
        <v>18.768813915999996</v>
      </c>
      <c r="V8" s="48">
        <f t="shared" si="12"/>
        <v>2.938609484024665E-3</v>
      </c>
    </row>
    <row r="9" spans="1:22" s="2" customFormat="1" x14ac:dyDescent="0.25">
      <c r="A9" s="72">
        <v>42894</v>
      </c>
      <c r="B9" s="73">
        <v>4</v>
      </c>
      <c r="C9" s="74">
        <v>4867</v>
      </c>
      <c r="D9" s="26">
        <f t="shared" si="1"/>
        <v>114.78313211105639</v>
      </c>
      <c r="E9" s="57">
        <f t="shared" si="2"/>
        <v>2.3583959751603944E-2</v>
      </c>
      <c r="F9" s="26">
        <f t="shared" si="3"/>
        <v>15.207615012950862</v>
      </c>
      <c r="G9" s="57">
        <f t="shared" si="4"/>
        <v>3.1246383835937665E-3</v>
      </c>
      <c r="H9" s="26">
        <f t="shared" si="5"/>
        <v>129.99074712400724</v>
      </c>
      <c r="I9" s="57">
        <f t="shared" si="6"/>
        <v>2.6708598135197707E-2</v>
      </c>
      <c r="J9" s="14">
        <v>4</v>
      </c>
      <c r="K9" s="21">
        <f t="shared" si="7"/>
        <v>4851.7923849870494</v>
      </c>
      <c r="L9" s="21">
        <f t="shared" si="8"/>
        <v>4737.0092528759924</v>
      </c>
      <c r="M9" s="57">
        <f t="shared" si="9"/>
        <v>2.423113951938511E-2</v>
      </c>
      <c r="N9" s="57">
        <f t="shared" si="10"/>
        <v>3.2103832188459048E-3</v>
      </c>
      <c r="O9" s="26"/>
      <c r="Q9" s="2">
        <f>VLOOKUP(R9,$C$6:$J$10000,8)</f>
        <v>2045</v>
      </c>
      <c r="R9" s="65">
        <f>'Losses from PSSE'!R7</f>
        <v>11595.218924882</v>
      </c>
      <c r="S9" s="51">
        <f>'Losses from PSSE'!I7</f>
        <v>169.657521801</v>
      </c>
      <c r="T9" s="48">
        <f t="shared" si="11"/>
        <v>-3.2163751460572996E-3</v>
      </c>
      <c r="U9" s="51">
        <f>'Losses from PSSE'!M7</f>
        <v>27.009279080999999</v>
      </c>
      <c r="V9" s="48">
        <f t="shared" si="12"/>
        <v>2.4399024229678073E-3</v>
      </c>
    </row>
    <row r="10" spans="1:22" s="2" customFormat="1" x14ac:dyDescent="0.25">
      <c r="A10" s="72">
        <v>42894</v>
      </c>
      <c r="B10" s="73">
        <v>5</v>
      </c>
      <c r="C10" s="74">
        <v>4902</v>
      </c>
      <c r="D10" s="26">
        <f t="shared" si="1"/>
        <v>114.42291208237489</v>
      </c>
      <c r="E10" s="57">
        <f t="shared" si="2"/>
        <v>2.3342087328105852E-2</v>
      </c>
      <c r="F10" s="26">
        <f t="shared" si="3"/>
        <v>15.233621024830343</v>
      </c>
      <c r="G10" s="57">
        <f t="shared" si="4"/>
        <v>3.1076338279947659E-3</v>
      </c>
      <c r="H10" s="26">
        <f t="shared" si="5"/>
        <v>129.65653310720523</v>
      </c>
      <c r="I10" s="57">
        <f t="shared" si="6"/>
        <v>2.6449721156100617E-2</v>
      </c>
      <c r="J10" s="14">
        <v>5</v>
      </c>
      <c r="K10" s="21">
        <f t="shared" si="7"/>
        <v>4886.7663789751696</v>
      </c>
      <c r="L10" s="21">
        <f t="shared" si="8"/>
        <v>4772.3434668927948</v>
      </c>
      <c r="M10" s="57">
        <f t="shared" si="9"/>
        <v>2.3976252521672341E-2</v>
      </c>
      <c r="N10" s="57">
        <f t="shared" si="10"/>
        <v>3.1920630043731405E-3</v>
      </c>
      <c r="O10" s="26"/>
      <c r="Q10" s="2">
        <f>VLOOKUP(R10,$C$6:$J$10000,8)</f>
        <v>2204</v>
      </c>
      <c r="R10" s="65">
        <f>'Losses from PSSE'!R8</f>
        <v>12698.475252536999</v>
      </c>
      <c r="S10" s="51">
        <f>'Losses from PSSE'!I8</f>
        <v>166.10903556900001</v>
      </c>
      <c r="T10" s="48"/>
      <c r="U10" s="51">
        <f>'Losses from PSSE'!M8</f>
        <v>29.701116867999996</v>
      </c>
      <c r="V10" s="48"/>
    </row>
    <row r="11" spans="1:22" s="2" customFormat="1" x14ac:dyDescent="0.25">
      <c r="A11" s="72">
        <v>42894</v>
      </c>
      <c r="B11" s="73">
        <v>3</v>
      </c>
      <c r="C11" s="74">
        <v>4960</v>
      </c>
      <c r="D11" s="26">
        <f t="shared" si="1"/>
        <v>113.82597603484555</v>
      </c>
      <c r="E11" s="57">
        <f t="shared" si="2"/>
        <v>2.2948785490896281E-2</v>
      </c>
      <c r="F11" s="26">
        <f t="shared" si="3"/>
        <v>15.276716701659197</v>
      </c>
      <c r="G11" s="57">
        <f t="shared" si="4"/>
        <v>3.079983205979677E-3</v>
      </c>
      <c r="H11" s="26">
        <f t="shared" si="5"/>
        <v>129.10269273650476</v>
      </c>
      <c r="I11" s="57">
        <f t="shared" si="6"/>
        <v>2.602876869687596E-2</v>
      </c>
      <c r="J11" s="14">
        <v>6</v>
      </c>
      <c r="K11" s="21">
        <f t="shared" si="7"/>
        <v>4944.7232832983409</v>
      </c>
      <c r="L11" s="21">
        <f t="shared" si="8"/>
        <v>4830.8973072634953</v>
      </c>
      <c r="M11" s="57">
        <f t="shared" si="9"/>
        <v>2.3562077352317655E-2</v>
      </c>
      <c r="N11" s="57">
        <f t="shared" si="10"/>
        <v>3.162293820381959E-3</v>
      </c>
      <c r="O11" s="26"/>
      <c r="R11" s="63"/>
    </row>
    <row r="12" spans="1:22" s="2" customFormat="1" x14ac:dyDescent="0.25">
      <c r="A12" s="72">
        <v>42896</v>
      </c>
      <c r="B12" s="73">
        <v>5</v>
      </c>
      <c r="C12" s="74">
        <v>4992</v>
      </c>
      <c r="D12" s="26">
        <f t="shared" si="1"/>
        <v>113.49663200862247</v>
      </c>
      <c r="E12" s="57">
        <f t="shared" si="2"/>
        <v>2.2735703527368284E-2</v>
      </c>
      <c r="F12" s="26">
        <f t="shared" si="3"/>
        <v>15.30049362680615</v>
      </c>
      <c r="G12" s="57">
        <f t="shared" si="4"/>
        <v>3.0650027297287959E-3</v>
      </c>
      <c r="H12" s="26">
        <f t="shared" si="5"/>
        <v>128.79712563542861</v>
      </c>
      <c r="I12" s="57">
        <f t="shared" si="6"/>
        <v>2.5800706257097079E-2</v>
      </c>
      <c r="J12" s="14">
        <v>7</v>
      </c>
      <c r="K12" s="21">
        <f t="shared" si="7"/>
        <v>4976.6995063731938</v>
      </c>
      <c r="L12" s="21">
        <f t="shared" si="8"/>
        <v>4863.2028743645715</v>
      </c>
      <c r="M12" s="57">
        <f t="shared" si="9"/>
        <v>2.3337836183412768E-2</v>
      </c>
      <c r="N12" s="57">
        <f t="shared" si="10"/>
        <v>3.1461763002855027E-3</v>
      </c>
      <c r="O12" s="26"/>
      <c r="R12" s="63"/>
    </row>
    <row r="13" spans="1:22" s="2" customFormat="1" x14ac:dyDescent="0.25">
      <c r="A13" s="72">
        <v>42895</v>
      </c>
      <c r="B13" s="73">
        <v>2</v>
      </c>
      <c r="C13" s="74">
        <v>5008</v>
      </c>
      <c r="D13" s="26">
        <f t="shared" si="1"/>
        <v>113.33195999551093</v>
      </c>
      <c r="E13" s="57">
        <f t="shared" si="2"/>
        <v>2.2630183705173907E-2</v>
      </c>
      <c r="F13" s="26">
        <f t="shared" si="3"/>
        <v>15.312382089379627</v>
      </c>
      <c r="G13" s="57">
        <f t="shared" si="4"/>
        <v>3.0575842830230884E-3</v>
      </c>
      <c r="H13" s="26">
        <f t="shared" si="5"/>
        <v>128.64434208489055</v>
      </c>
      <c r="I13" s="57">
        <f t="shared" si="6"/>
        <v>2.5687767988196997E-2</v>
      </c>
      <c r="J13" s="14">
        <v>8</v>
      </c>
      <c r="K13" s="21">
        <f t="shared" si="7"/>
        <v>4992.6876179106202</v>
      </c>
      <c r="L13" s="21">
        <f t="shared" si="8"/>
        <v>4879.3556579151091</v>
      </c>
      <c r="M13" s="57">
        <f t="shared" si="9"/>
        <v>2.3226829102254116E-2</v>
      </c>
      <c r="N13" s="57">
        <f t="shared" si="10"/>
        <v>3.1381975742105312E-3</v>
      </c>
      <c r="O13" s="26"/>
      <c r="R13" s="63"/>
      <c r="T13" s="1"/>
    </row>
    <row r="14" spans="1:22" s="2" customFormat="1" x14ac:dyDescent="0.25">
      <c r="A14" s="72">
        <v>42896</v>
      </c>
      <c r="B14" s="73">
        <v>4</v>
      </c>
      <c r="C14" s="74">
        <v>5043</v>
      </c>
      <c r="D14" s="26">
        <f t="shared" si="1"/>
        <v>112.97173996682943</v>
      </c>
      <c r="E14" s="57">
        <f t="shared" si="2"/>
        <v>2.2401693429869012E-2</v>
      </c>
      <c r="F14" s="26">
        <f t="shared" si="3"/>
        <v>15.338388101259108</v>
      </c>
      <c r="G14" s="57">
        <f t="shared" si="4"/>
        <v>3.041520543577059E-3</v>
      </c>
      <c r="H14" s="26">
        <f t="shared" si="5"/>
        <v>128.31012806808855</v>
      </c>
      <c r="I14" s="57">
        <f t="shared" si="6"/>
        <v>2.5443213973446073E-2</v>
      </c>
      <c r="J14" s="14">
        <v>9</v>
      </c>
      <c r="K14" s="21">
        <f t="shared" si="7"/>
        <v>5027.6616118987413</v>
      </c>
      <c r="L14" s="21">
        <f t="shared" si="8"/>
        <v>4914.6898719319115</v>
      </c>
      <c r="M14" s="57">
        <f t="shared" si="9"/>
        <v>2.2986545013148809E-2</v>
      </c>
      <c r="N14" s="57">
        <f t="shared" si="10"/>
        <v>3.1209269559118189E-3</v>
      </c>
      <c r="O14" s="26"/>
      <c r="R14" s="63"/>
    </row>
    <row r="15" spans="1:22" s="2" customFormat="1" x14ac:dyDescent="0.25">
      <c r="A15" s="72">
        <v>42896</v>
      </c>
      <c r="B15" s="73">
        <v>6</v>
      </c>
      <c r="C15" s="74">
        <v>5050</v>
      </c>
      <c r="D15" s="26">
        <f t="shared" si="1"/>
        <v>112.89969596109313</v>
      </c>
      <c r="E15" s="57">
        <f t="shared" si="2"/>
        <v>2.2356375437840224E-2</v>
      </c>
      <c r="F15" s="26">
        <f t="shared" si="3"/>
        <v>15.343589303635003</v>
      </c>
      <c r="G15" s="57">
        <f t="shared" si="4"/>
        <v>3.0383345155712877E-3</v>
      </c>
      <c r="H15" s="26">
        <f t="shared" si="5"/>
        <v>128.24328526472814</v>
      </c>
      <c r="I15" s="57">
        <f t="shared" si="6"/>
        <v>2.5394709953411514E-2</v>
      </c>
      <c r="J15" s="14">
        <v>10</v>
      </c>
      <c r="K15" s="21">
        <f t="shared" si="7"/>
        <v>5034.6564106963651</v>
      </c>
      <c r="L15" s="21">
        <f t="shared" si="8"/>
        <v>4921.756714735272</v>
      </c>
      <c r="M15" s="57">
        <f t="shared" si="9"/>
        <v>2.2938902206011559E-2</v>
      </c>
      <c r="N15" s="57">
        <f t="shared" si="10"/>
        <v>3.1175025896135328E-3</v>
      </c>
      <c r="O15" s="26"/>
      <c r="R15" s="63"/>
    </row>
    <row r="16" spans="1:22" s="2" customFormat="1" x14ac:dyDescent="0.25">
      <c r="A16" s="72">
        <v>42889</v>
      </c>
      <c r="B16" s="73">
        <v>5</v>
      </c>
      <c r="C16" s="74">
        <v>5070</v>
      </c>
      <c r="D16" s="26">
        <f t="shared" si="1"/>
        <v>112.6938559447037</v>
      </c>
      <c r="E16" s="57">
        <f t="shared" si="2"/>
        <v>2.2227584998955364E-2</v>
      </c>
      <c r="F16" s="26">
        <f t="shared" si="3"/>
        <v>15.35844988185185</v>
      </c>
      <c r="G16" s="57">
        <f t="shared" si="4"/>
        <v>3.0292800555920809E-3</v>
      </c>
      <c r="H16" s="26">
        <f t="shared" si="5"/>
        <v>128.05230582655554</v>
      </c>
      <c r="I16" s="57">
        <f t="shared" si="6"/>
        <v>2.5256865054547443E-2</v>
      </c>
      <c r="J16" s="14">
        <v>11</v>
      </c>
      <c r="K16" s="21">
        <f t="shared" si="7"/>
        <v>5054.6415501181482</v>
      </c>
      <c r="L16" s="21">
        <f t="shared" si="8"/>
        <v>4941.9476941734447</v>
      </c>
      <c r="M16" s="57">
        <f t="shared" si="9"/>
        <v>2.2803530696524719E-2</v>
      </c>
      <c r="N16" s="57">
        <f t="shared" si="10"/>
        <v>3.1077726500342083E-3</v>
      </c>
      <c r="O16" s="26"/>
      <c r="R16" s="63"/>
    </row>
    <row r="17" spans="1:18" s="2" customFormat="1" x14ac:dyDescent="0.25">
      <c r="A17" s="72">
        <v>42896</v>
      </c>
      <c r="B17" s="73">
        <v>7</v>
      </c>
      <c r="C17" s="74">
        <v>5076</v>
      </c>
      <c r="D17" s="26">
        <f t="shared" si="1"/>
        <v>112.63210393978687</v>
      </c>
      <c r="E17" s="57">
        <f t="shared" si="2"/>
        <v>2.2189145772219636E-2</v>
      </c>
      <c r="F17" s="26">
        <f t="shared" si="3"/>
        <v>15.362908055316904</v>
      </c>
      <c r="G17" s="57">
        <f t="shared" si="4"/>
        <v>3.0265776310711002E-3</v>
      </c>
      <c r="H17" s="26">
        <f t="shared" si="5"/>
        <v>127.99501199510378</v>
      </c>
      <c r="I17" s="57">
        <f t="shared" si="6"/>
        <v>2.5215723403290737E-2</v>
      </c>
      <c r="J17" s="14">
        <v>12</v>
      </c>
      <c r="K17" s="21">
        <f t="shared" si="7"/>
        <v>5060.6370919446827</v>
      </c>
      <c r="L17" s="21">
        <f t="shared" si="8"/>
        <v>4948.0049880048964</v>
      </c>
      <c r="M17" s="57">
        <f t="shared" si="9"/>
        <v>2.2763134680105018E-2</v>
      </c>
      <c r="N17" s="57">
        <f t="shared" si="10"/>
        <v>3.1048691528323298E-3</v>
      </c>
      <c r="O17" s="26"/>
      <c r="R17" s="63"/>
    </row>
    <row r="18" spans="1:18" s="2" customFormat="1" x14ac:dyDescent="0.25">
      <c r="A18" s="72">
        <v>42947</v>
      </c>
      <c r="B18" s="73">
        <v>4</v>
      </c>
      <c r="C18" s="74">
        <v>5099</v>
      </c>
      <c r="D18" s="26">
        <f t="shared" si="1"/>
        <v>112.39538792093903</v>
      </c>
      <c r="E18" s="57">
        <f t="shared" si="2"/>
        <v>2.2042633442035504E-2</v>
      </c>
      <c r="F18" s="26">
        <f t="shared" si="3"/>
        <v>15.379997720266276</v>
      </c>
      <c r="G18" s="57">
        <f t="shared" si="4"/>
        <v>3.0162772544158221E-3</v>
      </c>
      <c r="H18" s="26">
        <f t="shared" si="5"/>
        <v>127.7753856412053</v>
      </c>
      <c r="I18" s="57">
        <f t="shared" si="6"/>
        <v>2.5058910696451324E-2</v>
      </c>
      <c r="J18" s="14">
        <v>13</v>
      </c>
      <c r="K18" s="21">
        <f t="shared" si="7"/>
        <v>5083.6200022797339</v>
      </c>
      <c r="L18" s="21">
        <f t="shared" si="8"/>
        <v>4971.2246143587945</v>
      </c>
      <c r="M18" s="57">
        <f t="shared" si="9"/>
        <v>2.2609195246639679E-2</v>
      </c>
      <c r="N18" s="57">
        <f t="shared" si="10"/>
        <v>3.0938046283088823E-3</v>
      </c>
      <c r="O18" s="26"/>
      <c r="R18" s="63"/>
    </row>
    <row r="19" spans="1:18" s="2" customFormat="1" x14ac:dyDescent="0.25">
      <c r="A19" s="72">
        <v>42889</v>
      </c>
      <c r="B19" s="73">
        <v>6</v>
      </c>
      <c r="C19" s="74">
        <v>5108</v>
      </c>
      <c r="D19" s="26">
        <f t="shared" si="1"/>
        <v>112.30275991356379</v>
      </c>
      <c r="E19" s="57">
        <f t="shared" si="2"/>
        <v>2.1985661690204345E-2</v>
      </c>
      <c r="F19" s="26">
        <f t="shared" si="3"/>
        <v>15.386684980463857</v>
      </c>
      <c r="G19" s="57">
        <f t="shared" si="4"/>
        <v>3.0122719225653596E-3</v>
      </c>
      <c r="H19" s="26">
        <f t="shared" si="5"/>
        <v>127.68944489402764</v>
      </c>
      <c r="I19" s="57">
        <f t="shared" si="6"/>
        <v>2.4997933612769703E-2</v>
      </c>
      <c r="J19" s="14">
        <v>14</v>
      </c>
      <c r="K19" s="21">
        <f t="shared" si="7"/>
        <v>5092.6133150195365</v>
      </c>
      <c r="L19" s="21">
        <f t="shared" si="8"/>
        <v>4980.3105551059725</v>
      </c>
      <c r="M19" s="57">
        <f t="shared" si="9"/>
        <v>2.2549348814890156E-2</v>
      </c>
      <c r="N19" s="57">
        <f t="shared" si="10"/>
        <v>3.0895031163646891E-3</v>
      </c>
      <c r="O19" s="26"/>
      <c r="R19" s="63"/>
    </row>
    <row r="20" spans="1:18" s="2" customFormat="1" x14ac:dyDescent="0.25">
      <c r="A20" s="72">
        <v>42890</v>
      </c>
      <c r="B20" s="73">
        <v>7</v>
      </c>
      <c r="C20" s="74">
        <v>5108</v>
      </c>
      <c r="D20" s="26">
        <f t="shared" si="1"/>
        <v>112.30275991356379</v>
      </c>
      <c r="E20" s="57">
        <f t="shared" si="2"/>
        <v>2.1985661690204345E-2</v>
      </c>
      <c r="F20" s="26">
        <f t="shared" si="3"/>
        <v>15.386684980463857</v>
      </c>
      <c r="G20" s="57">
        <f t="shared" si="4"/>
        <v>3.0122719225653596E-3</v>
      </c>
      <c r="H20" s="26">
        <f t="shared" si="5"/>
        <v>127.68944489402764</v>
      </c>
      <c r="I20" s="57">
        <f t="shared" si="6"/>
        <v>2.4997933612769703E-2</v>
      </c>
      <c r="J20" s="14">
        <v>15</v>
      </c>
      <c r="K20" s="21">
        <f t="shared" si="7"/>
        <v>5092.6133150195365</v>
      </c>
      <c r="L20" s="21">
        <f t="shared" si="8"/>
        <v>4980.3105551059725</v>
      </c>
      <c r="M20" s="57">
        <f t="shared" si="9"/>
        <v>2.2549348814890156E-2</v>
      </c>
      <c r="N20" s="57">
        <f t="shared" si="10"/>
        <v>3.0895031163646891E-3</v>
      </c>
      <c r="O20" s="26"/>
      <c r="R20" s="63"/>
    </row>
    <row r="21" spans="1:18" s="2" customFormat="1" x14ac:dyDescent="0.25">
      <c r="A21" s="72">
        <v>42895</v>
      </c>
      <c r="B21" s="73">
        <v>6</v>
      </c>
      <c r="C21" s="74">
        <v>5116</v>
      </c>
      <c r="D21" s="26">
        <f t="shared" si="1"/>
        <v>112.22042390700801</v>
      </c>
      <c r="E21" s="57">
        <f t="shared" si="2"/>
        <v>2.1935188410283035E-2</v>
      </c>
      <c r="F21" s="26">
        <f t="shared" si="3"/>
        <v>15.392629211750595</v>
      </c>
      <c r="G21" s="57">
        <f t="shared" si="4"/>
        <v>3.0087234581216956E-3</v>
      </c>
      <c r="H21" s="26">
        <f t="shared" si="5"/>
        <v>127.61305311875861</v>
      </c>
      <c r="I21" s="57">
        <f t="shared" si="6"/>
        <v>2.4943911868404733E-2</v>
      </c>
      <c r="J21" s="14">
        <v>16</v>
      </c>
      <c r="K21" s="21">
        <f t="shared" si="7"/>
        <v>5100.6073707882497</v>
      </c>
      <c r="L21" s="21">
        <f t="shared" si="8"/>
        <v>4988.3869468812418</v>
      </c>
      <c r="M21" s="57">
        <f t="shared" si="9"/>
        <v>2.249633500808686E-2</v>
      </c>
      <c r="N21" s="57">
        <f t="shared" si="10"/>
        <v>3.0856927050084046E-3</v>
      </c>
      <c r="O21" s="26"/>
      <c r="R21" s="63"/>
    </row>
    <row r="22" spans="1:18" s="2" customFormat="1" x14ac:dyDescent="0.25">
      <c r="A22" s="72">
        <v>42897</v>
      </c>
      <c r="B22" s="73">
        <v>7</v>
      </c>
      <c r="C22" s="74">
        <v>5122</v>
      </c>
      <c r="D22" s="26">
        <f t="shared" si="1"/>
        <v>112.15867190209119</v>
      </c>
      <c r="E22" s="57">
        <f t="shared" si="2"/>
        <v>2.1897436919580474E-2</v>
      </c>
      <c r="F22" s="26">
        <f t="shared" si="3"/>
        <v>15.397087385215649</v>
      </c>
      <c r="G22" s="57">
        <f t="shared" si="4"/>
        <v>3.0060693840717784E-3</v>
      </c>
      <c r="H22" s="26">
        <f t="shared" si="5"/>
        <v>127.55575928730684</v>
      </c>
      <c r="I22" s="57">
        <f t="shared" si="6"/>
        <v>2.4903506303652255E-2</v>
      </c>
      <c r="J22" s="14">
        <v>17</v>
      </c>
      <c r="K22" s="21">
        <f t="shared" si="7"/>
        <v>5106.6029126147841</v>
      </c>
      <c r="L22" s="21">
        <f t="shared" si="8"/>
        <v>4994.4442407126935</v>
      </c>
      <c r="M22" s="57">
        <f t="shared" si="9"/>
        <v>2.24566871700797E-2</v>
      </c>
      <c r="N22" s="57">
        <f t="shared" si="10"/>
        <v>3.0828429837507858E-3</v>
      </c>
      <c r="O22" s="26"/>
      <c r="R22" s="63"/>
    </row>
    <row r="23" spans="1:18" s="2" customFormat="1" x14ac:dyDescent="0.25">
      <c r="A23" s="72">
        <v>42890</v>
      </c>
      <c r="B23" s="73">
        <v>6</v>
      </c>
      <c r="C23" s="74">
        <v>5139</v>
      </c>
      <c r="D23" s="26">
        <f t="shared" si="1"/>
        <v>111.98370788816018</v>
      </c>
      <c r="E23" s="57">
        <f t="shared" si="2"/>
        <v>2.1790953081953723E-2</v>
      </c>
      <c r="F23" s="26">
        <f t="shared" si="3"/>
        <v>15.409718876699969</v>
      </c>
      <c r="G23" s="57">
        <f t="shared" si="4"/>
        <v>2.998583163397542E-3</v>
      </c>
      <c r="H23" s="26">
        <f t="shared" si="5"/>
        <v>127.39342676486015</v>
      </c>
      <c r="I23" s="57">
        <f t="shared" si="6"/>
        <v>2.4789536245351265E-2</v>
      </c>
      <c r="J23" s="14">
        <v>18</v>
      </c>
      <c r="K23" s="21">
        <f t="shared" si="7"/>
        <v>5123.5902811233</v>
      </c>
      <c r="L23" s="21">
        <f t="shared" si="8"/>
        <v>5011.6065732351399</v>
      </c>
      <c r="M23" s="57">
        <f t="shared" si="9"/>
        <v>2.2344872098743258E-2</v>
      </c>
      <c r="N23" s="57">
        <f t="shared" si="10"/>
        <v>3.0748061827112938E-3</v>
      </c>
      <c r="O23" s="26"/>
      <c r="R23" s="63"/>
    </row>
    <row r="24" spans="1:18" s="2" customFormat="1" x14ac:dyDescent="0.25">
      <c r="A24" s="72">
        <v>42897</v>
      </c>
      <c r="B24" s="73">
        <v>6</v>
      </c>
      <c r="C24" s="74">
        <v>5141</v>
      </c>
      <c r="D24" s="26">
        <f t="shared" si="1"/>
        <v>111.96312388652123</v>
      </c>
      <c r="E24" s="57">
        <f t="shared" si="2"/>
        <v>2.1778471870554605E-2</v>
      </c>
      <c r="F24" s="26">
        <f t="shared" si="3"/>
        <v>15.411204934521653</v>
      </c>
      <c r="G24" s="57">
        <f t="shared" si="4"/>
        <v>2.9977056865437956E-3</v>
      </c>
      <c r="H24" s="26">
        <f t="shared" si="5"/>
        <v>127.37432882104288</v>
      </c>
      <c r="I24" s="57">
        <f t="shared" si="6"/>
        <v>2.4776177557098402E-2</v>
      </c>
      <c r="J24" s="14">
        <v>19</v>
      </c>
      <c r="K24" s="21">
        <f t="shared" si="7"/>
        <v>5125.5887950654787</v>
      </c>
      <c r="L24" s="21">
        <f t="shared" si="8"/>
        <v>5013.6256711789574</v>
      </c>
      <c r="M24" s="57">
        <f t="shared" si="9"/>
        <v>2.2331767712564992E-2</v>
      </c>
      <c r="N24" s="57">
        <f t="shared" si="10"/>
        <v>3.0738642940803551E-3</v>
      </c>
      <c r="O24" s="26"/>
      <c r="R24" s="63"/>
    </row>
    <row r="25" spans="1:18" s="2" customFormat="1" x14ac:dyDescent="0.25">
      <c r="A25" s="72">
        <v>42947</v>
      </c>
      <c r="B25" s="73">
        <v>5</v>
      </c>
      <c r="C25" s="74">
        <v>5141</v>
      </c>
      <c r="D25" s="26">
        <f t="shared" si="1"/>
        <v>111.96312388652123</v>
      </c>
      <c r="E25" s="57">
        <f t="shared" si="2"/>
        <v>2.1778471870554605E-2</v>
      </c>
      <c r="F25" s="26">
        <f t="shared" si="3"/>
        <v>15.411204934521653</v>
      </c>
      <c r="G25" s="57">
        <f t="shared" si="4"/>
        <v>2.9977056865437956E-3</v>
      </c>
      <c r="H25" s="26">
        <f t="shared" si="5"/>
        <v>127.37432882104288</v>
      </c>
      <c r="I25" s="57">
        <f t="shared" si="6"/>
        <v>2.4776177557098402E-2</v>
      </c>
      <c r="J25" s="14">
        <v>20</v>
      </c>
      <c r="K25" s="21">
        <f t="shared" si="7"/>
        <v>5125.5887950654787</v>
      </c>
      <c r="L25" s="21">
        <f t="shared" si="8"/>
        <v>5013.6256711789574</v>
      </c>
      <c r="M25" s="57">
        <f t="shared" si="9"/>
        <v>2.2331767712564992E-2</v>
      </c>
      <c r="N25" s="57">
        <f t="shared" si="10"/>
        <v>3.0738642940803551E-3</v>
      </c>
      <c r="O25" s="26"/>
      <c r="R25" s="63"/>
    </row>
    <row r="26" spans="1:18" s="2" customFormat="1" x14ac:dyDescent="0.25">
      <c r="A26" s="72">
        <v>42889</v>
      </c>
      <c r="B26" s="73">
        <v>4</v>
      </c>
      <c r="C26" s="74">
        <v>5149</v>
      </c>
      <c r="D26" s="26">
        <f t="shared" si="1"/>
        <v>111.88078787996547</v>
      </c>
      <c r="E26" s="57">
        <f t="shared" si="2"/>
        <v>2.1728643985233147E-2</v>
      </c>
      <c r="F26" s="26">
        <f t="shared" si="3"/>
        <v>15.417149165808391</v>
      </c>
      <c r="G26" s="57">
        <f t="shared" si="4"/>
        <v>2.9942025958066402E-3</v>
      </c>
      <c r="H26" s="26">
        <f t="shared" si="5"/>
        <v>127.29793704577386</v>
      </c>
      <c r="I26" s="57">
        <f t="shared" si="6"/>
        <v>2.4722846581039785E-2</v>
      </c>
      <c r="J26" s="14">
        <v>21</v>
      </c>
      <c r="K26" s="21">
        <f t="shared" si="7"/>
        <v>5133.582850834192</v>
      </c>
      <c r="L26" s="21">
        <f t="shared" si="8"/>
        <v>5021.7020629542258</v>
      </c>
      <c r="M26" s="57">
        <f t="shared" si="9"/>
        <v>2.2279455546621363E-2</v>
      </c>
      <c r="N26" s="57">
        <f t="shared" si="10"/>
        <v>3.0701043137430998E-3</v>
      </c>
      <c r="O26" s="26"/>
      <c r="R26" s="63"/>
    </row>
    <row r="27" spans="1:18" s="2" customFormat="1" x14ac:dyDescent="0.25">
      <c r="A27" s="72">
        <v>42894</v>
      </c>
      <c r="B27" s="73">
        <v>2</v>
      </c>
      <c r="C27" s="74">
        <v>5153</v>
      </c>
      <c r="D27" s="26">
        <f t="shared" si="1"/>
        <v>111.83961987668758</v>
      </c>
      <c r="E27" s="57">
        <f t="shared" si="2"/>
        <v>2.1703788060680688E-2</v>
      </c>
      <c r="F27" s="26">
        <f t="shared" si="3"/>
        <v>15.420121281451761</v>
      </c>
      <c r="G27" s="57">
        <f t="shared" si="4"/>
        <v>2.9924551293327695E-3</v>
      </c>
      <c r="H27" s="26">
        <f t="shared" si="5"/>
        <v>127.25974115813933</v>
      </c>
      <c r="I27" s="57">
        <f t="shared" si="6"/>
        <v>2.4696243190013456E-2</v>
      </c>
      <c r="J27" s="14">
        <v>22</v>
      </c>
      <c r="K27" s="21">
        <f t="shared" si="7"/>
        <v>5137.5798787185486</v>
      </c>
      <c r="L27" s="21">
        <f t="shared" si="8"/>
        <v>5025.7402588418609</v>
      </c>
      <c r="M27" s="57">
        <f t="shared" si="9"/>
        <v>2.2253362513099725E-2</v>
      </c>
      <c r="N27" s="57">
        <f t="shared" si="10"/>
        <v>3.0682288553060236E-3</v>
      </c>
      <c r="O27" s="26"/>
      <c r="R27" s="63"/>
    </row>
    <row r="28" spans="1:18" s="2" customFormat="1" x14ac:dyDescent="0.25">
      <c r="A28" s="72">
        <v>42890</v>
      </c>
      <c r="B28" s="73">
        <v>5</v>
      </c>
      <c r="C28" s="74">
        <v>5159</v>
      </c>
      <c r="D28" s="26">
        <f t="shared" si="1"/>
        <v>111.77786787177075</v>
      </c>
      <c r="E28" s="57">
        <f t="shared" si="2"/>
        <v>2.1666576443452365E-2</v>
      </c>
      <c r="F28" s="26">
        <f t="shared" si="3"/>
        <v>15.424579454916815</v>
      </c>
      <c r="G28" s="57">
        <f t="shared" si="4"/>
        <v>2.9898390104510205E-3</v>
      </c>
      <c r="H28" s="26">
        <f t="shared" si="5"/>
        <v>127.20244732668756</v>
      </c>
      <c r="I28" s="57">
        <f t="shared" si="6"/>
        <v>2.4656415453903385E-2</v>
      </c>
      <c r="J28" s="14">
        <v>23</v>
      </c>
      <c r="K28" s="21">
        <f t="shared" si="7"/>
        <v>5143.575420545083</v>
      </c>
      <c r="L28" s="21">
        <f t="shared" si="8"/>
        <v>5031.7975526733126</v>
      </c>
      <c r="M28" s="57">
        <f t="shared" si="9"/>
        <v>2.2214301490008272E-2</v>
      </c>
      <c r="N28" s="57">
        <f t="shared" si="10"/>
        <v>3.0654213118574266E-3</v>
      </c>
      <c r="O28" s="26"/>
      <c r="R28" s="63"/>
    </row>
    <row r="29" spans="1:18" s="2" customFormat="1" x14ac:dyDescent="0.25">
      <c r="A29" s="72">
        <v>42914</v>
      </c>
      <c r="B29" s="73">
        <v>4</v>
      </c>
      <c r="C29" s="74">
        <v>5164</v>
      </c>
      <c r="D29" s="26">
        <f t="shared" si="1"/>
        <v>111.72640786767339</v>
      </c>
      <c r="E29" s="57">
        <f t="shared" si="2"/>
        <v>2.1635632817132724E-2</v>
      </c>
      <c r="F29" s="26">
        <f t="shared" si="3"/>
        <v>15.428294599471027</v>
      </c>
      <c r="G29" s="57">
        <f t="shared" si="4"/>
        <v>2.9876635552809889E-3</v>
      </c>
      <c r="H29" s="26">
        <f t="shared" si="5"/>
        <v>127.15470246714442</v>
      </c>
      <c r="I29" s="57">
        <f t="shared" si="6"/>
        <v>2.4623296372413714E-2</v>
      </c>
      <c r="J29" s="14">
        <v>24</v>
      </c>
      <c r="K29" s="21">
        <f t="shared" si="7"/>
        <v>5148.571705400529</v>
      </c>
      <c r="L29" s="21">
        <f t="shared" si="8"/>
        <v>5036.8452975328555</v>
      </c>
      <c r="M29" s="57">
        <f t="shared" si="9"/>
        <v>2.2181822404273396E-2</v>
      </c>
      <c r="N29" s="57">
        <f t="shared" si="10"/>
        <v>3.0630868506182044E-3</v>
      </c>
      <c r="O29" s="26"/>
      <c r="R29" s="63"/>
    </row>
    <row r="30" spans="1:18" s="2" customFormat="1" x14ac:dyDescent="0.25">
      <c r="A30" s="72">
        <v>42897</v>
      </c>
      <c r="B30" s="73">
        <v>5</v>
      </c>
      <c r="C30" s="74">
        <v>5177</v>
      </c>
      <c r="D30" s="26">
        <f t="shared" si="1"/>
        <v>111.59261185702026</v>
      </c>
      <c r="E30" s="57">
        <f t="shared" si="2"/>
        <v>2.155545911860542E-2</v>
      </c>
      <c r="F30" s="26">
        <f t="shared" si="3"/>
        <v>15.437953975311975</v>
      </c>
      <c r="G30" s="57">
        <f t="shared" si="4"/>
        <v>2.982027037920026E-3</v>
      </c>
      <c r="H30" s="26">
        <f t="shared" si="5"/>
        <v>127.03056583233223</v>
      </c>
      <c r="I30" s="57">
        <f t="shared" si="6"/>
        <v>2.4537486156525446E-2</v>
      </c>
      <c r="J30" s="14">
        <v>25</v>
      </c>
      <c r="K30" s="21">
        <f t="shared" si="7"/>
        <v>5161.5620460246882</v>
      </c>
      <c r="L30" s="21">
        <f t="shared" si="8"/>
        <v>5049.9694341676677</v>
      </c>
      <c r="M30" s="57">
        <f t="shared" si="9"/>
        <v>2.2097680651687521E-2</v>
      </c>
      <c r="N30" s="57">
        <f t="shared" si="10"/>
        <v>3.0570390923279813E-3</v>
      </c>
      <c r="O30" s="26"/>
      <c r="R30" s="63"/>
    </row>
    <row r="31" spans="1:18" s="2" customFormat="1" x14ac:dyDescent="0.25">
      <c r="A31" s="72">
        <v>42914</v>
      </c>
      <c r="B31" s="73">
        <v>5</v>
      </c>
      <c r="C31" s="74">
        <v>5179</v>
      </c>
      <c r="D31" s="26">
        <f t="shared" si="1"/>
        <v>111.57202785538132</v>
      </c>
      <c r="E31" s="57">
        <f t="shared" si="2"/>
        <v>2.1543160427762373E-2</v>
      </c>
      <c r="F31" s="26">
        <f t="shared" si="3"/>
        <v>15.439440033133661</v>
      </c>
      <c r="G31" s="57">
        <f t="shared" si="4"/>
        <v>2.9811623929588069E-3</v>
      </c>
      <c r="H31" s="26">
        <f t="shared" si="5"/>
        <v>127.01146788851499</v>
      </c>
      <c r="I31" s="57">
        <f t="shared" si="6"/>
        <v>2.452432282072118E-2</v>
      </c>
      <c r="J31" s="14">
        <v>26</v>
      </c>
      <c r="K31" s="21">
        <f t="shared" si="7"/>
        <v>5163.5605599668661</v>
      </c>
      <c r="L31" s="21">
        <f t="shared" si="8"/>
        <v>5051.9885321114853</v>
      </c>
      <c r="M31" s="57">
        <f t="shared" si="9"/>
        <v>2.2084774568708224E-2</v>
      </c>
      <c r="N31" s="57">
        <f t="shared" si="10"/>
        <v>3.0561114569040257E-3</v>
      </c>
      <c r="O31" s="26"/>
      <c r="R31" s="63"/>
    </row>
    <row r="32" spans="1:18" s="2" customFormat="1" x14ac:dyDescent="0.25">
      <c r="A32" s="72">
        <v>42889</v>
      </c>
      <c r="B32" s="73">
        <v>7</v>
      </c>
      <c r="C32" s="74">
        <v>5190</v>
      </c>
      <c r="D32" s="26">
        <f t="shared" si="1"/>
        <v>111.45881584636713</v>
      </c>
      <c r="E32" s="57">
        <f t="shared" si="2"/>
        <v>2.1475687060957059E-2</v>
      </c>
      <c r="F32" s="26">
        <f t="shared" si="3"/>
        <v>15.447613351152926</v>
      </c>
      <c r="G32" s="57">
        <f t="shared" si="4"/>
        <v>2.9764187574475771E-3</v>
      </c>
      <c r="H32" s="26">
        <f t="shared" si="5"/>
        <v>126.90642919752005</v>
      </c>
      <c r="I32" s="57">
        <f t="shared" si="6"/>
        <v>2.4452105818404634E-2</v>
      </c>
      <c r="J32" s="14">
        <v>27</v>
      </c>
      <c r="K32" s="21">
        <f t="shared" si="7"/>
        <v>5174.5523866488475</v>
      </c>
      <c r="L32" s="21">
        <f t="shared" si="8"/>
        <v>5063.0935708024799</v>
      </c>
      <c r="M32" s="57">
        <f t="shared" si="9"/>
        <v>2.2013975109826254E-2</v>
      </c>
      <c r="N32" s="57">
        <f t="shared" si="10"/>
        <v>3.0510226870455689E-3</v>
      </c>
      <c r="O32" s="26"/>
      <c r="R32" s="63"/>
    </row>
    <row r="33" spans="1:18" s="2" customFormat="1" x14ac:dyDescent="0.25">
      <c r="A33" s="72">
        <v>42896</v>
      </c>
      <c r="B33" s="73">
        <v>3</v>
      </c>
      <c r="C33" s="74">
        <v>5220</v>
      </c>
      <c r="D33" s="26">
        <f t="shared" si="1"/>
        <v>111.150055821783</v>
      </c>
      <c r="E33" s="57">
        <f t="shared" si="2"/>
        <v>2.1293114142104021E-2</v>
      </c>
      <c r="F33" s="26">
        <f t="shared" si="3"/>
        <v>15.469904218478195</v>
      </c>
      <c r="G33" s="57">
        <f t="shared" si="4"/>
        <v>2.9635831836165123E-3</v>
      </c>
      <c r="H33" s="26">
        <f t="shared" si="5"/>
        <v>126.61996004026119</v>
      </c>
      <c r="I33" s="57">
        <f t="shared" si="6"/>
        <v>2.4256697325720535E-2</v>
      </c>
      <c r="J33" s="14">
        <v>28</v>
      </c>
      <c r="K33" s="21">
        <f t="shared" si="7"/>
        <v>5204.5300957815216</v>
      </c>
      <c r="L33" s="21">
        <f t="shared" si="8"/>
        <v>5093.3800399597385</v>
      </c>
      <c r="M33" s="57">
        <f t="shared" si="9"/>
        <v>2.1822454823665897E-2</v>
      </c>
      <c r="N33" s="57">
        <f t="shared" si="10"/>
        <v>3.0372570075490536E-3</v>
      </c>
      <c r="O33" s="26"/>
      <c r="R33" s="63"/>
    </row>
    <row r="34" spans="1:18" s="2" customFormat="1" x14ac:dyDescent="0.25">
      <c r="A34" s="72">
        <v>42894</v>
      </c>
      <c r="B34" s="73">
        <v>6</v>
      </c>
      <c r="C34" s="74">
        <v>5223</v>
      </c>
      <c r="D34" s="26">
        <f t="shared" si="1"/>
        <v>111.11917981932459</v>
      </c>
      <c r="E34" s="57">
        <f t="shared" si="2"/>
        <v>2.1274972203585023E-2</v>
      </c>
      <c r="F34" s="26">
        <f t="shared" si="3"/>
        <v>15.472133305210722</v>
      </c>
      <c r="G34" s="57">
        <f t="shared" si="4"/>
        <v>2.9623077360158381E-3</v>
      </c>
      <c r="H34" s="26">
        <f t="shared" si="5"/>
        <v>126.5913131245353</v>
      </c>
      <c r="I34" s="57">
        <f t="shared" si="6"/>
        <v>2.4237279939600863E-2</v>
      </c>
      <c r="J34" s="14">
        <v>29</v>
      </c>
      <c r="K34" s="21">
        <f t="shared" si="7"/>
        <v>5207.5278666947888</v>
      </c>
      <c r="L34" s="21">
        <f t="shared" si="8"/>
        <v>5096.4086868754648</v>
      </c>
      <c r="M34" s="57">
        <f t="shared" si="9"/>
        <v>2.1803427991456896E-2</v>
      </c>
      <c r="N34" s="57">
        <f t="shared" si="10"/>
        <v>3.0358894381950488E-3</v>
      </c>
      <c r="O34" s="26"/>
      <c r="R34" s="63"/>
    </row>
    <row r="35" spans="1:18" s="2" customFormat="1" x14ac:dyDescent="0.25">
      <c r="A35" s="72">
        <v>42975</v>
      </c>
      <c r="B35" s="73">
        <v>4</v>
      </c>
      <c r="C35" s="74">
        <v>5226</v>
      </c>
      <c r="D35" s="26">
        <f t="shared" si="1"/>
        <v>111.08830381686617</v>
      </c>
      <c r="E35" s="57">
        <f t="shared" si="2"/>
        <v>2.1256851093927703E-2</v>
      </c>
      <c r="F35" s="26">
        <f t="shared" si="3"/>
        <v>15.474362391943249</v>
      </c>
      <c r="G35" s="57">
        <f t="shared" si="4"/>
        <v>2.961033752763729E-3</v>
      </c>
      <c r="H35" s="26">
        <f t="shared" si="5"/>
        <v>126.56266620880942</v>
      </c>
      <c r="I35" s="57">
        <f t="shared" si="6"/>
        <v>2.4217884846691431E-2</v>
      </c>
      <c r="J35" s="14">
        <v>30</v>
      </c>
      <c r="K35" s="21">
        <f t="shared" si="7"/>
        <v>5210.525637608057</v>
      </c>
      <c r="L35" s="21">
        <f t="shared" si="8"/>
        <v>5099.4373337911902</v>
      </c>
      <c r="M35" s="57">
        <f t="shared" si="9"/>
        <v>2.1784423759998887E-2</v>
      </c>
      <c r="N35" s="57">
        <f t="shared" si="10"/>
        <v>3.0345234932887769E-3</v>
      </c>
      <c r="O35" s="26"/>
      <c r="R35" s="63"/>
    </row>
    <row r="36" spans="1:18" s="2" customFormat="1" x14ac:dyDescent="0.25">
      <c r="A36" s="72">
        <v>42915</v>
      </c>
      <c r="B36" s="73">
        <v>4</v>
      </c>
      <c r="C36" s="74">
        <v>5240</v>
      </c>
      <c r="D36" s="26">
        <f t="shared" si="1"/>
        <v>110.94421580539357</v>
      </c>
      <c r="E36" s="57">
        <f t="shared" si="2"/>
        <v>2.1172560268204878E-2</v>
      </c>
      <c r="F36" s="26">
        <f t="shared" si="3"/>
        <v>15.484764796695041</v>
      </c>
      <c r="G36" s="57">
        <f t="shared" si="4"/>
        <v>2.9551077856288244E-3</v>
      </c>
      <c r="H36" s="26">
        <f t="shared" si="5"/>
        <v>126.42898060208861</v>
      </c>
      <c r="I36" s="57">
        <f t="shared" si="6"/>
        <v>2.4127668053833706E-2</v>
      </c>
      <c r="J36" s="14">
        <v>31</v>
      </c>
      <c r="K36" s="21">
        <f t="shared" si="7"/>
        <v>5224.5152352033047</v>
      </c>
      <c r="L36" s="21">
        <f t="shared" si="8"/>
        <v>5113.5710193979112</v>
      </c>
      <c r="M36" s="57">
        <f t="shared" si="9"/>
        <v>2.169603499873881E-2</v>
      </c>
      <c r="N36" s="57">
        <f t="shared" si="10"/>
        <v>3.0281704777258122E-3</v>
      </c>
      <c r="O36" s="26"/>
      <c r="R36" s="63"/>
    </row>
    <row r="37" spans="1:18" s="2" customFormat="1" x14ac:dyDescent="0.25">
      <c r="A37" s="72">
        <v>42947</v>
      </c>
      <c r="B37" s="73">
        <v>3</v>
      </c>
      <c r="C37" s="74">
        <v>5240</v>
      </c>
      <c r="D37" s="26">
        <f t="shared" si="1"/>
        <v>110.94421580539357</v>
      </c>
      <c r="E37" s="57">
        <f t="shared" si="2"/>
        <v>2.1172560268204878E-2</v>
      </c>
      <c r="F37" s="26">
        <f t="shared" si="3"/>
        <v>15.484764796695041</v>
      </c>
      <c r="G37" s="57">
        <f t="shared" si="4"/>
        <v>2.9551077856288244E-3</v>
      </c>
      <c r="H37" s="26">
        <f t="shared" si="5"/>
        <v>126.42898060208861</v>
      </c>
      <c r="I37" s="57">
        <f t="shared" si="6"/>
        <v>2.4127668053833706E-2</v>
      </c>
      <c r="J37" s="14">
        <v>32</v>
      </c>
      <c r="K37" s="21">
        <f t="shared" si="7"/>
        <v>5224.5152352033047</v>
      </c>
      <c r="L37" s="21">
        <f t="shared" si="8"/>
        <v>5113.5710193979112</v>
      </c>
      <c r="M37" s="57">
        <f t="shared" si="9"/>
        <v>2.169603499873881E-2</v>
      </c>
      <c r="N37" s="57">
        <f t="shared" si="10"/>
        <v>3.0281704777258122E-3</v>
      </c>
      <c r="O37" s="26"/>
      <c r="R37" s="63"/>
    </row>
    <row r="38" spans="1:18" s="2" customFormat="1" x14ac:dyDescent="0.25">
      <c r="A38" s="72">
        <v>42915</v>
      </c>
      <c r="B38" s="73">
        <v>5</v>
      </c>
      <c r="C38" s="74">
        <v>5245</v>
      </c>
      <c r="D38" s="26">
        <f t="shared" si="1"/>
        <v>110.8927558012962</v>
      </c>
      <c r="E38" s="57">
        <f t="shared" si="2"/>
        <v>2.1142565453059335E-2</v>
      </c>
      <c r="F38" s="26">
        <f t="shared" si="3"/>
        <v>15.488479941249253</v>
      </c>
      <c r="G38" s="57">
        <f t="shared" si="4"/>
        <v>2.9529990355098672E-3</v>
      </c>
      <c r="H38" s="26">
        <f t="shared" si="5"/>
        <v>126.38123574254546</v>
      </c>
      <c r="I38" s="57">
        <f t="shared" si="6"/>
        <v>2.4095564488569199E-2</v>
      </c>
      <c r="J38" s="14">
        <v>33</v>
      </c>
      <c r="K38" s="21">
        <f t="shared" si="7"/>
        <v>5229.5115200587506</v>
      </c>
      <c r="L38" s="21">
        <f t="shared" si="8"/>
        <v>5118.6187642574541</v>
      </c>
      <c r="M38" s="57">
        <f t="shared" si="9"/>
        <v>2.166458587923048E-2</v>
      </c>
      <c r="N38" s="57">
        <f t="shared" si="10"/>
        <v>3.0259100461638168E-3</v>
      </c>
      <c r="O38" s="26"/>
      <c r="R38" s="63"/>
    </row>
    <row r="39" spans="1:18" s="2" customFormat="1" x14ac:dyDescent="0.25">
      <c r="A39" s="72">
        <v>42977</v>
      </c>
      <c r="B39" s="73">
        <v>4</v>
      </c>
      <c r="C39" s="74">
        <v>5246</v>
      </c>
      <c r="D39" s="26">
        <f t="shared" si="1"/>
        <v>110.88246380047674</v>
      </c>
      <c r="E39" s="57">
        <f t="shared" si="2"/>
        <v>2.1136573351215545E-2</v>
      </c>
      <c r="F39" s="26">
        <f t="shared" si="3"/>
        <v>15.489222970160094</v>
      </c>
      <c r="G39" s="57">
        <f t="shared" si="4"/>
        <v>2.9525777678536206E-3</v>
      </c>
      <c r="H39" s="26">
        <f t="shared" si="5"/>
        <v>126.37168677063684</v>
      </c>
      <c r="I39" s="57">
        <f t="shared" si="6"/>
        <v>2.4089151119069164E-2</v>
      </c>
      <c r="J39" s="14">
        <v>34</v>
      </c>
      <c r="K39" s="21">
        <f t="shared" si="7"/>
        <v>5230.51077702984</v>
      </c>
      <c r="L39" s="21">
        <f t="shared" si="8"/>
        <v>5119.6283132293629</v>
      </c>
      <c r="M39" s="57">
        <f t="shared" si="9"/>
        <v>2.1658303497140836E-2</v>
      </c>
      <c r="N39" s="57">
        <f t="shared" si="10"/>
        <v>3.0254584947378318E-3</v>
      </c>
      <c r="O39" s="26"/>
      <c r="R39" s="63"/>
    </row>
    <row r="40" spans="1:18" s="2" customFormat="1" x14ac:dyDescent="0.25">
      <c r="A40" s="72">
        <v>42946</v>
      </c>
      <c r="B40" s="73">
        <v>7</v>
      </c>
      <c r="C40" s="74">
        <v>5268</v>
      </c>
      <c r="D40" s="26">
        <f t="shared" si="1"/>
        <v>110.65603978244837</v>
      </c>
      <c r="E40" s="57">
        <f t="shared" si="2"/>
        <v>2.100532266181632E-2</v>
      </c>
      <c r="F40" s="26">
        <f t="shared" si="3"/>
        <v>15.505569606198625</v>
      </c>
      <c r="G40" s="57">
        <f t="shared" si="4"/>
        <v>2.9433503428623053E-3</v>
      </c>
      <c r="H40" s="26">
        <f t="shared" si="5"/>
        <v>126.16160938864699</v>
      </c>
      <c r="I40" s="57">
        <f t="shared" si="6"/>
        <v>2.3948673004678626E-2</v>
      </c>
      <c r="J40" s="14">
        <v>35</v>
      </c>
      <c r="K40" s="21">
        <f t="shared" si="7"/>
        <v>5252.4944303938009</v>
      </c>
      <c r="L40" s="21">
        <f t="shared" si="8"/>
        <v>5141.8383906113531</v>
      </c>
      <c r="M40" s="57">
        <f t="shared" si="9"/>
        <v>2.1520715233776848E-2</v>
      </c>
      <c r="N40" s="57">
        <f t="shared" si="10"/>
        <v>3.0155692241340647E-3</v>
      </c>
      <c r="O40" s="26"/>
      <c r="R40" s="63"/>
    </row>
    <row r="41" spans="1:18" s="2" customFormat="1" x14ac:dyDescent="0.25">
      <c r="A41" s="72">
        <v>42895</v>
      </c>
      <c r="B41" s="73">
        <v>1</v>
      </c>
      <c r="C41" s="74">
        <v>5272</v>
      </c>
      <c r="D41" s="26">
        <f t="shared" si="1"/>
        <v>110.61487177917049</v>
      </c>
      <c r="E41" s="57">
        <f t="shared" si="2"/>
        <v>2.0981576589372247E-2</v>
      </c>
      <c r="F41" s="26">
        <f t="shared" si="3"/>
        <v>15.508541721841995</v>
      </c>
      <c r="G41" s="57">
        <f t="shared" si="4"/>
        <v>2.9416809032325486E-3</v>
      </c>
      <c r="H41" s="26">
        <f t="shared" si="5"/>
        <v>126.12341350101248</v>
      </c>
      <c r="I41" s="57">
        <f t="shared" si="6"/>
        <v>2.3923257492604794E-2</v>
      </c>
      <c r="J41" s="14">
        <v>36</v>
      </c>
      <c r="K41" s="21">
        <f t="shared" si="7"/>
        <v>5256.4914582781576</v>
      </c>
      <c r="L41" s="21">
        <f t="shared" si="8"/>
        <v>5145.8765864989873</v>
      </c>
      <c r="M41" s="57">
        <f t="shared" si="9"/>
        <v>2.1495826788653642E-2</v>
      </c>
      <c r="N41" s="57">
        <f t="shared" si="10"/>
        <v>3.0137803464877263E-3</v>
      </c>
      <c r="O41" s="26"/>
      <c r="R41" s="63"/>
    </row>
    <row r="42" spans="1:18" s="2" customFormat="1" x14ac:dyDescent="0.25">
      <c r="A42" s="72">
        <v>42946</v>
      </c>
      <c r="B42" s="73">
        <v>6</v>
      </c>
      <c r="C42" s="74">
        <v>5275</v>
      </c>
      <c r="D42" s="26">
        <f t="shared" si="1"/>
        <v>110.58399577671207</v>
      </c>
      <c r="E42" s="57">
        <f t="shared" si="2"/>
        <v>2.0963790668571011E-2</v>
      </c>
      <c r="F42" s="26">
        <f t="shared" si="3"/>
        <v>15.510770808574522</v>
      </c>
      <c r="G42" s="57">
        <f t="shared" si="4"/>
        <v>2.9404304850378241E-3</v>
      </c>
      <c r="H42" s="26">
        <f t="shared" si="5"/>
        <v>126.09476658528659</v>
      </c>
      <c r="I42" s="57">
        <f t="shared" si="6"/>
        <v>2.3904221153608834E-2</v>
      </c>
      <c r="J42" s="14">
        <v>37</v>
      </c>
      <c r="K42" s="21">
        <f t="shared" si="7"/>
        <v>5259.4892291914257</v>
      </c>
      <c r="L42" s="21">
        <f t="shared" si="8"/>
        <v>5148.9052334147136</v>
      </c>
      <c r="M42" s="57">
        <f t="shared" si="9"/>
        <v>2.1477186074247017E-2</v>
      </c>
      <c r="N42" s="57">
        <f t="shared" si="10"/>
        <v>3.0124405296711784E-3</v>
      </c>
      <c r="O42" s="26"/>
      <c r="R42" s="63"/>
    </row>
    <row r="43" spans="1:18" s="2" customFormat="1" x14ac:dyDescent="0.25">
      <c r="A43" s="72">
        <v>42890</v>
      </c>
      <c r="B43" s="73">
        <v>4</v>
      </c>
      <c r="C43" s="74">
        <v>5288</v>
      </c>
      <c r="D43" s="26">
        <f t="shared" si="1"/>
        <v>110.45019976605894</v>
      </c>
      <c r="E43" s="57">
        <f t="shared" si="2"/>
        <v>2.0886951544262282E-2</v>
      </c>
      <c r="F43" s="26">
        <f t="shared" si="3"/>
        <v>15.520430184415471</v>
      </c>
      <c r="G43" s="57">
        <f t="shared" si="4"/>
        <v>2.9350284009862842E-3</v>
      </c>
      <c r="H43" s="26">
        <f t="shared" si="5"/>
        <v>125.97062995047442</v>
      </c>
      <c r="I43" s="57">
        <f t="shared" si="6"/>
        <v>2.3821979945248567E-2</v>
      </c>
      <c r="J43" s="14">
        <v>38</v>
      </c>
      <c r="K43" s="21">
        <f t="shared" si="7"/>
        <v>5272.4795698155849</v>
      </c>
      <c r="L43" s="21">
        <f t="shared" si="8"/>
        <v>5162.0293700495258</v>
      </c>
      <c r="M43" s="57">
        <f t="shared" si="9"/>
        <v>2.1396662407017507E-2</v>
      </c>
      <c r="N43" s="57">
        <f t="shared" si="10"/>
        <v>3.0066528242683292E-3</v>
      </c>
      <c r="O43" s="26"/>
      <c r="R43" s="63"/>
    </row>
    <row r="44" spans="1:18" s="2" customFormat="1" x14ac:dyDescent="0.25">
      <c r="A44" s="72">
        <v>42977</v>
      </c>
      <c r="B44" s="73">
        <v>5</v>
      </c>
      <c r="C44" s="74">
        <v>5308</v>
      </c>
      <c r="D44" s="26">
        <f t="shared" si="1"/>
        <v>110.24435974966951</v>
      </c>
      <c r="E44" s="57">
        <f t="shared" si="2"/>
        <v>2.0769472447187173E-2</v>
      </c>
      <c r="F44" s="26">
        <f t="shared" si="3"/>
        <v>15.535290762632318</v>
      </c>
      <c r="G44" s="57">
        <f t="shared" si="4"/>
        <v>2.9267691715584624E-3</v>
      </c>
      <c r="H44" s="26">
        <f t="shared" si="5"/>
        <v>125.77965051230183</v>
      </c>
      <c r="I44" s="57">
        <f t="shared" si="6"/>
        <v>2.3696241618745634E-2</v>
      </c>
      <c r="J44" s="14">
        <v>39</v>
      </c>
      <c r="K44" s="21">
        <f t="shared" si="7"/>
        <v>5292.464709237368</v>
      </c>
      <c r="L44" s="21">
        <f t="shared" si="8"/>
        <v>5182.2203494876985</v>
      </c>
      <c r="M44" s="57">
        <f t="shared" si="9"/>
        <v>2.1273576250104457E-2</v>
      </c>
      <c r="N44" s="57">
        <f t="shared" si="10"/>
        <v>2.9978059045999653E-3</v>
      </c>
      <c r="O44" s="26"/>
      <c r="R44" s="63"/>
    </row>
    <row r="45" spans="1:18" s="2" customFormat="1" x14ac:dyDescent="0.25">
      <c r="A45" s="72">
        <v>42975</v>
      </c>
      <c r="B45" s="73">
        <v>5</v>
      </c>
      <c r="C45" s="74">
        <v>5309</v>
      </c>
      <c r="D45" s="26">
        <f t="shared" si="1"/>
        <v>110.23406774885004</v>
      </c>
      <c r="E45" s="57">
        <f t="shared" si="2"/>
        <v>2.0763621727038998E-2</v>
      </c>
      <c r="F45" s="26">
        <f t="shared" si="3"/>
        <v>15.53603379154316</v>
      </c>
      <c r="G45" s="57">
        <f t="shared" si="4"/>
        <v>2.9263578435756565E-3</v>
      </c>
      <c r="H45" s="26">
        <f t="shared" si="5"/>
        <v>125.7701015403932</v>
      </c>
      <c r="I45" s="57">
        <f t="shared" si="6"/>
        <v>2.3689979570614653E-2</v>
      </c>
      <c r="J45" s="14">
        <v>40</v>
      </c>
      <c r="K45" s="21">
        <f t="shared" si="7"/>
        <v>5293.4639662084564</v>
      </c>
      <c r="L45" s="21">
        <f t="shared" si="8"/>
        <v>5183.2298984596064</v>
      </c>
      <c r="M45" s="57">
        <f t="shared" si="9"/>
        <v>2.12674471147055E-2</v>
      </c>
      <c r="N45" s="57">
        <f t="shared" si="10"/>
        <v>2.9973653679070422E-3</v>
      </c>
      <c r="O45" s="26"/>
      <c r="R45" s="63"/>
    </row>
    <row r="46" spans="1:18" s="2" customFormat="1" x14ac:dyDescent="0.25">
      <c r="A46" s="72">
        <v>42946</v>
      </c>
      <c r="B46" s="73">
        <v>5</v>
      </c>
      <c r="C46" s="74">
        <v>5310</v>
      </c>
      <c r="D46" s="26">
        <f t="shared" si="1"/>
        <v>110.22377574803058</v>
      </c>
      <c r="E46" s="57">
        <f t="shared" si="2"/>
        <v>2.0757773210551899E-2</v>
      </c>
      <c r="F46" s="26">
        <f t="shared" si="3"/>
        <v>15.536776820454001</v>
      </c>
      <c r="G46" s="57">
        <f t="shared" si="4"/>
        <v>2.9259466705186445E-3</v>
      </c>
      <c r="H46" s="26">
        <f t="shared" si="5"/>
        <v>125.76055256848457</v>
      </c>
      <c r="I46" s="57">
        <f t="shared" si="6"/>
        <v>2.3683719881070542E-2</v>
      </c>
      <c r="J46" s="14">
        <v>41</v>
      </c>
      <c r="K46" s="21">
        <f t="shared" si="7"/>
        <v>5294.4632231795458</v>
      </c>
      <c r="L46" s="21">
        <f t="shared" si="8"/>
        <v>5184.2394474315151</v>
      </c>
      <c r="M46" s="57">
        <f t="shared" si="9"/>
        <v>2.1261320366411693E-2</v>
      </c>
      <c r="N46" s="57">
        <f t="shared" si="10"/>
        <v>2.9969250027892824E-3</v>
      </c>
      <c r="O46" s="26"/>
      <c r="R46" s="63"/>
    </row>
    <row r="47" spans="1:18" s="2" customFormat="1" x14ac:dyDescent="0.25">
      <c r="A47" s="72">
        <v>42914</v>
      </c>
      <c r="B47" s="73">
        <v>3</v>
      </c>
      <c r="C47" s="74">
        <v>5319</v>
      </c>
      <c r="D47" s="26">
        <f t="shared" si="1"/>
        <v>110.13114774065534</v>
      </c>
      <c r="E47" s="57">
        <f t="shared" si="2"/>
        <v>2.0705235521837815E-2</v>
      </c>
      <c r="F47" s="26">
        <f t="shared" si="3"/>
        <v>15.543464080651583</v>
      </c>
      <c r="G47" s="57">
        <f t="shared" si="4"/>
        <v>2.9222530702484647E-3</v>
      </c>
      <c r="H47" s="26">
        <f t="shared" si="5"/>
        <v>125.67461182130693</v>
      </c>
      <c r="I47" s="57">
        <f t="shared" si="6"/>
        <v>2.3627488592086281E-2</v>
      </c>
      <c r="J47" s="14">
        <v>42</v>
      </c>
      <c r="K47" s="21">
        <f t="shared" si="7"/>
        <v>5303.4565359193484</v>
      </c>
      <c r="L47" s="21">
        <f t="shared" si="8"/>
        <v>5193.3253881786932</v>
      </c>
      <c r="M47" s="57">
        <f t="shared" si="9"/>
        <v>2.1206286821800414E-2</v>
      </c>
      <c r="N47" s="57">
        <f t="shared" si="10"/>
        <v>2.9929694211020155E-3</v>
      </c>
      <c r="O47" s="26"/>
      <c r="R47" s="63"/>
    </row>
    <row r="48" spans="1:18" s="2" customFormat="1" x14ac:dyDescent="0.25">
      <c r="A48" s="72">
        <v>42977</v>
      </c>
      <c r="B48" s="73">
        <v>3</v>
      </c>
      <c r="C48" s="74">
        <v>5324</v>
      </c>
      <c r="D48" s="26">
        <f t="shared" si="1"/>
        <v>110.07968773655797</v>
      </c>
      <c r="E48" s="57">
        <f t="shared" si="2"/>
        <v>2.0676124668774977E-2</v>
      </c>
      <c r="F48" s="26">
        <f t="shared" si="3"/>
        <v>15.547179225205795</v>
      </c>
      <c r="G48" s="57">
        <f t="shared" si="4"/>
        <v>2.9202064660416595E-3</v>
      </c>
      <c r="H48" s="26">
        <f t="shared" si="5"/>
        <v>125.62686696176377</v>
      </c>
      <c r="I48" s="57">
        <f t="shared" si="6"/>
        <v>2.3596331134816635E-2</v>
      </c>
      <c r="J48" s="14">
        <v>43</v>
      </c>
      <c r="K48" s="21">
        <f t="shared" si="7"/>
        <v>5308.4528207747944</v>
      </c>
      <c r="L48" s="21">
        <f t="shared" si="8"/>
        <v>5198.3731330382361</v>
      </c>
      <c r="M48" s="57">
        <f t="shared" si="9"/>
        <v>2.1175795757512487E-2</v>
      </c>
      <c r="N48" s="57">
        <f t="shared" si="10"/>
        <v>2.990777850554007E-3</v>
      </c>
      <c r="O48" s="26"/>
      <c r="R48" s="63"/>
    </row>
    <row r="49" spans="1:18" s="2" customFormat="1" x14ac:dyDescent="0.25">
      <c r="A49" s="72">
        <v>42897</v>
      </c>
      <c r="B49" s="73">
        <v>4</v>
      </c>
      <c r="C49" s="74">
        <v>5328</v>
      </c>
      <c r="D49" s="26">
        <f t="shared" si="1"/>
        <v>110.03851973328008</v>
      </c>
      <c r="E49" s="57">
        <f t="shared" si="2"/>
        <v>2.0652875325315331E-2</v>
      </c>
      <c r="F49" s="26">
        <f t="shared" si="3"/>
        <v>15.550151340849164</v>
      </c>
      <c r="G49" s="57">
        <f t="shared" si="4"/>
        <v>2.9185719483575756E-3</v>
      </c>
      <c r="H49" s="26">
        <f t="shared" si="5"/>
        <v>125.58867107412925</v>
      </c>
      <c r="I49" s="57">
        <f t="shared" si="6"/>
        <v>2.3571447273672906E-2</v>
      </c>
      <c r="J49" s="14">
        <v>44</v>
      </c>
      <c r="K49" s="21">
        <f t="shared" si="7"/>
        <v>5312.449848659151</v>
      </c>
      <c r="L49" s="21">
        <f t="shared" si="8"/>
        <v>5202.4113289258712</v>
      </c>
      <c r="M49" s="57">
        <f t="shared" si="9"/>
        <v>2.1151445507865956E-2</v>
      </c>
      <c r="N49" s="57">
        <f t="shared" si="10"/>
        <v>2.9890276561541636E-3</v>
      </c>
      <c r="O49" s="26"/>
      <c r="R49" s="63"/>
    </row>
    <row r="50" spans="1:18" s="2" customFormat="1" x14ac:dyDescent="0.25">
      <c r="A50" s="72">
        <v>42975</v>
      </c>
      <c r="B50" s="73">
        <v>3</v>
      </c>
      <c r="C50" s="74">
        <v>5328</v>
      </c>
      <c r="D50" s="26">
        <f t="shared" si="1"/>
        <v>110.03851973328008</v>
      </c>
      <c r="E50" s="57">
        <f t="shared" si="2"/>
        <v>2.0652875325315331E-2</v>
      </c>
      <c r="F50" s="26">
        <f t="shared" si="3"/>
        <v>15.550151340849164</v>
      </c>
      <c r="G50" s="57">
        <f t="shared" si="4"/>
        <v>2.9185719483575756E-3</v>
      </c>
      <c r="H50" s="26">
        <f t="shared" si="5"/>
        <v>125.58867107412925</v>
      </c>
      <c r="I50" s="57">
        <f t="shared" si="6"/>
        <v>2.3571447273672906E-2</v>
      </c>
      <c r="J50" s="14">
        <v>45</v>
      </c>
      <c r="K50" s="21">
        <f t="shared" si="7"/>
        <v>5312.449848659151</v>
      </c>
      <c r="L50" s="21">
        <f t="shared" si="8"/>
        <v>5202.4113289258712</v>
      </c>
      <c r="M50" s="57">
        <f t="shared" si="9"/>
        <v>2.1151445507865956E-2</v>
      </c>
      <c r="N50" s="57">
        <f t="shared" si="10"/>
        <v>2.9890276561541636E-3</v>
      </c>
      <c r="O50" s="26"/>
      <c r="R50" s="63"/>
    </row>
    <row r="51" spans="1:18" s="2" customFormat="1" x14ac:dyDescent="0.25">
      <c r="A51" s="72">
        <v>42948</v>
      </c>
      <c r="B51" s="73">
        <v>5</v>
      </c>
      <c r="C51" s="74">
        <v>5347</v>
      </c>
      <c r="D51" s="26">
        <f t="shared" si="1"/>
        <v>109.84297171771013</v>
      </c>
      <c r="E51" s="57">
        <f t="shared" si="2"/>
        <v>2.0542915974885008E-2</v>
      </c>
      <c r="F51" s="26">
        <f t="shared" si="3"/>
        <v>15.564268890155168</v>
      </c>
      <c r="G51" s="57">
        <f t="shared" si="4"/>
        <v>2.9108413858528462E-3</v>
      </c>
      <c r="H51" s="26">
        <f t="shared" si="5"/>
        <v>125.40724060786529</v>
      </c>
      <c r="I51" s="57">
        <f t="shared" si="6"/>
        <v>2.3453757360737851E-2</v>
      </c>
      <c r="J51" s="14">
        <v>46</v>
      </c>
      <c r="K51" s="21">
        <f t="shared" si="7"/>
        <v>5331.4357311098447</v>
      </c>
      <c r="L51" s="21">
        <f t="shared" si="8"/>
        <v>5221.5927593921351</v>
      </c>
      <c r="M51" s="57">
        <f t="shared" si="9"/>
        <v>2.1036296160809247E-2</v>
      </c>
      <c r="N51" s="57">
        <f t="shared" si="10"/>
        <v>2.980751201280404E-3</v>
      </c>
      <c r="O51" s="26"/>
      <c r="R51" s="63"/>
    </row>
    <row r="52" spans="1:18" s="2" customFormat="1" x14ac:dyDescent="0.25">
      <c r="A52" s="72">
        <v>42889</v>
      </c>
      <c r="B52" s="73">
        <v>3</v>
      </c>
      <c r="C52" s="74">
        <v>5351</v>
      </c>
      <c r="D52" s="26">
        <f t="shared" si="1"/>
        <v>109.80180371443225</v>
      </c>
      <c r="E52" s="57">
        <f t="shared" si="2"/>
        <v>2.0519866139867737E-2</v>
      </c>
      <c r="F52" s="26">
        <f t="shared" si="3"/>
        <v>15.567241005798536</v>
      </c>
      <c r="G52" s="57">
        <f t="shared" si="4"/>
        <v>2.9092208943746097E-3</v>
      </c>
      <c r="H52" s="26">
        <f t="shared" si="5"/>
        <v>125.36904472023079</v>
      </c>
      <c r="I52" s="57">
        <f t="shared" si="6"/>
        <v>2.3429087034242346E-2</v>
      </c>
      <c r="J52" s="14">
        <v>47</v>
      </c>
      <c r="K52" s="21">
        <f t="shared" si="7"/>
        <v>5335.4327589942013</v>
      </c>
      <c r="L52" s="21">
        <f t="shared" si="8"/>
        <v>5225.6309552797693</v>
      </c>
      <c r="M52" s="57">
        <f t="shared" si="9"/>
        <v>2.1012161910035552E-2</v>
      </c>
      <c r="N52" s="57">
        <f t="shared" si="10"/>
        <v>2.9790165319787875E-3</v>
      </c>
      <c r="O52" s="26"/>
      <c r="R52" s="63"/>
    </row>
    <row r="53" spans="1:18" s="2" customFormat="1" x14ac:dyDescent="0.25">
      <c r="A53" s="72">
        <v>42948</v>
      </c>
      <c r="B53" s="73">
        <v>4</v>
      </c>
      <c r="C53" s="74">
        <v>5362</v>
      </c>
      <c r="D53" s="26">
        <f t="shared" si="1"/>
        <v>109.68859170541806</v>
      </c>
      <c r="E53" s="57">
        <f t="shared" si="2"/>
        <v>2.0456656416527053E-2</v>
      </c>
      <c r="F53" s="26">
        <f t="shared" si="3"/>
        <v>15.575414323817801</v>
      </c>
      <c r="G53" s="57">
        <f t="shared" si="4"/>
        <v>2.9047770092908991E-3</v>
      </c>
      <c r="H53" s="26">
        <f t="shared" si="5"/>
        <v>125.26400602923586</v>
      </c>
      <c r="I53" s="57">
        <f t="shared" si="6"/>
        <v>2.3361433425817951E-2</v>
      </c>
      <c r="J53" s="14">
        <v>48</v>
      </c>
      <c r="K53" s="21">
        <f t="shared" si="7"/>
        <v>5346.4245856761818</v>
      </c>
      <c r="L53" s="21">
        <f t="shared" si="8"/>
        <v>5236.735993970764</v>
      </c>
      <c r="M53" s="57">
        <f t="shared" si="9"/>
        <v>2.0945984642286024E-2</v>
      </c>
      <c r="N53" s="57">
        <f t="shared" si="10"/>
        <v>2.9742599859435949E-3</v>
      </c>
      <c r="O53" s="26"/>
      <c r="R53" s="63"/>
    </row>
    <row r="54" spans="1:18" s="2" customFormat="1" x14ac:dyDescent="0.25">
      <c r="A54" s="72">
        <v>42915</v>
      </c>
      <c r="B54" s="73">
        <v>3</v>
      </c>
      <c r="C54" s="74">
        <v>5386</v>
      </c>
      <c r="D54" s="26">
        <f t="shared" si="1"/>
        <v>109.44158368575074</v>
      </c>
      <c r="E54" s="57">
        <f t="shared" si="2"/>
        <v>2.0319640491227395E-2</v>
      </c>
      <c r="F54" s="26">
        <f t="shared" si="3"/>
        <v>15.593247017678017</v>
      </c>
      <c r="G54" s="57">
        <f t="shared" si="4"/>
        <v>2.8951442661860412E-3</v>
      </c>
      <c r="H54" s="26">
        <f t="shared" si="5"/>
        <v>125.03483070342875</v>
      </c>
      <c r="I54" s="57">
        <f t="shared" si="6"/>
        <v>2.3214784757413433E-2</v>
      </c>
      <c r="J54" s="14">
        <v>49</v>
      </c>
      <c r="K54" s="21">
        <f t="shared" si="7"/>
        <v>5370.4067529823224</v>
      </c>
      <c r="L54" s="21">
        <f t="shared" si="8"/>
        <v>5260.9651692965708</v>
      </c>
      <c r="M54" s="57">
        <f t="shared" si="9"/>
        <v>2.0802567620949272E-2</v>
      </c>
      <c r="N54" s="57">
        <f t="shared" si="10"/>
        <v>2.9639517685236733E-3</v>
      </c>
      <c r="O54" s="26"/>
      <c r="R54" s="63"/>
    </row>
    <row r="55" spans="1:18" s="2" customFormat="1" x14ac:dyDescent="0.25">
      <c r="A55" s="72">
        <v>42913</v>
      </c>
      <c r="B55" s="73">
        <v>5</v>
      </c>
      <c r="C55" s="74">
        <v>5402</v>
      </c>
      <c r="D55" s="26">
        <f t="shared" si="1"/>
        <v>109.2769116726392</v>
      </c>
      <c r="E55" s="57">
        <f t="shared" si="2"/>
        <v>2.0228972912373046E-2</v>
      </c>
      <c r="F55" s="26">
        <f t="shared" si="3"/>
        <v>15.605135480251494</v>
      </c>
      <c r="G55" s="57">
        <f t="shared" si="4"/>
        <v>2.8887699889395585E-3</v>
      </c>
      <c r="H55" s="26">
        <f t="shared" si="5"/>
        <v>124.88204715289069</v>
      </c>
      <c r="I55" s="57">
        <f t="shared" si="6"/>
        <v>2.3117742901312605E-2</v>
      </c>
      <c r="J55" s="14">
        <v>50</v>
      </c>
      <c r="K55" s="21">
        <f t="shared" si="7"/>
        <v>5386.3948645197488</v>
      </c>
      <c r="L55" s="21">
        <f t="shared" si="8"/>
        <v>5277.1179528471093</v>
      </c>
      <c r="M55" s="57">
        <f t="shared" si="9"/>
        <v>2.0707687917735883E-2</v>
      </c>
      <c r="N55" s="57">
        <f t="shared" si="10"/>
        <v>2.957132211121454E-3</v>
      </c>
      <c r="O55" s="26"/>
      <c r="R55" s="63"/>
    </row>
    <row r="56" spans="1:18" s="2" customFormat="1" x14ac:dyDescent="0.25">
      <c r="A56" s="72">
        <v>42946</v>
      </c>
      <c r="B56" s="73">
        <v>4</v>
      </c>
      <c r="C56" s="74">
        <v>5413</v>
      </c>
      <c r="D56" s="26">
        <f t="shared" si="1"/>
        <v>109.16369966362502</v>
      </c>
      <c r="E56" s="57">
        <f t="shared" si="2"/>
        <v>2.0166949873198784E-2</v>
      </c>
      <c r="F56" s="26">
        <f t="shared" si="3"/>
        <v>15.61330879827076</v>
      </c>
      <c r="G56" s="57">
        <f t="shared" si="4"/>
        <v>2.884409532287227E-3</v>
      </c>
      <c r="H56" s="26">
        <f t="shared" si="5"/>
        <v>124.77700846189579</v>
      </c>
      <c r="I56" s="57">
        <f t="shared" si="6"/>
        <v>2.3051359405486013E-2</v>
      </c>
      <c r="J56" s="14">
        <v>51</v>
      </c>
      <c r="K56" s="21">
        <f t="shared" si="7"/>
        <v>5397.3866912017293</v>
      </c>
      <c r="L56" s="21">
        <f t="shared" si="8"/>
        <v>5288.222991538104</v>
      </c>
      <c r="M56" s="57">
        <f t="shared" si="9"/>
        <v>2.0642794344773698E-2</v>
      </c>
      <c r="N56" s="57">
        <f t="shared" si="10"/>
        <v>2.9524679317143466E-3</v>
      </c>
      <c r="O56" s="26"/>
      <c r="R56" s="63"/>
    </row>
    <row r="57" spans="1:18" s="2" customFormat="1" x14ac:dyDescent="0.25">
      <c r="A57" s="72">
        <v>42913</v>
      </c>
      <c r="B57" s="73">
        <v>4</v>
      </c>
      <c r="C57" s="74">
        <v>5420</v>
      </c>
      <c r="D57" s="26">
        <f t="shared" si="1"/>
        <v>109.09165565788872</v>
      </c>
      <c r="E57" s="57">
        <f t="shared" si="2"/>
        <v>2.0127611744997918E-2</v>
      </c>
      <c r="F57" s="26">
        <f t="shared" si="3"/>
        <v>15.618510000646655</v>
      </c>
      <c r="G57" s="57">
        <f t="shared" si="4"/>
        <v>2.8816439115584235E-3</v>
      </c>
      <c r="H57" s="26">
        <f t="shared" si="5"/>
        <v>124.71016565853537</v>
      </c>
      <c r="I57" s="57">
        <f t="shared" si="6"/>
        <v>2.3009255656556343E-2</v>
      </c>
      <c r="J57" s="14">
        <v>52</v>
      </c>
      <c r="K57" s="21">
        <f t="shared" si="7"/>
        <v>5404.3814899993531</v>
      </c>
      <c r="L57" s="21">
        <f t="shared" si="8"/>
        <v>5295.2898343414645</v>
      </c>
      <c r="M57" s="57">
        <f t="shared" si="9"/>
        <v>2.0601640150157263E-2</v>
      </c>
      <c r="N57" s="57">
        <f t="shared" si="10"/>
        <v>2.9495099398254205E-3</v>
      </c>
      <c r="O57" s="26"/>
      <c r="R57" s="63"/>
    </row>
    <row r="58" spans="1:18" s="2" customFormat="1" x14ac:dyDescent="0.25">
      <c r="A58" s="72">
        <v>42947</v>
      </c>
      <c r="B58" s="73">
        <v>6</v>
      </c>
      <c r="C58" s="74">
        <v>5435</v>
      </c>
      <c r="D58" s="26">
        <f t="shared" si="1"/>
        <v>108.93727564559666</v>
      </c>
      <c r="E58" s="57">
        <f t="shared" si="2"/>
        <v>2.0043656972510884E-2</v>
      </c>
      <c r="F58" s="26">
        <f t="shared" si="3"/>
        <v>15.62965543430929</v>
      </c>
      <c r="G58" s="57">
        <f t="shared" si="4"/>
        <v>2.8757415702500995E-3</v>
      </c>
      <c r="H58" s="26">
        <f t="shared" si="5"/>
        <v>124.56693107990594</v>
      </c>
      <c r="I58" s="57">
        <f t="shared" si="6"/>
        <v>2.2919398542760983E-2</v>
      </c>
      <c r="J58" s="14">
        <v>53</v>
      </c>
      <c r="K58" s="21">
        <f t="shared" si="7"/>
        <v>5419.3703445656911</v>
      </c>
      <c r="L58" s="21">
        <f t="shared" si="8"/>
        <v>5310.4330689200942</v>
      </c>
      <c r="M58" s="57">
        <f t="shared" si="9"/>
        <v>2.0513821421300701E-2</v>
      </c>
      <c r="N58" s="57">
        <f t="shared" si="10"/>
        <v>2.9431978958144871E-3</v>
      </c>
      <c r="O58" s="26"/>
      <c r="R58" s="63"/>
    </row>
    <row r="59" spans="1:18" s="2" customFormat="1" x14ac:dyDescent="0.25">
      <c r="A59" s="72">
        <v>42894</v>
      </c>
      <c r="B59" s="73">
        <v>1</v>
      </c>
      <c r="C59" s="74">
        <v>5457</v>
      </c>
      <c r="D59" s="26">
        <f t="shared" si="1"/>
        <v>108.71085162756827</v>
      </c>
      <c r="E59" s="57">
        <f t="shared" si="2"/>
        <v>1.9921358187203274E-2</v>
      </c>
      <c r="F59" s="26">
        <f t="shared" si="3"/>
        <v>15.646002070347821</v>
      </c>
      <c r="G59" s="57">
        <f t="shared" si="4"/>
        <v>2.8671434983228552E-3</v>
      </c>
      <c r="H59" s="26">
        <f t="shared" si="5"/>
        <v>124.35685369791609</v>
      </c>
      <c r="I59" s="57">
        <f t="shared" si="6"/>
        <v>2.2788501685526132E-2</v>
      </c>
      <c r="J59" s="14">
        <v>54</v>
      </c>
      <c r="K59" s="21">
        <f t="shared" si="7"/>
        <v>5441.353997929652</v>
      </c>
      <c r="L59" s="21">
        <f t="shared" si="8"/>
        <v>5332.6431463020836</v>
      </c>
      <c r="M59" s="57">
        <f t="shared" si="9"/>
        <v>2.0385922823835251E-2</v>
      </c>
      <c r="N59" s="57">
        <f t="shared" si="10"/>
        <v>2.9340050779879255E-3</v>
      </c>
      <c r="O59" s="26"/>
      <c r="R59" s="63"/>
    </row>
    <row r="60" spans="1:18" s="2" customFormat="1" x14ac:dyDescent="0.25">
      <c r="A60" s="72">
        <v>42914</v>
      </c>
      <c r="B60" s="73">
        <v>6</v>
      </c>
      <c r="C60" s="74">
        <v>5459</v>
      </c>
      <c r="D60" s="26">
        <f t="shared" si="1"/>
        <v>108.69026762592934</v>
      </c>
      <c r="E60" s="57">
        <f t="shared" si="2"/>
        <v>1.9910288995407463E-2</v>
      </c>
      <c r="F60" s="26">
        <f t="shared" si="3"/>
        <v>15.647488128169504</v>
      </c>
      <c r="G60" s="57">
        <f t="shared" si="4"/>
        <v>2.8663652918427375E-3</v>
      </c>
      <c r="H60" s="26">
        <f t="shared" si="5"/>
        <v>124.33775575409884</v>
      </c>
      <c r="I60" s="57">
        <f t="shared" si="6"/>
        <v>2.27766542872502E-2</v>
      </c>
      <c r="J60" s="14">
        <v>55</v>
      </c>
      <c r="K60" s="21">
        <f t="shared" si="7"/>
        <v>5443.3525118718308</v>
      </c>
      <c r="L60" s="21">
        <f t="shared" si="8"/>
        <v>5334.6622442459011</v>
      </c>
      <c r="M60" s="57">
        <f t="shared" si="9"/>
        <v>2.0374348487229039E-2</v>
      </c>
      <c r="N60" s="57">
        <f t="shared" si="10"/>
        <v>2.9331731629396542E-3</v>
      </c>
      <c r="O60" s="26"/>
      <c r="R60" s="63"/>
    </row>
    <row r="61" spans="1:18" s="2" customFormat="1" x14ac:dyDescent="0.25">
      <c r="A61" s="72">
        <v>42890</v>
      </c>
      <c r="B61" s="73">
        <v>3</v>
      </c>
      <c r="C61" s="74">
        <v>5463</v>
      </c>
      <c r="D61" s="26">
        <f t="shared" si="1"/>
        <v>108.64909962265145</v>
      </c>
      <c r="E61" s="57">
        <f t="shared" si="2"/>
        <v>1.9888174926350255E-2</v>
      </c>
      <c r="F61" s="26">
        <f t="shared" si="3"/>
        <v>15.650460243812875</v>
      </c>
      <c r="G61" s="57">
        <f t="shared" si="4"/>
        <v>2.8648105882871817E-3</v>
      </c>
      <c r="H61" s="26">
        <f t="shared" si="5"/>
        <v>124.29955986646432</v>
      </c>
      <c r="I61" s="57">
        <f t="shared" si="6"/>
        <v>2.2752985514637437E-2</v>
      </c>
      <c r="J61" s="14">
        <v>56</v>
      </c>
      <c r="K61" s="21">
        <f t="shared" si="7"/>
        <v>5447.3495397561874</v>
      </c>
      <c r="L61" s="21">
        <f t="shared" si="8"/>
        <v>5338.7004401335353</v>
      </c>
      <c r="M61" s="57">
        <f t="shared" si="9"/>
        <v>2.0351226078519934E-2</v>
      </c>
      <c r="N61" s="57">
        <f t="shared" si="10"/>
        <v>2.9315112206260846E-3</v>
      </c>
      <c r="O61" s="26"/>
      <c r="R61" s="63"/>
    </row>
    <row r="62" spans="1:18" s="2" customFormat="1" x14ac:dyDescent="0.25">
      <c r="A62" s="72">
        <v>42947</v>
      </c>
      <c r="B62" s="73">
        <v>2</v>
      </c>
      <c r="C62" s="74">
        <v>5472</v>
      </c>
      <c r="D62" s="26">
        <f t="shared" si="1"/>
        <v>108.55647161527621</v>
      </c>
      <c r="E62" s="57">
        <f t="shared" si="2"/>
        <v>1.9838536479399892E-2</v>
      </c>
      <c r="F62" s="26">
        <f t="shared" si="3"/>
        <v>15.657147504010455</v>
      </c>
      <c r="G62" s="57">
        <f t="shared" si="4"/>
        <v>2.8613208157913842E-3</v>
      </c>
      <c r="H62" s="26">
        <f t="shared" si="5"/>
        <v>124.21361911928666</v>
      </c>
      <c r="I62" s="57">
        <f t="shared" si="6"/>
        <v>2.2699857295191275E-2</v>
      </c>
      <c r="J62" s="14">
        <v>57</v>
      </c>
      <c r="K62" s="21">
        <f t="shared" si="7"/>
        <v>5456.34285249599</v>
      </c>
      <c r="L62" s="21">
        <f t="shared" si="8"/>
        <v>5347.7863808807133</v>
      </c>
      <c r="M62" s="57">
        <f t="shared" si="9"/>
        <v>2.0299328335811034E-2</v>
      </c>
      <c r="N62" s="57">
        <f t="shared" si="10"/>
        <v>2.9277810273027247E-3</v>
      </c>
      <c r="O62" s="26"/>
      <c r="R62" s="63"/>
    </row>
    <row r="63" spans="1:18" s="2" customFormat="1" x14ac:dyDescent="0.25">
      <c r="A63" s="72">
        <v>42974</v>
      </c>
      <c r="B63" s="73">
        <v>5</v>
      </c>
      <c r="C63" s="74">
        <v>5475</v>
      </c>
      <c r="D63" s="26">
        <f t="shared" si="1"/>
        <v>108.5255956128178</v>
      </c>
      <c r="E63" s="57">
        <f t="shared" si="2"/>
        <v>1.9822026595948457E-2</v>
      </c>
      <c r="F63" s="26">
        <f t="shared" si="3"/>
        <v>15.659376590742982</v>
      </c>
      <c r="G63" s="57">
        <f t="shared" si="4"/>
        <v>2.8601601078982616E-3</v>
      </c>
      <c r="H63" s="26">
        <f t="shared" si="5"/>
        <v>124.18497220356078</v>
      </c>
      <c r="I63" s="57">
        <f t="shared" si="6"/>
        <v>2.2682186703846717E-2</v>
      </c>
      <c r="J63" s="14">
        <v>58</v>
      </c>
      <c r="K63" s="21">
        <f t="shared" si="7"/>
        <v>5459.3406234092572</v>
      </c>
      <c r="L63" s="21">
        <f t="shared" si="8"/>
        <v>5350.8150277964396</v>
      </c>
      <c r="M63" s="57">
        <f t="shared" si="9"/>
        <v>2.028206825484501E-2</v>
      </c>
      <c r="N63" s="57">
        <f t="shared" si="10"/>
        <v>2.9265404446604071E-3</v>
      </c>
      <c r="O63" s="26"/>
      <c r="R63" s="63"/>
    </row>
    <row r="64" spans="1:18" s="2" customFormat="1" x14ac:dyDescent="0.25">
      <c r="A64" s="72">
        <v>42915</v>
      </c>
      <c r="B64" s="73">
        <v>6</v>
      </c>
      <c r="C64" s="74">
        <v>5478</v>
      </c>
      <c r="D64" s="26">
        <f t="shared" si="1"/>
        <v>108.49471961035938</v>
      </c>
      <c r="E64" s="57">
        <f t="shared" si="2"/>
        <v>1.9805534795611424E-2</v>
      </c>
      <c r="F64" s="26">
        <f t="shared" si="3"/>
        <v>15.661605677475508</v>
      </c>
      <c r="G64" s="57">
        <f t="shared" si="4"/>
        <v>2.8590006713171794E-3</v>
      </c>
      <c r="H64" s="26">
        <f t="shared" si="5"/>
        <v>124.15632528783489</v>
      </c>
      <c r="I64" s="57">
        <f t="shared" si="6"/>
        <v>2.2664535466928603E-2</v>
      </c>
      <c r="J64" s="14">
        <v>59</v>
      </c>
      <c r="K64" s="21">
        <f t="shared" si="7"/>
        <v>5462.3383943225244</v>
      </c>
      <c r="L64" s="21">
        <f t="shared" si="8"/>
        <v>5353.843674712165</v>
      </c>
      <c r="M64" s="57">
        <f t="shared" si="9"/>
        <v>2.0264827701789837E-2</v>
      </c>
      <c r="N64" s="57">
        <f t="shared" si="10"/>
        <v>2.9253012656028873E-3</v>
      </c>
      <c r="O64" s="26"/>
      <c r="R64" s="63"/>
    </row>
    <row r="65" spans="1:18" s="2" customFormat="1" x14ac:dyDescent="0.25">
      <c r="A65" s="72">
        <v>42974</v>
      </c>
      <c r="B65" s="73">
        <v>6</v>
      </c>
      <c r="C65" s="74">
        <v>5492</v>
      </c>
      <c r="D65" s="26">
        <f t="shared" si="1"/>
        <v>108.35063159888678</v>
      </c>
      <c r="E65" s="57">
        <f t="shared" si="2"/>
        <v>1.9728811288945151E-2</v>
      </c>
      <c r="F65" s="26">
        <f t="shared" si="3"/>
        <v>15.6720080822273</v>
      </c>
      <c r="G65" s="57">
        <f t="shared" si="4"/>
        <v>2.853606715627695E-3</v>
      </c>
      <c r="H65" s="26">
        <f t="shared" si="5"/>
        <v>124.02263968111407</v>
      </c>
      <c r="I65" s="57">
        <f t="shared" si="6"/>
        <v>2.2582418004572846E-2</v>
      </c>
      <c r="J65" s="14">
        <v>60</v>
      </c>
      <c r="K65" s="21">
        <f t="shared" si="7"/>
        <v>5476.327991917773</v>
      </c>
      <c r="L65" s="21">
        <f t="shared" si="8"/>
        <v>5367.977360318886</v>
      </c>
      <c r="M65" s="57">
        <f t="shared" si="9"/>
        <v>2.0184629018712961E-2</v>
      </c>
      <c r="N65" s="57">
        <f t="shared" si="10"/>
        <v>2.9195369187056896E-3</v>
      </c>
      <c r="O65" s="26"/>
      <c r="R65" s="63"/>
    </row>
    <row r="66" spans="1:18" s="2" customFormat="1" x14ac:dyDescent="0.25">
      <c r="A66" s="72">
        <v>42912</v>
      </c>
      <c r="B66" s="73">
        <v>4</v>
      </c>
      <c r="C66" s="74">
        <v>5496</v>
      </c>
      <c r="D66" s="26">
        <f t="shared" si="1"/>
        <v>108.3094635956089</v>
      </c>
      <c r="E66" s="57">
        <f t="shared" si="2"/>
        <v>1.9706962080714867E-2</v>
      </c>
      <c r="F66" s="26">
        <f t="shared" si="3"/>
        <v>15.674980197870671</v>
      </c>
      <c r="G66" s="57">
        <f t="shared" si="4"/>
        <v>2.8520706328003403E-3</v>
      </c>
      <c r="H66" s="26">
        <f t="shared" si="5"/>
        <v>123.98444379347957</v>
      </c>
      <c r="I66" s="57">
        <f t="shared" si="6"/>
        <v>2.2559032713515205E-2</v>
      </c>
      <c r="J66" s="14">
        <v>61</v>
      </c>
      <c r="K66" s="21">
        <f t="shared" si="7"/>
        <v>5480.3250198021296</v>
      </c>
      <c r="L66" s="21">
        <f t="shared" si="8"/>
        <v>5372.0155562065202</v>
      </c>
      <c r="M66" s="57">
        <f t="shared" si="9"/>
        <v>2.0161792619992385E-2</v>
      </c>
      <c r="N66" s="57">
        <f t="shared" si="10"/>
        <v>2.9178955335973839E-3</v>
      </c>
      <c r="O66" s="26"/>
      <c r="R66" s="63"/>
    </row>
    <row r="67" spans="1:18" s="2" customFormat="1" x14ac:dyDescent="0.25">
      <c r="A67" s="72">
        <v>42887</v>
      </c>
      <c r="B67" s="73">
        <v>4</v>
      </c>
      <c r="C67" s="74">
        <v>5504</v>
      </c>
      <c r="D67" s="26">
        <f t="shared" si="1"/>
        <v>108.22712758905313</v>
      </c>
      <c r="E67" s="57">
        <f t="shared" si="2"/>
        <v>1.9663358936964595E-2</v>
      </c>
      <c r="F67" s="26">
        <f t="shared" si="3"/>
        <v>15.680924429157409</v>
      </c>
      <c r="G67" s="57">
        <f t="shared" si="4"/>
        <v>2.8490051651812154E-3</v>
      </c>
      <c r="H67" s="26">
        <f t="shared" si="5"/>
        <v>123.90805201821054</v>
      </c>
      <c r="I67" s="57">
        <f t="shared" si="6"/>
        <v>2.2512364102145809E-2</v>
      </c>
      <c r="J67" s="14">
        <v>62</v>
      </c>
      <c r="K67" s="21">
        <f t="shared" si="7"/>
        <v>5488.3190755708429</v>
      </c>
      <c r="L67" s="21">
        <f t="shared" si="8"/>
        <v>5380.0919479817894</v>
      </c>
      <c r="M67" s="57">
        <f t="shared" si="9"/>
        <v>2.0116222665980996E-2</v>
      </c>
      <c r="N67" s="57">
        <f t="shared" si="10"/>
        <v>2.9146201553376288E-3</v>
      </c>
      <c r="O67" s="26"/>
      <c r="R67" s="63"/>
    </row>
    <row r="68" spans="1:18" s="2" customFormat="1" x14ac:dyDescent="0.25">
      <c r="A68" s="72">
        <v>42975</v>
      </c>
      <c r="B68" s="73">
        <v>2</v>
      </c>
      <c r="C68" s="74">
        <v>5512</v>
      </c>
      <c r="D68" s="26">
        <f t="shared" si="1"/>
        <v>108.14479158249736</v>
      </c>
      <c r="E68" s="57">
        <f t="shared" si="2"/>
        <v>1.9619882362572089E-2</v>
      </c>
      <c r="F68" s="26">
        <f t="shared" si="3"/>
        <v>15.686868660444148</v>
      </c>
      <c r="G68" s="57">
        <f t="shared" si="4"/>
        <v>2.84594859587158E-3</v>
      </c>
      <c r="H68" s="26">
        <f t="shared" si="5"/>
        <v>123.83166024294151</v>
      </c>
      <c r="I68" s="57">
        <f t="shared" si="6"/>
        <v>2.2465830958443671E-2</v>
      </c>
      <c r="J68" s="14">
        <v>63</v>
      </c>
      <c r="K68" s="21">
        <f t="shared" si="7"/>
        <v>5496.3131313395561</v>
      </c>
      <c r="L68" s="21">
        <f t="shared" si="8"/>
        <v>5388.1683397570587</v>
      </c>
      <c r="M68" s="57">
        <f t="shared" si="9"/>
        <v>2.0070789322698367E-2</v>
      </c>
      <c r="N68" s="57">
        <f t="shared" si="10"/>
        <v>2.9113545960873666E-3</v>
      </c>
      <c r="O68" s="26"/>
      <c r="R68" s="63"/>
    </row>
    <row r="69" spans="1:18" s="2" customFormat="1" x14ac:dyDescent="0.25">
      <c r="A69" s="72">
        <v>42912</v>
      </c>
      <c r="B69" s="73">
        <v>5</v>
      </c>
      <c r="C69" s="74">
        <v>5514</v>
      </c>
      <c r="D69" s="26">
        <f t="shared" si="1"/>
        <v>108.12420758085841</v>
      </c>
      <c r="E69" s="57">
        <f t="shared" si="2"/>
        <v>1.9609032930877478E-2</v>
      </c>
      <c r="F69" s="26">
        <f t="shared" si="3"/>
        <v>15.688354718265831</v>
      </c>
      <c r="G69" s="57">
        <f t="shared" si="4"/>
        <v>2.8451858393663096E-3</v>
      </c>
      <c r="H69" s="26">
        <f t="shared" si="5"/>
        <v>123.81256229912424</v>
      </c>
      <c r="I69" s="57">
        <f t="shared" si="6"/>
        <v>2.2454218770243787E-2</v>
      </c>
      <c r="J69" s="14">
        <v>64</v>
      </c>
      <c r="K69" s="21">
        <f t="shared" si="7"/>
        <v>5498.3116452817339</v>
      </c>
      <c r="L69" s="21">
        <f t="shared" si="8"/>
        <v>5390.1874377008753</v>
      </c>
      <c r="M69" s="57">
        <f t="shared" si="9"/>
        <v>2.0059452260342472E-2</v>
      </c>
      <c r="N69" s="57">
        <f t="shared" si="10"/>
        <v>2.9105397353227339E-3</v>
      </c>
      <c r="O69" s="26"/>
      <c r="R69" s="63"/>
    </row>
    <row r="70" spans="1:18" s="2" customFormat="1" x14ac:dyDescent="0.25">
      <c r="A70" s="72">
        <v>42888</v>
      </c>
      <c r="B70" s="73">
        <v>4</v>
      </c>
      <c r="C70" s="74">
        <v>5515</v>
      </c>
      <c r="D70" s="26">
        <f t="shared" si="1"/>
        <v>108.11391558003895</v>
      </c>
      <c r="E70" s="57">
        <f t="shared" si="2"/>
        <v>1.9603611165918213E-2</v>
      </c>
      <c r="F70" s="26">
        <f t="shared" si="3"/>
        <v>15.689097747176675</v>
      </c>
      <c r="G70" s="57">
        <f t="shared" si="4"/>
        <v>2.84480466857238E-3</v>
      </c>
      <c r="H70" s="26">
        <f t="shared" si="5"/>
        <v>123.80301332721562</v>
      </c>
      <c r="I70" s="57">
        <f t="shared" si="6"/>
        <v>2.2448415834490594E-2</v>
      </c>
      <c r="J70" s="14">
        <v>65</v>
      </c>
      <c r="K70" s="21">
        <f t="shared" si="7"/>
        <v>5499.3109022528233</v>
      </c>
      <c r="L70" s="21">
        <f t="shared" si="8"/>
        <v>5391.1969866727841</v>
      </c>
      <c r="M70" s="57">
        <f t="shared" si="9"/>
        <v>2.0053786913611225E-2</v>
      </c>
      <c r="N70" s="57">
        <f t="shared" si="10"/>
        <v>2.910132533825167E-3</v>
      </c>
      <c r="O70" s="26"/>
      <c r="R70" s="63"/>
    </row>
    <row r="71" spans="1:18" s="2" customFormat="1" x14ac:dyDescent="0.25">
      <c r="A71" s="72">
        <v>42974</v>
      </c>
      <c r="B71" s="73">
        <v>7</v>
      </c>
      <c r="C71" s="74">
        <v>5516</v>
      </c>
      <c r="D71" s="26">
        <f t="shared" ref="D71:D134" si="13">IF(C71&lt;$R$7,$S$6+(C71-$R$6)*$T$6,IF(C71&lt;$R$8,$S$7+(C71-$R$7)*$T$7,IF(C71&lt;$R$9,$S$8+(C71-$R$8)*$T$8,$S$9+(C71-$R$9)*$T$9)))</f>
        <v>108.10362357921947</v>
      </c>
      <c r="E71" s="57">
        <f t="shared" ref="E71:E134" si="14">D71/C71</f>
        <v>1.9598191366791057E-2</v>
      </c>
      <c r="F71" s="26">
        <f t="shared" ref="F71:F134" si="15">IF(C71&lt;$R$7,$U$6+(C71-$R$6)*$V$6,IF(C71&lt;$R$8,$U$7+(C71-$R$7)*$V$7,IF(C71&lt;$R$9,$U$8+(C71-$R$8)*$V$8,$U$9+(C71-$R$9)*$V$9)))</f>
        <v>15.689840776087516</v>
      </c>
      <c r="G71" s="57">
        <f t="shared" ref="G71:G134" si="16">F71/C71</f>
        <v>2.8444236359839586E-3</v>
      </c>
      <c r="H71" s="26">
        <f t="shared" ref="H71:H134" si="17">D71+F71</f>
        <v>123.79346435530699</v>
      </c>
      <c r="I71" s="57">
        <f t="shared" ref="I71:I134" si="18">H71/C71</f>
        <v>2.2442615002775019E-2</v>
      </c>
      <c r="J71" s="14">
        <v>66</v>
      </c>
      <c r="K71" s="21">
        <f t="shared" ref="K71:K134" si="19">C71-F71</f>
        <v>5500.3101592239127</v>
      </c>
      <c r="L71" s="21">
        <f t="shared" ref="L71:L134" si="20">C71-H71</f>
        <v>5392.2065356446928</v>
      </c>
      <c r="M71" s="57">
        <f t="shared" ref="M71:M134" si="21">D71/L71</f>
        <v>2.0048123688254569E-2</v>
      </c>
      <c r="N71" s="57">
        <f t="shared" ref="N71:N134" si="22">F71/L71</f>
        <v>2.9097254848031591E-3</v>
      </c>
      <c r="O71" s="26"/>
      <c r="R71" s="63"/>
    </row>
    <row r="72" spans="1:18" s="2" customFormat="1" x14ac:dyDescent="0.25">
      <c r="A72" s="72">
        <v>42948</v>
      </c>
      <c r="B72" s="73">
        <v>3</v>
      </c>
      <c r="C72" s="74">
        <v>5517</v>
      </c>
      <c r="D72" s="26">
        <f t="shared" si="13"/>
        <v>108.0933315784</v>
      </c>
      <c r="E72" s="57">
        <f t="shared" si="14"/>
        <v>1.9592773532427044E-2</v>
      </c>
      <c r="F72" s="26">
        <f t="shared" si="15"/>
        <v>15.690583804998358</v>
      </c>
      <c r="G72" s="57">
        <f t="shared" si="16"/>
        <v>2.8440427415258943E-3</v>
      </c>
      <c r="H72" s="26">
        <f t="shared" si="17"/>
        <v>123.78391538339835</v>
      </c>
      <c r="I72" s="57">
        <f t="shared" si="18"/>
        <v>2.2436816273952935E-2</v>
      </c>
      <c r="J72" s="14">
        <v>67</v>
      </c>
      <c r="K72" s="21">
        <f t="shared" si="19"/>
        <v>5501.3094161950021</v>
      </c>
      <c r="L72" s="21">
        <f t="shared" si="20"/>
        <v>5393.2160846166016</v>
      </c>
      <c r="M72" s="57">
        <f t="shared" si="21"/>
        <v>2.0042462583081212E-2</v>
      </c>
      <c r="N72" s="57">
        <f t="shared" si="22"/>
        <v>2.9093185881710849E-3</v>
      </c>
      <c r="O72" s="26"/>
      <c r="R72" s="63"/>
    </row>
    <row r="73" spans="1:18" s="2" customFormat="1" x14ac:dyDescent="0.25">
      <c r="A73" s="72">
        <v>42977</v>
      </c>
      <c r="B73" s="73">
        <v>2</v>
      </c>
      <c r="C73" s="74">
        <v>5524</v>
      </c>
      <c r="D73" s="26">
        <f t="shared" si="13"/>
        <v>108.0212875726637</v>
      </c>
      <c r="E73" s="57">
        <f t="shared" si="14"/>
        <v>1.9554903615616164E-2</v>
      </c>
      <c r="F73" s="26">
        <f t="shared" si="15"/>
        <v>15.695785007374255</v>
      </c>
      <c r="G73" s="57">
        <f t="shared" si="16"/>
        <v>2.8413803416680403E-3</v>
      </c>
      <c r="H73" s="26">
        <f t="shared" si="17"/>
        <v>123.71707258003795</v>
      </c>
      <c r="I73" s="57">
        <f t="shared" si="18"/>
        <v>2.2396283957284206E-2</v>
      </c>
      <c r="J73" s="14">
        <v>68</v>
      </c>
      <c r="K73" s="21">
        <f t="shared" si="19"/>
        <v>5508.3042149926259</v>
      </c>
      <c r="L73" s="21">
        <f t="shared" si="20"/>
        <v>5400.2829274199621</v>
      </c>
      <c r="M73" s="57">
        <f t="shared" si="21"/>
        <v>2.0002894112118662E-2</v>
      </c>
      <c r="N73" s="57">
        <f t="shared" si="22"/>
        <v>2.9064745714856592E-3</v>
      </c>
      <c r="O73" s="26"/>
      <c r="R73" s="63"/>
    </row>
    <row r="74" spans="1:18" s="2" customFormat="1" x14ac:dyDescent="0.25">
      <c r="A74" s="72">
        <v>42896</v>
      </c>
      <c r="B74" s="73">
        <v>8</v>
      </c>
      <c r="C74" s="74">
        <v>5526</v>
      </c>
      <c r="D74" s="26">
        <f t="shared" si="13"/>
        <v>108.00070357102476</v>
      </c>
      <c r="E74" s="57">
        <f t="shared" si="14"/>
        <v>1.9544101261495615E-2</v>
      </c>
      <c r="F74" s="26">
        <f t="shared" si="15"/>
        <v>15.69727106519594</v>
      </c>
      <c r="G74" s="57">
        <f t="shared" si="16"/>
        <v>2.8406208948961167E-3</v>
      </c>
      <c r="H74" s="26">
        <f t="shared" si="17"/>
        <v>123.69797463622069</v>
      </c>
      <c r="I74" s="57">
        <f t="shared" si="18"/>
        <v>2.2384722156391729E-2</v>
      </c>
      <c r="J74" s="14">
        <v>69</v>
      </c>
      <c r="K74" s="21">
        <f t="shared" si="19"/>
        <v>5510.3027289348038</v>
      </c>
      <c r="L74" s="21">
        <f t="shared" si="20"/>
        <v>5402.3020253637796</v>
      </c>
      <c r="M74" s="57">
        <f t="shared" si="21"/>
        <v>1.9991607848647119E-2</v>
      </c>
      <c r="N74" s="57">
        <f t="shared" si="22"/>
        <v>2.9056633619329933E-3</v>
      </c>
      <c r="O74" s="26"/>
      <c r="R74" s="63"/>
    </row>
    <row r="75" spans="1:18" s="2" customFormat="1" x14ac:dyDescent="0.25">
      <c r="A75" s="72">
        <v>42887</v>
      </c>
      <c r="B75" s="73">
        <v>5</v>
      </c>
      <c r="C75" s="74">
        <v>5535</v>
      </c>
      <c r="D75" s="26">
        <f t="shared" si="13"/>
        <v>107.90807556364952</v>
      </c>
      <c r="E75" s="57">
        <f t="shared" si="14"/>
        <v>1.9495587274372089E-2</v>
      </c>
      <c r="F75" s="26">
        <f t="shared" si="15"/>
        <v>15.70395832539352</v>
      </c>
      <c r="G75" s="57">
        <f t="shared" si="16"/>
        <v>2.8372101762228581E-3</v>
      </c>
      <c r="H75" s="26">
        <f t="shared" si="17"/>
        <v>123.61203388904303</v>
      </c>
      <c r="I75" s="57">
        <f t="shared" si="18"/>
        <v>2.2332797450594948E-2</v>
      </c>
      <c r="J75" s="14">
        <v>70</v>
      </c>
      <c r="K75" s="21">
        <f t="shared" si="19"/>
        <v>5519.2960416746064</v>
      </c>
      <c r="L75" s="21">
        <f t="shared" si="20"/>
        <v>5411.3879661109568</v>
      </c>
      <c r="M75" s="57">
        <f t="shared" si="21"/>
        <v>1.9940923888552873E-2</v>
      </c>
      <c r="N75" s="57">
        <f t="shared" si="22"/>
        <v>2.9020204102422919E-3</v>
      </c>
      <c r="O75" s="26"/>
      <c r="R75" s="63"/>
    </row>
    <row r="76" spans="1:18" s="2" customFormat="1" x14ac:dyDescent="0.25">
      <c r="A76" s="72">
        <v>42946</v>
      </c>
      <c r="B76" s="73">
        <v>8</v>
      </c>
      <c r="C76" s="74">
        <v>5537</v>
      </c>
      <c r="D76" s="26">
        <f t="shared" si="13"/>
        <v>107.88749156201057</v>
      </c>
      <c r="E76" s="57">
        <f t="shared" si="14"/>
        <v>1.9484827806034055E-2</v>
      </c>
      <c r="F76" s="26">
        <f t="shared" si="15"/>
        <v>15.705444383215205</v>
      </c>
      <c r="G76" s="57">
        <f t="shared" si="16"/>
        <v>2.8364537444853181E-3</v>
      </c>
      <c r="H76" s="26">
        <f t="shared" si="17"/>
        <v>123.59293594522578</v>
      </c>
      <c r="I76" s="57">
        <f t="shared" si="18"/>
        <v>2.2321281550519375E-2</v>
      </c>
      <c r="J76" s="14">
        <v>71</v>
      </c>
      <c r="K76" s="21">
        <f t="shared" si="19"/>
        <v>5521.2945556167851</v>
      </c>
      <c r="L76" s="21">
        <f t="shared" si="20"/>
        <v>5413.4070640547743</v>
      </c>
      <c r="M76" s="57">
        <f t="shared" si="21"/>
        <v>1.9929683891386545E-2</v>
      </c>
      <c r="N76" s="57">
        <f t="shared" si="22"/>
        <v>2.901212526118707E-3</v>
      </c>
      <c r="O76" s="26"/>
      <c r="R76" s="63"/>
    </row>
    <row r="77" spans="1:18" s="2" customFormat="1" x14ac:dyDescent="0.25">
      <c r="A77" s="72">
        <v>42896</v>
      </c>
      <c r="B77" s="73">
        <v>2</v>
      </c>
      <c r="C77" s="74">
        <v>5541</v>
      </c>
      <c r="D77" s="26">
        <f t="shared" si="13"/>
        <v>107.84632355873269</v>
      </c>
      <c r="E77" s="57">
        <f t="shared" si="14"/>
        <v>1.9463332170859538E-2</v>
      </c>
      <c r="F77" s="26">
        <f t="shared" si="15"/>
        <v>15.708416498858574</v>
      </c>
      <c r="G77" s="57">
        <f t="shared" si="16"/>
        <v>2.8349425191948338E-3</v>
      </c>
      <c r="H77" s="26">
        <f t="shared" si="17"/>
        <v>123.55474005759126</v>
      </c>
      <c r="I77" s="57">
        <f t="shared" si="18"/>
        <v>2.2298274690054368E-2</v>
      </c>
      <c r="J77" s="14">
        <v>72</v>
      </c>
      <c r="K77" s="21">
        <f t="shared" si="19"/>
        <v>5525.2915835011418</v>
      </c>
      <c r="L77" s="21">
        <f t="shared" si="20"/>
        <v>5417.4452599424085</v>
      </c>
      <c r="M77" s="57">
        <f t="shared" si="21"/>
        <v>1.9907229032135931E-2</v>
      </c>
      <c r="N77" s="57">
        <f t="shared" si="22"/>
        <v>2.8995985644764163E-3</v>
      </c>
      <c r="O77" s="26"/>
      <c r="R77" s="63"/>
    </row>
    <row r="78" spans="1:18" s="2" customFormat="1" x14ac:dyDescent="0.25">
      <c r="A78" s="72">
        <v>42888</v>
      </c>
      <c r="B78" s="73">
        <v>5</v>
      </c>
      <c r="C78" s="74">
        <v>5550</v>
      </c>
      <c r="D78" s="26">
        <f t="shared" si="13"/>
        <v>107.75369555135745</v>
      </c>
      <c r="E78" s="57">
        <f t="shared" si="14"/>
        <v>1.9415080279523864E-2</v>
      </c>
      <c r="F78" s="26">
        <f t="shared" si="15"/>
        <v>15.715103759056154</v>
      </c>
      <c r="G78" s="57">
        <f t="shared" si="16"/>
        <v>2.8315502268569646E-3</v>
      </c>
      <c r="H78" s="26">
        <f t="shared" si="17"/>
        <v>123.4687993104136</v>
      </c>
      <c r="I78" s="57">
        <f t="shared" si="18"/>
        <v>2.224663050638083E-2</v>
      </c>
      <c r="J78" s="14">
        <v>73</v>
      </c>
      <c r="K78" s="21">
        <f t="shared" si="19"/>
        <v>5534.2848962409435</v>
      </c>
      <c r="L78" s="21">
        <f t="shared" si="20"/>
        <v>5426.5312006895865</v>
      </c>
      <c r="M78" s="57">
        <f t="shared" si="21"/>
        <v>1.9856827790405859E-2</v>
      </c>
      <c r="N78" s="57">
        <f t="shared" si="22"/>
        <v>2.8959759334027469E-3</v>
      </c>
      <c r="O78" s="26"/>
      <c r="R78" s="63"/>
    </row>
    <row r="79" spans="1:18" s="2" customFormat="1" x14ac:dyDescent="0.25">
      <c r="A79" s="72">
        <v>42913</v>
      </c>
      <c r="B79" s="73">
        <v>3</v>
      </c>
      <c r="C79" s="74">
        <v>5555</v>
      </c>
      <c r="D79" s="26">
        <f t="shared" si="13"/>
        <v>107.70223554726009</v>
      </c>
      <c r="E79" s="57">
        <f t="shared" si="14"/>
        <v>1.9388341232630078E-2</v>
      </c>
      <c r="F79" s="26">
        <f t="shared" si="15"/>
        <v>15.718818903610366</v>
      </c>
      <c r="G79" s="57">
        <f t="shared" si="16"/>
        <v>2.8296703696868344E-3</v>
      </c>
      <c r="H79" s="26">
        <f t="shared" si="17"/>
        <v>123.42105445087046</v>
      </c>
      <c r="I79" s="57">
        <f t="shared" si="18"/>
        <v>2.2218011602316914E-2</v>
      </c>
      <c r="J79" s="14">
        <v>74</v>
      </c>
      <c r="K79" s="21">
        <f t="shared" si="19"/>
        <v>5539.2811810963894</v>
      </c>
      <c r="L79" s="21">
        <f t="shared" si="20"/>
        <v>5431.5789455491295</v>
      </c>
      <c r="M79" s="57">
        <f t="shared" si="21"/>
        <v>1.9828899962048042E-2</v>
      </c>
      <c r="N79" s="57">
        <f t="shared" si="22"/>
        <v>2.8939685975642579E-3</v>
      </c>
      <c r="O79" s="26"/>
      <c r="R79" s="63"/>
    </row>
    <row r="80" spans="1:18" s="2" customFormat="1" x14ac:dyDescent="0.25">
      <c r="A80" s="72">
        <v>42898</v>
      </c>
      <c r="B80" s="73">
        <v>5</v>
      </c>
      <c r="C80" s="74">
        <v>5563</v>
      </c>
      <c r="D80" s="26">
        <f t="shared" si="13"/>
        <v>107.61989954070432</v>
      </c>
      <c r="E80" s="57">
        <f t="shared" si="14"/>
        <v>1.9345658734622385E-2</v>
      </c>
      <c r="F80" s="26">
        <f t="shared" si="15"/>
        <v>15.724763134897104</v>
      </c>
      <c r="G80" s="57">
        <f t="shared" si="16"/>
        <v>2.826669626981324E-3</v>
      </c>
      <c r="H80" s="26">
        <f t="shared" si="17"/>
        <v>123.34466267560143</v>
      </c>
      <c r="I80" s="57">
        <f t="shared" si="18"/>
        <v>2.2172328361603707E-2</v>
      </c>
      <c r="J80" s="14">
        <v>75</v>
      </c>
      <c r="K80" s="21">
        <f t="shared" si="19"/>
        <v>5547.2752368651027</v>
      </c>
      <c r="L80" s="21">
        <f t="shared" si="20"/>
        <v>5439.6553373243987</v>
      </c>
      <c r="M80" s="57">
        <f t="shared" si="21"/>
        <v>1.9784323246045822E-2</v>
      </c>
      <c r="N80" s="57">
        <f t="shared" si="22"/>
        <v>2.8907646091106275E-3</v>
      </c>
      <c r="O80" s="26"/>
      <c r="R80" s="63"/>
    </row>
    <row r="81" spans="1:18" s="2" customFormat="1" x14ac:dyDescent="0.25">
      <c r="A81" s="72">
        <v>42893</v>
      </c>
      <c r="B81" s="73">
        <v>4</v>
      </c>
      <c r="C81" s="74">
        <v>5568</v>
      </c>
      <c r="D81" s="26">
        <f t="shared" si="13"/>
        <v>107.56843953660696</v>
      </c>
      <c r="E81" s="57">
        <f t="shared" si="14"/>
        <v>1.9319044457005559E-2</v>
      </c>
      <c r="F81" s="26">
        <f t="shared" si="15"/>
        <v>15.728478279451316</v>
      </c>
      <c r="G81" s="57">
        <f t="shared" si="16"/>
        <v>2.8247985415681244E-3</v>
      </c>
      <c r="H81" s="26">
        <f t="shared" si="17"/>
        <v>123.29691781605828</v>
      </c>
      <c r="I81" s="57">
        <f t="shared" si="18"/>
        <v>2.2143842998573686E-2</v>
      </c>
      <c r="J81" s="14">
        <v>76</v>
      </c>
      <c r="K81" s="21">
        <f t="shared" si="19"/>
        <v>5552.2715217205487</v>
      </c>
      <c r="L81" s="21">
        <f t="shared" si="20"/>
        <v>5444.7030821839417</v>
      </c>
      <c r="M81" s="57">
        <f t="shared" si="21"/>
        <v>1.9756529954514958E-2</v>
      </c>
      <c r="N81" s="57">
        <f t="shared" si="22"/>
        <v>2.888766943218218E-3</v>
      </c>
      <c r="O81" s="26"/>
      <c r="R81" s="63"/>
    </row>
    <row r="82" spans="1:18" s="2" customFormat="1" x14ac:dyDescent="0.25">
      <c r="A82" s="72">
        <v>42898</v>
      </c>
      <c r="B82" s="73">
        <v>4</v>
      </c>
      <c r="C82" s="74">
        <v>5568</v>
      </c>
      <c r="D82" s="26">
        <f t="shared" si="13"/>
        <v>107.56843953660696</v>
      </c>
      <c r="E82" s="57">
        <f t="shared" si="14"/>
        <v>1.9319044457005559E-2</v>
      </c>
      <c r="F82" s="26">
        <f t="shared" si="15"/>
        <v>15.728478279451316</v>
      </c>
      <c r="G82" s="57">
        <f t="shared" si="16"/>
        <v>2.8247985415681244E-3</v>
      </c>
      <c r="H82" s="26">
        <f t="shared" si="17"/>
        <v>123.29691781605828</v>
      </c>
      <c r="I82" s="57">
        <f t="shared" si="18"/>
        <v>2.2143842998573686E-2</v>
      </c>
      <c r="J82" s="14">
        <v>77</v>
      </c>
      <c r="K82" s="21">
        <f t="shared" si="19"/>
        <v>5552.2715217205487</v>
      </c>
      <c r="L82" s="21">
        <f t="shared" si="20"/>
        <v>5444.7030821839417</v>
      </c>
      <c r="M82" s="57">
        <f t="shared" si="21"/>
        <v>1.9756529954514958E-2</v>
      </c>
      <c r="N82" s="57">
        <f t="shared" si="22"/>
        <v>2.888766943218218E-3</v>
      </c>
      <c r="O82" s="26"/>
      <c r="R82" s="63"/>
    </row>
    <row r="83" spans="1:18" s="2" customFormat="1" x14ac:dyDescent="0.25">
      <c r="A83" s="72">
        <v>42897</v>
      </c>
      <c r="B83" s="73">
        <v>3</v>
      </c>
      <c r="C83" s="74">
        <v>5587</v>
      </c>
      <c r="D83" s="26">
        <f t="shared" si="13"/>
        <v>107.372891521037</v>
      </c>
      <c r="E83" s="57">
        <f t="shared" si="14"/>
        <v>1.9218344643106677E-2</v>
      </c>
      <c r="F83" s="26">
        <f t="shared" si="15"/>
        <v>15.74259582875732</v>
      </c>
      <c r="G83" s="57">
        <f t="shared" si="16"/>
        <v>2.8177189598634902E-3</v>
      </c>
      <c r="H83" s="26">
        <f t="shared" si="17"/>
        <v>123.11548734979432</v>
      </c>
      <c r="I83" s="57">
        <f t="shared" si="18"/>
        <v>2.2036063602970168E-2</v>
      </c>
      <c r="J83" s="14">
        <v>78</v>
      </c>
      <c r="K83" s="21">
        <f t="shared" si="19"/>
        <v>5571.2574041712423</v>
      </c>
      <c r="L83" s="21">
        <f t="shared" si="20"/>
        <v>5463.8845126502056</v>
      </c>
      <c r="M83" s="57">
        <f t="shared" si="21"/>
        <v>1.9651383786103635E-2</v>
      </c>
      <c r="N83" s="57">
        <f t="shared" si="22"/>
        <v>2.8812094751105057E-3</v>
      </c>
      <c r="O83" s="26"/>
      <c r="R83" s="63"/>
    </row>
    <row r="84" spans="1:18" s="2" customFormat="1" x14ac:dyDescent="0.25">
      <c r="A84" s="72">
        <v>42957</v>
      </c>
      <c r="B84" s="73">
        <v>4</v>
      </c>
      <c r="C84" s="74">
        <v>5593</v>
      </c>
      <c r="D84" s="26">
        <f t="shared" si="13"/>
        <v>107.31113951612018</v>
      </c>
      <c r="E84" s="57">
        <f t="shared" si="14"/>
        <v>1.9186686843575929E-2</v>
      </c>
      <c r="F84" s="26">
        <f t="shared" si="15"/>
        <v>15.747054002222374</v>
      </c>
      <c r="G84" s="57">
        <f t="shared" si="16"/>
        <v>2.8154932955877657E-3</v>
      </c>
      <c r="H84" s="26">
        <f t="shared" si="17"/>
        <v>123.05819351834255</v>
      </c>
      <c r="I84" s="57">
        <f t="shared" si="18"/>
        <v>2.2002180139163694E-2</v>
      </c>
      <c r="J84" s="14">
        <v>79</v>
      </c>
      <c r="K84" s="21">
        <f t="shared" si="19"/>
        <v>5577.2529459977777</v>
      </c>
      <c r="L84" s="21">
        <f t="shared" si="20"/>
        <v>5469.9418064816573</v>
      </c>
      <c r="M84" s="57">
        <f t="shared" si="21"/>
        <v>1.9618332938928319E-2</v>
      </c>
      <c r="N84" s="57">
        <f t="shared" si="22"/>
        <v>2.8788339180432889E-3</v>
      </c>
      <c r="O84" s="26"/>
      <c r="R84" s="63"/>
    </row>
    <row r="85" spans="1:18" s="2" customFormat="1" x14ac:dyDescent="0.25">
      <c r="A85" s="72">
        <v>42974</v>
      </c>
      <c r="B85" s="73">
        <v>4</v>
      </c>
      <c r="C85" s="74">
        <v>5594</v>
      </c>
      <c r="D85" s="26">
        <f t="shared" si="13"/>
        <v>107.3008475153007</v>
      </c>
      <c r="E85" s="57">
        <f t="shared" si="14"/>
        <v>1.9181417146103094E-2</v>
      </c>
      <c r="F85" s="26">
        <f t="shared" si="15"/>
        <v>15.747797031133215</v>
      </c>
      <c r="G85" s="57">
        <f t="shared" si="16"/>
        <v>2.815122815719202E-3</v>
      </c>
      <c r="H85" s="26">
        <f t="shared" si="17"/>
        <v>123.04864454643392</v>
      </c>
      <c r="I85" s="57">
        <f t="shared" si="18"/>
        <v>2.1996539961822294E-2</v>
      </c>
      <c r="J85" s="14">
        <v>80</v>
      </c>
      <c r="K85" s="21">
        <f t="shared" si="19"/>
        <v>5578.2522029688671</v>
      </c>
      <c r="L85" s="21">
        <f t="shared" si="20"/>
        <v>5470.9513554535661</v>
      </c>
      <c r="M85" s="57">
        <f t="shared" si="21"/>
        <v>1.961283157971069E-2</v>
      </c>
      <c r="N85" s="57">
        <f t="shared" si="22"/>
        <v>2.878438503284344E-3</v>
      </c>
      <c r="O85" s="26"/>
      <c r="R85" s="63"/>
    </row>
    <row r="86" spans="1:18" s="2" customFormat="1" x14ac:dyDescent="0.25">
      <c r="A86" s="72">
        <v>42897</v>
      </c>
      <c r="B86" s="73">
        <v>8</v>
      </c>
      <c r="C86" s="74">
        <v>5599</v>
      </c>
      <c r="D86" s="26">
        <f t="shared" si="13"/>
        <v>107.24938751120335</v>
      </c>
      <c r="E86" s="57">
        <f t="shared" si="14"/>
        <v>1.9155096894303152E-2</v>
      </c>
      <c r="F86" s="26">
        <f t="shared" si="15"/>
        <v>15.751512175687427</v>
      </c>
      <c r="G86" s="57">
        <f t="shared" si="16"/>
        <v>2.8132724014444414E-3</v>
      </c>
      <c r="H86" s="26">
        <f t="shared" si="17"/>
        <v>123.00089968689078</v>
      </c>
      <c r="I86" s="57">
        <f t="shared" si="18"/>
        <v>2.1968369295747595E-2</v>
      </c>
      <c r="J86" s="14">
        <v>81</v>
      </c>
      <c r="K86" s="21">
        <f t="shared" si="19"/>
        <v>5583.2484878243122</v>
      </c>
      <c r="L86" s="21">
        <f t="shared" si="20"/>
        <v>5475.999100313109</v>
      </c>
      <c r="M86" s="57">
        <f t="shared" si="21"/>
        <v>1.9585355210352574E-2</v>
      </c>
      <c r="N86" s="57">
        <f t="shared" si="22"/>
        <v>2.8764636164360911E-3</v>
      </c>
      <c r="O86" s="26"/>
      <c r="R86" s="63"/>
    </row>
    <row r="87" spans="1:18" s="2" customFormat="1" x14ac:dyDescent="0.25">
      <c r="A87" s="72">
        <v>42890</v>
      </c>
      <c r="B87" s="73">
        <v>8</v>
      </c>
      <c r="C87" s="74">
        <v>5600</v>
      </c>
      <c r="D87" s="26">
        <f t="shared" si="13"/>
        <v>107.23909551038388</v>
      </c>
      <c r="E87" s="57">
        <f t="shared" si="14"/>
        <v>1.9149838483997119E-2</v>
      </c>
      <c r="F87" s="26">
        <f t="shared" si="15"/>
        <v>15.752255204598269</v>
      </c>
      <c r="G87" s="57">
        <f t="shared" si="16"/>
        <v>2.8129027151068339E-3</v>
      </c>
      <c r="H87" s="26">
        <f t="shared" si="17"/>
        <v>122.99135071498215</v>
      </c>
      <c r="I87" s="57">
        <f t="shared" si="18"/>
        <v>2.1962741199103956E-2</v>
      </c>
      <c r="J87" s="14">
        <v>82</v>
      </c>
      <c r="K87" s="21">
        <f t="shared" si="19"/>
        <v>5584.2477447954016</v>
      </c>
      <c r="L87" s="21">
        <f t="shared" si="20"/>
        <v>5477.0086492850178</v>
      </c>
      <c r="M87" s="57">
        <f t="shared" si="21"/>
        <v>1.957986601397519E-2</v>
      </c>
      <c r="N87" s="57">
        <f t="shared" si="22"/>
        <v>2.8760690758913823E-3</v>
      </c>
      <c r="O87" s="26"/>
      <c r="R87" s="63"/>
    </row>
    <row r="88" spans="1:18" s="2" customFormat="1" x14ac:dyDescent="0.25">
      <c r="A88" s="72">
        <v>42957</v>
      </c>
      <c r="B88" s="73">
        <v>5</v>
      </c>
      <c r="C88" s="74">
        <v>5600</v>
      </c>
      <c r="D88" s="26">
        <f t="shared" si="13"/>
        <v>107.23909551038388</v>
      </c>
      <c r="E88" s="57">
        <f t="shared" si="14"/>
        <v>1.9149838483997119E-2</v>
      </c>
      <c r="F88" s="26">
        <f t="shared" si="15"/>
        <v>15.752255204598269</v>
      </c>
      <c r="G88" s="57">
        <f t="shared" si="16"/>
        <v>2.8129027151068339E-3</v>
      </c>
      <c r="H88" s="26">
        <f t="shared" si="17"/>
        <v>122.99135071498215</v>
      </c>
      <c r="I88" s="57">
        <f t="shared" si="18"/>
        <v>2.1962741199103956E-2</v>
      </c>
      <c r="J88" s="14">
        <v>83</v>
      </c>
      <c r="K88" s="21">
        <f t="shared" si="19"/>
        <v>5584.2477447954016</v>
      </c>
      <c r="L88" s="21">
        <f t="shared" si="20"/>
        <v>5477.0086492850178</v>
      </c>
      <c r="M88" s="57">
        <f t="shared" si="21"/>
        <v>1.957986601397519E-2</v>
      </c>
      <c r="N88" s="57">
        <f t="shared" si="22"/>
        <v>2.8760690758913823E-3</v>
      </c>
      <c r="O88" s="26"/>
      <c r="R88" s="63"/>
    </row>
    <row r="89" spans="1:18" s="2" customFormat="1" x14ac:dyDescent="0.25">
      <c r="A89" s="72">
        <v>42893</v>
      </c>
      <c r="B89" s="73">
        <v>5</v>
      </c>
      <c r="C89" s="74">
        <v>5602</v>
      </c>
      <c r="D89" s="26">
        <f t="shared" si="13"/>
        <v>107.21851150874494</v>
      </c>
      <c r="E89" s="57">
        <f t="shared" si="14"/>
        <v>1.9139327295384673E-2</v>
      </c>
      <c r="F89" s="26">
        <f t="shared" si="15"/>
        <v>15.753741262419954</v>
      </c>
      <c r="G89" s="57">
        <f t="shared" si="16"/>
        <v>2.8121637383827121E-3</v>
      </c>
      <c r="H89" s="26">
        <f t="shared" si="17"/>
        <v>122.97225277116489</v>
      </c>
      <c r="I89" s="57">
        <f t="shared" si="18"/>
        <v>2.1951491033767385E-2</v>
      </c>
      <c r="J89" s="14">
        <v>84</v>
      </c>
      <c r="K89" s="21">
        <f t="shared" si="19"/>
        <v>5586.2462587375803</v>
      </c>
      <c r="L89" s="21">
        <f t="shared" si="20"/>
        <v>5479.0277472288353</v>
      </c>
      <c r="M89" s="57">
        <f t="shared" si="21"/>
        <v>1.95688936897561E-2</v>
      </c>
      <c r="N89" s="57">
        <f t="shared" si="22"/>
        <v>2.8752804309830023E-3</v>
      </c>
      <c r="O89" s="26"/>
      <c r="R89" s="63"/>
    </row>
    <row r="90" spans="1:18" s="2" customFormat="1" x14ac:dyDescent="0.25">
      <c r="A90" s="72">
        <v>42949</v>
      </c>
      <c r="B90" s="73">
        <v>5</v>
      </c>
      <c r="C90" s="74">
        <v>5607</v>
      </c>
      <c r="D90" s="26">
        <f t="shared" si="13"/>
        <v>107.16705150464757</v>
      </c>
      <c r="E90" s="57">
        <f t="shared" si="14"/>
        <v>1.9113082130309895E-2</v>
      </c>
      <c r="F90" s="26">
        <f t="shared" si="15"/>
        <v>15.757456406974166</v>
      </c>
      <c r="G90" s="57">
        <f t="shared" si="16"/>
        <v>2.8103186029916471E-3</v>
      </c>
      <c r="H90" s="26">
        <f t="shared" si="17"/>
        <v>122.92450791162175</v>
      </c>
      <c r="I90" s="57">
        <f t="shared" si="18"/>
        <v>2.1923400733301544E-2</v>
      </c>
      <c r="J90" s="14">
        <v>85</v>
      </c>
      <c r="K90" s="21">
        <f t="shared" si="19"/>
        <v>5591.2425435930254</v>
      </c>
      <c r="L90" s="21">
        <f t="shared" si="20"/>
        <v>5484.0754920883783</v>
      </c>
      <c r="M90" s="57">
        <f t="shared" si="21"/>
        <v>1.9541498226866592E-2</v>
      </c>
      <c r="N90" s="57">
        <f t="shared" si="22"/>
        <v>2.8733113593543192E-3</v>
      </c>
      <c r="O90" s="26"/>
      <c r="R90" s="63"/>
    </row>
    <row r="91" spans="1:18" s="2" customFormat="1" x14ac:dyDescent="0.25">
      <c r="A91" s="72">
        <v>42914</v>
      </c>
      <c r="B91" s="73">
        <v>2</v>
      </c>
      <c r="C91" s="74">
        <v>5609</v>
      </c>
      <c r="D91" s="26">
        <f t="shared" si="13"/>
        <v>107.14646750300864</v>
      </c>
      <c r="E91" s="57">
        <f t="shared" si="14"/>
        <v>1.9102597165806496E-2</v>
      </c>
      <c r="F91" s="26">
        <f t="shared" si="15"/>
        <v>15.758942464795851</v>
      </c>
      <c r="G91" s="57">
        <f t="shared" si="16"/>
        <v>2.8095814699225976E-3</v>
      </c>
      <c r="H91" s="26">
        <f t="shared" si="17"/>
        <v>122.90540996780449</v>
      </c>
      <c r="I91" s="57">
        <f t="shared" si="18"/>
        <v>2.1912178635729095E-2</v>
      </c>
      <c r="J91" s="14">
        <v>86</v>
      </c>
      <c r="K91" s="21">
        <f t="shared" si="19"/>
        <v>5593.2410575352042</v>
      </c>
      <c r="L91" s="21">
        <f t="shared" si="20"/>
        <v>5486.0945900321958</v>
      </c>
      <c r="M91" s="57">
        <f t="shared" si="21"/>
        <v>1.9530554157357289E-2</v>
      </c>
      <c r="N91" s="57">
        <f t="shared" si="22"/>
        <v>2.872524745276652E-3</v>
      </c>
      <c r="O91" s="26"/>
      <c r="R91" s="63"/>
    </row>
    <row r="92" spans="1:18" s="2" customFormat="1" x14ac:dyDescent="0.25">
      <c r="A92" s="72">
        <v>42946</v>
      </c>
      <c r="B92" s="73">
        <v>3</v>
      </c>
      <c r="C92" s="74">
        <v>5609</v>
      </c>
      <c r="D92" s="26">
        <f t="shared" si="13"/>
        <v>107.14646750300864</v>
      </c>
      <c r="E92" s="57">
        <f t="shared" si="14"/>
        <v>1.9102597165806496E-2</v>
      </c>
      <c r="F92" s="26">
        <f t="shared" si="15"/>
        <v>15.758942464795851</v>
      </c>
      <c r="G92" s="57">
        <f t="shared" si="16"/>
        <v>2.8095814699225976E-3</v>
      </c>
      <c r="H92" s="26">
        <f t="shared" si="17"/>
        <v>122.90540996780449</v>
      </c>
      <c r="I92" s="57">
        <f t="shared" si="18"/>
        <v>2.1912178635729095E-2</v>
      </c>
      <c r="J92" s="14">
        <v>87</v>
      </c>
      <c r="K92" s="21">
        <f t="shared" si="19"/>
        <v>5593.2410575352042</v>
      </c>
      <c r="L92" s="21">
        <f t="shared" si="20"/>
        <v>5486.0945900321958</v>
      </c>
      <c r="M92" s="57">
        <f t="shared" si="21"/>
        <v>1.9530554157357289E-2</v>
      </c>
      <c r="N92" s="57">
        <f t="shared" si="22"/>
        <v>2.872524745276652E-3</v>
      </c>
      <c r="O92" s="26"/>
      <c r="R92" s="63"/>
    </row>
    <row r="93" spans="1:18" s="2" customFormat="1" x14ac:dyDescent="0.25">
      <c r="A93" s="72">
        <v>42948</v>
      </c>
      <c r="B93" s="73">
        <v>6</v>
      </c>
      <c r="C93" s="74">
        <v>5610</v>
      </c>
      <c r="D93" s="26">
        <f t="shared" si="13"/>
        <v>107.13617550218916</v>
      </c>
      <c r="E93" s="57">
        <f t="shared" si="14"/>
        <v>1.9097357487021242E-2</v>
      </c>
      <c r="F93" s="26">
        <f t="shared" si="15"/>
        <v>15.759685493706693</v>
      </c>
      <c r="G93" s="57">
        <f t="shared" si="16"/>
        <v>2.8092131004824766E-3</v>
      </c>
      <c r="H93" s="26">
        <f t="shared" si="17"/>
        <v>122.89586099589586</v>
      </c>
      <c r="I93" s="57">
        <f t="shared" si="18"/>
        <v>2.1906570587503719E-2</v>
      </c>
      <c r="J93" s="14">
        <v>88</v>
      </c>
      <c r="K93" s="21">
        <f t="shared" si="19"/>
        <v>5594.2403145062935</v>
      </c>
      <c r="L93" s="21">
        <f t="shared" si="20"/>
        <v>5487.1041390041046</v>
      </c>
      <c r="M93" s="57">
        <f t="shared" si="21"/>
        <v>1.9525085142931897E-2</v>
      </c>
      <c r="N93" s="57">
        <f t="shared" si="22"/>
        <v>2.8721316553264897E-3</v>
      </c>
      <c r="O93" s="26"/>
      <c r="R93" s="63"/>
    </row>
    <row r="94" spans="1:18" s="2" customFormat="1" x14ac:dyDescent="0.25">
      <c r="A94" s="72">
        <v>42895</v>
      </c>
      <c r="B94" s="73">
        <v>7</v>
      </c>
      <c r="C94" s="74">
        <v>5611</v>
      </c>
      <c r="D94" s="26">
        <f t="shared" si="13"/>
        <v>107.12588350136969</v>
      </c>
      <c r="E94" s="57">
        <f t="shared" si="14"/>
        <v>1.9092119675881248E-2</v>
      </c>
      <c r="F94" s="26">
        <f t="shared" si="15"/>
        <v>15.760428522617534</v>
      </c>
      <c r="G94" s="57">
        <f t="shared" si="16"/>
        <v>2.8088448623449537E-3</v>
      </c>
      <c r="H94" s="26">
        <f t="shared" si="17"/>
        <v>122.88631202398722</v>
      </c>
      <c r="I94" s="57">
        <f t="shared" si="18"/>
        <v>2.1900964538226202E-2</v>
      </c>
      <c r="J94" s="14">
        <v>89</v>
      </c>
      <c r="K94" s="21">
        <f t="shared" si="19"/>
        <v>5595.239571477382</v>
      </c>
      <c r="L94" s="21">
        <f t="shared" si="20"/>
        <v>5488.1136879760124</v>
      </c>
      <c r="M94" s="57">
        <f t="shared" si="21"/>
        <v>1.951961814057776E-2</v>
      </c>
      <c r="N94" s="57">
        <f t="shared" si="22"/>
        <v>2.8717387099956191E-3</v>
      </c>
      <c r="O94" s="26"/>
      <c r="R94" s="63"/>
    </row>
    <row r="95" spans="1:18" s="2" customFormat="1" x14ac:dyDescent="0.25">
      <c r="A95" s="72">
        <v>42889</v>
      </c>
      <c r="B95" s="73">
        <v>8</v>
      </c>
      <c r="C95" s="74">
        <v>5615</v>
      </c>
      <c r="D95" s="26">
        <f t="shared" si="13"/>
        <v>107.08471549809181</v>
      </c>
      <c r="E95" s="57">
        <f t="shared" si="14"/>
        <v>1.9071187087816886E-2</v>
      </c>
      <c r="F95" s="26">
        <f t="shared" si="15"/>
        <v>15.763400638260904</v>
      </c>
      <c r="G95" s="57">
        <f t="shared" si="16"/>
        <v>2.8073732214177922E-3</v>
      </c>
      <c r="H95" s="26">
        <f t="shared" si="17"/>
        <v>122.84811613635271</v>
      </c>
      <c r="I95" s="57">
        <f t="shared" si="18"/>
        <v>2.1878560309234678E-2</v>
      </c>
      <c r="J95" s="14">
        <v>90</v>
      </c>
      <c r="K95" s="21">
        <f t="shared" si="19"/>
        <v>5599.2365993617395</v>
      </c>
      <c r="L95" s="21">
        <f t="shared" si="20"/>
        <v>5492.1518838636475</v>
      </c>
      <c r="M95" s="57">
        <f t="shared" si="21"/>
        <v>1.9497770229682597E-2</v>
      </c>
      <c r="N95" s="57">
        <f t="shared" si="22"/>
        <v>2.8701683732700388E-3</v>
      </c>
      <c r="O95" s="26"/>
      <c r="R95" s="63"/>
    </row>
    <row r="96" spans="1:18" s="2" customFormat="1" x14ac:dyDescent="0.25">
      <c r="A96" s="72">
        <v>42892</v>
      </c>
      <c r="B96" s="73">
        <v>4</v>
      </c>
      <c r="C96" s="74">
        <v>5620</v>
      </c>
      <c r="D96" s="26">
        <f t="shared" si="13"/>
        <v>107.03325549399445</v>
      </c>
      <c r="E96" s="57">
        <f t="shared" si="14"/>
        <v>1.9045063255159155E-2</v>
      </c>
      <c r="F96" s="26">
        <f t="shared" si="15"/>
        <v>15.767115782815116</v>
      </c>
      <c r="G96" s="57">
        <f t="shared" si="16"/>
        <v>2.8055366161592733E-3</v>
      </c>
      <c r="H96" s="26">
        <f t="shared" si="17"/>
        <v>122.80037127680956</v>
      </c>
      <c r="I96" s="57">
        <f t="shared" si="18"/>
        <v>2.1850599871318425E-2</v>
      </c>
      <c r="J96" s="14">
        <v>91</v>
      </c>
      <c r="K96" s="21">
        <f t="shared" si="19"/>
        <v>5604.2328842171846</v>
      </c>
      <c r="L96" s="21">
        <f t="shared" si="20"/>
        <v>5497.1996287231905</v>
      </c>
      <c r="M96" s="57">
        <f t="shared" si="21"/>
        <v>1.9470505479688132E-2</v>
      </c>
      <c r="N96" s="57">
        <f t="shared" si="22"/>
        <v>2.8682086967391565E-3</v>
      </c>
      <c r="O96" s="26"/>
      <c r="R96" s="63"/>
    </row>
    <row r="97" spans="1:18" s="2" customFormat="1" x14ac:dyDescent="0.25">
      <c r="A97" s="72">
        <v>42953</v>
      </c>
      <c r="B97" s="73">
        <v>5</v>
      </c>
      <c r="C97" s="74">
        <v>5639</v>
      </c>
      <c r="D97" s="26">
        <f t="shared" si="13"/>
        <v>106.83770747842449</v>
      </c>
      <c r="E97" s="57">
        <f t="shared" si="14"/>
        <v>1.8946215193903972E-2</v>
      </c>
      <c r="F97" s="26">
        <f t="shared" si="15"/>
        <v>15.781233332121118</v>
      </c>
      <c r="G97" s="57">
        <f t="shared" si="16"/>
        <v>2.7985872197412872E-3</v>
      </c>
      <c r="H97" s="26">
        <f t="shared" si="17"/>
        <v>122.61894081054561</v>
      </c>
      <c r="I97" s="57">
        <f t="shared" si="18"/>
        <v>2.1744802413645258E-2</v>
      </c>
      <c r="J97" s="14">
        <v>92</v>
      </c>
      <c r="K97" s="21">
        <f t="shared" si="19"/>
        <v>5623.2187666678792</v>
      </c>
      <c r="L97" s="21">
        <f t="shared" si="20"/>
        <v>5516.3810591894544</v>
      </c>
      <c r="M97" s="57">
        <f t="shared" si="21"/>
        <v>1.9367354490576583E-2</v>
      </c>
      <c r="N97" s="57">
        <f t="shared" si="22"/>
        <v>2.860794633799269E-3</v>
      </c>
      <c r="O97" s="26"/>
      <c r="R97" s="63"/>
    </row>
    <row r="98" spans="1:18" s="2" customFormat="1" x14ac:dyDescent="0.25">
      <c r="A98" s="72">
        <v>42976</v>
      </c>
      <c r="B98" s="73">
        <v>4</v>
      </c>
      <c r="C98" s="74">
        <v>5640</v>
      </c>
      <c r="D98" s="26">
        <f t="shared" si="13"/>
        <v>106.82741547760503</v>
      </c>
      <c r="E98" s="57">
        <f t="shared" si="14"/>
        <v>1.8941031113050538E-2</v>
      </c>
      <c r="F98" s="26">
        <f t="shared" si="15"/>
        <v>15.781976361031962</v>
      </c>
      <c r="G98" s="57">
        <f t="shared" si="16"/>
        <v>2.7982227590482201E-3</v>
      </c>
      <c r="H98" s="26">
        <f t="shared" si="17"/>
        <v>122.60939183863699</v>
      </c>
      <c r="I98" s="57">
        <f t="shared" si="18"/>
        <v>2.1739253872098758E-2</v>
      </c>
      <c r="J98" s="14">
        <v>93</v>
      </c>
      <c r="K98" s="21">
        <f t="shared" si="19"/>
        <v>5624.2180236389677</v>
      </c>
      <c r="L98" s="21">
        <f t="shared" si="20"/>
        <v>5517.3906081613632</v>
      </c>
      <c r="M98" s="57">
        <f t="shared" si="21"/>
        <v>1.9361945358660156E-2</v>
      </c>
      <c r="N98" s="57">
        <f t="shared" si="22"/>
        <v>2.8604058479541308E-3</v>
      </c>
      <c r="O98" s="26"/>
      <c r="R98" s="63"/>
    </row>
    <row r="99" spans="1:18" s="2" customFormat="1" x14ac:dyDescent="0.25">
      <c r="A99" s="72">
        <v>42892</v>
      </c>
      <c r="B99" s="73">
        <v>5</v>
      </c>
      <c r="C99" s="74">
        <v>5644</v>
      </c>
      <c r="D99" s="26">
        <f t="shared" si="13"/>
        <v>106.78624747432714</v>
      </c>
      <c r="E99" s="57">
        <f t="shared" si="14"/>
        <v>1.8920313159873695E-2</v>
      </c>
      <c r="F99" s="26">
        <f t="shared" si="15"/>
        <v>15.78494847667533</v>
      </c>
      <c r="G99" s="57">
        <f t="shared" si="16"/>
        <v>2.7967662077738003E-3</v>
      </c>
      <c r="H99" s="26">
        <f t="shared" si="17"/>
        <v>122.57119595100247</v>
      </c>
      <c r="I99" s="57">
        <f t="shared" si="18"/>
        <v>2.1717079367647496E-2</v>
      </c>
      <c r="J99" s="14">
        <v>94</v>
      </c>
      <c r="K99" s="21">
        <f t="shared" si="19"/>
        <v>5628.2150515233243</v>
      </c>
      <c r="L99" s="21">
        <f t="shared" si="20"/>
        <v>5521.4288040489973</v>
      </c>
      <c r="M99" s="57">
        <f t="shared" si="21"/>
        <v>1.9340328611322163E-2</v>
      </c>
      <c r="N99" s="57">
        <f t="shared" si="22"/>
        <v>2.8588521263010484E-3</v>
      </c>
      <c r="O99" s="26"/>
      <c r="R99" s="63"/>
    </row>
    <row r="100" spans="1:18" s="2" customFormat="1" x14ac:dyDescent="0.25">
      <c r="A100" s="72">
        <v>42953</v>
      </c>
      <c r="B100" s="73">
        <v>6</v>
      </c>
      <c r="C100" s="74">
        <v>5651</v>
      </c>
      <c r="D100" s="26">
        <f t="shared" si="13"/>
        <v>106.71420346859084</v>
      </c>
      <c r="E100" s="57">
        <f t="shared" si="14"/>
        <v>1.888412731703961E-2</v>
      </c>
      <c r="F100" s="26">
        <f t="shared" si="15"/>
        <v>15.790149679051227</v>
      </c>
      <c r="G100" s="57">
        <f t="shared" si="16"/>
        <v>2.7942222047515888E-3</v>
      </c>
      <c r="H100" s="26">
        <f t="shared" si="17"/>
        <v>122.50435314764206</v>
      </c>
      <c r="I100" s="57">
        <f t="shared" si="18"/>
        <v>2.16783495217912E-2</v>
      </c>
      <c r="J100" s="14">
        <v>95</v>
      </c>
      <c r="K100" s="21">
        <f t="shared" si="19"/>
        <v>5635.209850320949</v>
      </c>
      <c r="L100" s="21">
        <f t="shared" si="20"/>
        <v>5528.4956468523578</v>
      </c>
      <c r="M100" s="57">
        <f t="shared" si="21"/>
        <v>1.9302575290865688E-2</v>
      </c>
      <c r="N100" s="57">
        <f t="shared" si="22"/>
        <v>2.8561385750645076E-3</v>
      </c>
      <c r="O100" s="26"/>
      <c r="R100" s="63"/>
    </row>
    <row r="101" spans="1:18" s="2" customFormat="1" x14ac:dyDescent="0.25">
      <c r="A101" s="72">
        <v>42913</v>
      </c>
      <c r="B101" s="73">
        <v>6</v>
      </c>
      <c r="C101" s="74">
        <v>5653</v>
      </c>
      <c r="D101" s="26">
        <f t="shared" si="13"/>
        <v>106.6936194669519</v>
      </c>
      <c r="E101" s="57">
        <f t="shared" si="14"/>
        <v>1.8873804964965841E-2</v>
      </c>
      <c r="F101" s="26">
        <f t="shared" si="15"/>
        <v>15.791635736872912</v>
      </c>
      <c r="G101" s="57">
        <f t="shared" si="16"/>
        <v>2.7934965039577062E-3</v>
      </c>
      <c r="H101" s="26">
        <f t="shared" si="17"/>
        <v>122.48525520382481</v>
      </c>
      <c r="I101" s="57">
        <f t="shared" si="18"/>
        <v>2.1667301468923546E-2</v>
      </c>
      <c r="J101" s="14">
        <v>96</v>
      </c>
      <c r="K101" s="21">
        <f t="shared" si="19"/>
        <v>5637.2083642631269</v>
      </c>
      <c r="L101" s="21">
        <f t="shared" si="20"/>
        <v>5530.5147447961754</v>
      </c>
      <c r="M101" s="57">
        <f t="shared" si="21"/>
        <v>1.9291806349009934E-2</v>
      </c>
      <c r="N101" s="57">
        <f t="shared" si="22"/>
        <v>2.8553645484322644E-3</v>
      </c>
      <c r="O101" s="26"/>
      <c r="R101" s="63"/>
    </row>
    <row r="102" spans="1:18" s="2" customFormat="1" x14ac:dyDescent="0.25">
      <c r="A102" s="72">
        <v>42949</v>
      </c>
      <c r="B102" s="73">
        <v>4</v>
      </c>
      <c r="C102" s="74">
        <v>5654</v>
      </c>
      <c r="D102" s="26">
        <f t="shared" si="13"/>
        <v>106.68332746613243</v>
      </c>
      <c r="E102" s="57">
        <f t="shared" si="14"/>
        <v>1.8868646527437642E-2</v>
      </c>
      <c r="F102" s="26">
        <f t="shared" si="15"/>
        <v>15.792378765783754</v>
      </c>
      <c r="G102" s="57">
        <f t="shared" si="16"/>
        <v>2.7931338460883896E-3</v>
      </c>
      <c r="H102" s="26">
        <f t="shared" si="17"/>
        <v>122.47570623191618</v>
      </c>
      <c r="I102" s="57">
        <f t="shared" si="18"/>
        <v>2.1661780373526032E-2</v>
      </c>
      <c r="J102" s="14">
        <v>97</v>
      </c>
      <c r="K102" s="21">
        <f t="shared" si="19"/>
        <v>5638.2076212342163</v>
      </c>
      <c r="L102" s="21">
        <f t="shared" si="20"/>
        <v>5531.5242937680841</v>
      </c>
      <c r="M102" s="57">
        <f t="shared" si="21"/>
        <v>1.9286424826213601E-2</v>
      </c>
      <c r="N102" s="57">
        <f t="shared" si="22"/>
        <v>2.8549777470155443E-3</v>
      </c>
      <c r="O102" s="26"/>
      <c r="R102" s="63"/>
    </row>
    <row r="103" spans="1:18" s="2" customFormat="1" x14ac:dyDescent="0.25">
      <c r="A103" s="72">
        <v>42977</v>
      </c>
      <c r="B103" s="73">
        <v>6</v>
      </c>
      <c r="C103" s="74">
        <v>5663</v>
      </c>
      <c r="D103" s="26">
        <f t="shared" si="13"/>
        <v>106.59069945875719</v>
      </c>
      <c r="E103" s="57">
        <f t="shared" si="14"/>
        <v>1.8822302570855938E-2</v>
      </c>
      <c r="F103" s="26">
        <f t="shared" si="15"/>
        <v>15.799066025981334</v>
      </c>
      <c r="G103" s="57">
        <f t="shared" si="16"/>
        <v>2.7898756888542001E-3</v>
      </c>
      <c r="H103" s="26">
        <f t="shared" si="17"/>
        <v>122.38976548473852</v>
      </c>
      <c r="I103" s="57">
        <f t="shared" si="18"/>
        <v>2.1612178259710138E-2</v>
      </c>
      <c r="J103" s="14">
        <v>98</v>
      </c>
      <c r="K103" s="21">
        <f t="shared" si="19"/>
        <v>5647.2009339740189</v>
      </c>
      <c r="L103" s="21">
        <f t="shared" si="20"/>
        <v>5540.6102345152613</v>
      </c>
      <c r="M103" s="57">
        <f t="shared" si="21"/>
        <v>1.923807937160962E-2</v>
      </c>
      <c r="N103" s="57">
        <f t="shared" si="22"/>
        <v>2.8515028773475107E-3</v>
      </c>
      <c r="O103" s="26"/>
      <c r="R103" s="63"/>
    </row>
    <row r="104" spans="1:18" s="2" customFormat="1" x14ac:dyDescent="0.25">
      <c r="A104" s="72">
        <v>42889</v>
      </c>
      <c r="B104" s="73">
        <v>2</v>
      </c>
      <c r="C104" s="74">
        <v>5668</v>
      </c>
      <c r="D104" s="26">
        <f t="shared" si="13"/>
        <v>106.53923945465982</v>
      </c>
      <c r="E104" s="57">
        <f t="shared" si="14"/>
        <v>1.8796619522699332E-2</v>
      </c>
      <c r="F104" s="26">
        <f t="shared" si="15"/>
        <v>15.802781170535546</v>
      </c>
      <c r="G104" s="57">
        <f t="shared" si="16"/>
        <v>2.7880700724304069E-3</v>
      </c>
      <c r="H104" s="26">
        <f t="shared" si="17"/>
        <v>122.34202062519537</v>
      </c>
      <c r="I104" s="57">
        <f t="shared" si="18"/>
        <v>2.1584689595129741E-2</v>
      </c>
      <c r="J104" s="14">
        <v>99</v>
      </c>
      <c r="K104" s="21">
        <f t="shared" si="19"/>
        <v>5652.1972188294649</v>
      </c>
      <c r="L104" s="21">
        <f t="shared" si="20"/>
        <v>5545.6579793748042</v>
      </c>
      <c r="M104" s="57">
        <f t="shared" si="21"/>
        <v>1.9211289237615524E-2</v>
      </c>
      <c r="N104" s="57">
        <f t="shared" si="22"/>
        <v>2.8495773142355038E-3</v>
      </c>
      <c r="O104" s="26"/>
      <c r="R104" s="63"/>
    </row>
    <row r="105" spans="1:18" s="2" customFormat="1" x14ac:dyDescent="0.25">
      <c r="A105" s="72">
        <v>42887</v>
      </c>
      <c r="B105" s="73">
        <v>3</v>
      </c>
      <c r="C105" s="74">
        <v>5672</v>
      </c>
      <c r="D105" s="26">
        <f t="shared" si="13"/>
        <v>106.49807145138195</v>
      </c>
      <c r="E105" s="57">
        <f t="shared" si="14"/>
        <v>1.8776105686068748E-2</v>
      </c>
      <c r="F105" s="26">
        <f t="shared" si="15"/>
        <v>15.805753286178915</v>
      </c>
      <c r="G105" s="57">
        <f t="shared" si="16"/>
        <v>2.7866278713291458E-3</v>
      </c>
      <c r="H105" s="26">
        <f t="shared" si="17"/>
        <v>122.30382473756086</v>
      </c>
      <c r="I105" s="57">
        <f t="shared" si="18"/>
        <v>2.1562733557397896E-2</v>
      </c>
      <c r="J105" s="14">
        <v>100</v>
      </c>
      <c r="K105" s="21">
        <f t="shared" si="19"/>
        <v>5656.1942467138215</v>
      </c>
      <c r="L105" s="21">
        <f t="shared" si="20"/>
        <v>5549.6961752624393</v>
      </c>
      <c r="M105" s="57">
        <f t="shared" si="21"/>
        <v>1.9189892218981836E-2</v>
      </c>
      <c r="N105" s="57">
        <f t="shared" si="22"/>
        <v>2.8480393857653798E-3</v>
      </c>
      <c r="O105" s="26"/>
      <c r="R105" s="63"/>
    </row>
    <row r="106" spans="1:18" s="2" customFormat="1" x14ac:dyDescent="0.25">
      <c r="A106" s="72">
        <v>42915</v>
      </c>
      <c r="B106" s="73">
        <v>2</v>
      </c>
      <c r="C106" s="74">
        <v>5682</v>
      </c>
      <c r="D106" s="26">
        <f t="shared" si="13"/>
        <v>106.39515144318723</v>
      </c>
      <c r="E106" s="57">
        <f t="shared" si="14"/>
        <v>1.8724947455682373E-2</v>
      </c>
      <c r="F106" s="26">
        <f t="shared" si="15"/>
        <v>15.813183575287338</v>
      </c>
      <c r="G106" s="57">
        <f t="shared" si="16"/>
        <v>2.7830312522504996E-3</v>
      </c>
      <c r="H106" s="26">
        <f t="shared" si="17"/>
        <v>122.20833501847457</v>
      </c>
      <c r="I106" s="57">
        <f t="shared" si="18"/>
        <v>2.1507978707932869E-2</v>
      </c>
      <c r="J106" s="14">
        <v>101</v>
      </c>
      <c r="K106" s="21">
        <f t="shared" si="19"/>
        <v>5666.1868164247126</v>
      </c>
      <c r="L106" s="21">
        <f t="shared" si="20"/>
        <v>5559.7916649815252</v>
      </c>
      <c r="M106" s="57">
        <f t="shared" si="21"/>
        <v>1.9136535657139731E-2</v>
      </c>
      <c r="N106" s="57">
        <f t="shared" si="22"/>
        <v>2.8442043386062532E-3</v>
      </c>
      <c r="O106" s="26"/>
      <c r="R106" s="63"/>
    </row>
    <row r="107" spans="1:18" s="2" customFormat="1" x14ac:dyDescent="0.25">
      <c r="A107" s="72">
        <v>42976</v>
      </c>
      <c r="B107" s="73">
        <v>5</v>
      </c>
      <c r="C107" s="74">
        <v>5685</v>
      </c>
      <c r="D107" s="26">
        <f t="shared" si="13"/>
        <v>106.36427544072882</v>
      </c>
      <c r="E107" s="57">
        <f t="shared" si="14"/>
        <v>1.8709635081922395E-2</v>
      </c>
      <c r="F107" s="26">
        <f t="shared" si="15"/>
        <v>15.815412662019865</v>
      </c>
      <c r="G107" s="57">
        <f t="shared" si="16"/>
        <v>2.7819547338645322E-3</v>
      </c>
      <c r="H107" s="26">
        <f t="shared" si="17"/>
        <v>122.17968810274868</v>
      </c>
      <c r="I107" s="57">
        <f t="shared" si="18"/>
        <v>2.149158981578693E-2</v>
      </c>
      <c r="J107" s="14">
        <v>102</v>
      </c>
      <c r="K107" s="21">
        <f t="shared" si="19"/>
        <v>5669.1845873379798</v>
      </c>
      <c r="L107" s="21">
        <f t="shared" si="20"/>
        <v>5562.8203118972515</v>
      </c>
      <c r="M107" s="57">
        <f t="shared" si="21"/>
        <v>1.9120566453179628E-2</v>
      </c>
      <c r="N107" s="57">
        <f t="shared" si="22"/>
        <v>2.843056538819941E-3</v>
      </c>
      <c r="O107" s="26"/>
      <c r="R107" s="63"/>
    </row>
    <row r="108" spans="1:18" s="2" customFormat="1" x14ac:dyDescent="0.25">
      <c r="A108" s="72">
        <v>42953</v>
      </c>
      <c r="B108" s="73">
        <v>7</v>
      </c>
      <c r="C108" s="74">
        <v>5691</v>
      </c>
      <c r="D108" s="26">
        <f t="shared" si="13"/>
        <v>106.30252343581198</v>
      </c>
      <c r="E108" s="57">
        <f t="shared" si="14"/>
        <v>1.8679058765737475E-2</v>
      </c>
      <c r="F108" s="26">
        <f t="shared" si="15"/>
        <v>15.819870835484918</v>
      </c>
      <c r="G108" s="57">
        <f t="shared" si="16"/>
        <v>2.7798051020005128E-3</v>
      </c>
      <c r="H108" s="26">
        <f t="shared" si="17"/>
        <v>122.1223942712969</v>
      </c>
      <c r="I108" s="57">
        <f t="shared" si="18"/>
        <v>2.1458863867737991E-2</v>
      </c>
      <c r="J108" s="14">
        <v>103</v>
      </c>
      <c r="K108" s="21">
        <f t="shared" si="19"/>
        <v>5675.1801291645152</v>
      </c>
      <c r="L108" s="21">
        <f t="shared" si="20"/>
        <v>5568.8776057287032</v>
      </c>
      <c r="M108" s="57">
        <f t="shared" si="21"/>
        <v>1.9088680154589605E-2</v>
      </c>
      <c r="N108" s="57">
        <f t="shared" si="22"/>
        <v>2.8407646846486663E-3</v>
      </c>
      <c r="O108" s="26"/>
      <c r="R108" s="63"/>
    </row>
    <row r="109" spans="1:18" s="2" customFormat="1" x14ac:dyDescent="0.25">
      <c r="A109" s="72">
        <v>42888</v>
      </c>
      <c r="B109" s="73">
        <v>3</v>
      </c>
      <c r="C109" s="74">
        <v>5701</v>
      </c>
      <c r="D109" s="26">
        <f t="shared" si="13"/>
        <v>106.19960342761726</v>
      </c>
      <c r="E109" s="57">
        <f t="shared" si="14"/>
        <v>1.8628241260764299E-2</v>
      </c>
      <c r="F109" s="26">
        <f t="shared" si="15"/>
        <v>15.827301124593342</v>
      </c>
      <c r="G109" s="57">
        <f t="shared" si="16"/>
        <v>2.7762324372203723E-3</v>
      </c>
      <c r="H109" s="26">
        <f t="shared" si="17"/>
        <v>122.02690455221061</v>
      </c>
      <c r="I109" s="57">
        <f t="shared" si="18"/>
        <v>2.140447369798467E-2</v>
      </c>
      <c r="J109" s="14">
        <v>104</v>
      </c>
      <c r="K109" s="21">
        <f t="shared" si="19"/>
        <v>5685.1726988754062</v>
      </c>
      <c r="L109" s="21">
        <f t="shared" si="20"/>
        <v>5578.9730954477891</v>
      </c>
      <c r="M109" s="57">
        <f t="shared" si="21"/>
        <v>1.9035690190775743E-2</v>
      </c>
      <c r="N109" s="57">
        <f t="shared" si="22"/>
        <v>2.8369559870270325E-3</v>
      </c>
      <c r="O109" s="26"/>
      <c r="R109" s="63"/>
    </row>
    <row r="110" spans="1:18" s="2" customFormat="1" x14ac:dyDescent="0.25">
      <c r="A110" s="72">
        <v>42925</v>
      </c>
      <c r="B110" s="73">
        <v>7</v>
      </c>
      <c r="C110" s="74">
        <v>5708</v>
      </c>
      <c r="D110" s="26">
        <f t="shared" si="13"/>
        <v>106.12755942188097</v>
      </c>
      <c r="E110" s="57">
        <f t="shared" si="14"/>
        <v>1.8592774951275575E-2</v>
      </c>
      <c r="F110" s="26">
        <f t="shared" si="15"/>
        <v>15.832502326969237</v>
      </c>
      <c r="G110" s="57">
        <f t="shared" si="16"/>
        <v>2.7737390201417727E-3</v>
      </c>
      <c r="H110" s="26">
        <f t="shared" si="17"/>
        <v>121.96006174885021</v>
      </c>
      <c r="I110" s="57">
        <f t="shared" si="18"/>
        <v>2.1366513971417346E-2</v>
      </c>
      <c r="J110" s="14">
        <v>105</v>
      </c>
      <c r="K110" s="21">
        <f t="shared" si="19"/>
        <v>5692.167497673031</v>
      </c>
      <c r="L110" s="21">
        <f t="shared" si="20"/>
        <v>5586.0399382511496</v>
      </c>
      <c r="M110" s="57">
        <f t="shared" si="21"/>
        <v>1.8998711179123235E-2</v>
      </c>
      <c r="N110" s="57">
        <f t="shared" si="22"/>
        <v>2.834298089878319E-3</v>
      </c>
      <c r="O110" s="26"/>
      <c r="R110" s="63"/>
    </row>
    <row r="111" spans="1:18" s="2" customFormat="1" x14ac:dyDescent="0.25">
      <c r="A111" s="72">
        <v>42912</v>
      </c>
      <c r="B111" s="73">
        <v>3</v>
      </c>
      <c r="C111" s="74">
        <v>5709</v>
      </c>
      <c r="D111" s="26">
        <f t="shared" si="13"/>
        <v>106.1172674210615</v>
      </c>
      <c r="E111" s="57">
        <f t="shared" si="14"/>
        <v>1.8587715435463566E-2</v>
      </c>
      <c r="F111" s="26">
        <f t="shared" si="15"/>
        <v>15.833245355880081</v>
      </c>
      <c r="G111" s="57">
        <f t="shared" si="16"/>
        <v>2.7733833168470975E-3</v>
      </c>
      <c r="H111" s="26">
        <f t="shared" si="17"/>
        <v>121.95051277694158</v>
      </c>
      <c r="I111" s="57">
        <f t="shared" si="18"/>
        <v>2.1361098752310664E-2</v>
      </c>
      <c r="J111" s="14">
        <v>106</v>
      </c>
      <c r="K111" s="21">
        <f t="shared" si="19"/>
        <v>5693.1667546441204</v>
      </c>
      <c r="L111" s="21">
        <f t="shared" si="20"/>
        <v>5587.0494872230583</v>
      </c>
      <c r="M111" s="57">
        <f t="shared" si="21"/>
        <v>1.899343609963354E-2</v>
      </c>
      <c r="N111" s="57">
        <f t="shared" si="22"/>
        <v>2.8339189391625936E-3</v>
      </c>
      <c r="O111" s="26"/>
      <c r="R111" s="63"/>
    </row>
    <row r="112" spans="1:18" s="2" customFormat="1" x14ac:dyDescent="0.25">
      <c r="A112" s="72">
        <v>42974</v>
      </c>
      <c r="B112" s="73">
        <v>8</v>
      </c>
      <c r="C112" s="74">
        <v>5718</v>
      </c>
      <c r="D112" s="26">
        <f t="shared" si="13"/>
        <v>106.02463941368626</v>
      </c>
      <c r="E112" s="57">
        <f t="shared" si="14"/>
        <v>1.8542259428766396E-2</v>
      </c>
      <c r="F112" s="26">
        <f t="shared" si="15"/>
        <v>15.839932616077661</v>
      </c>
      <c r="G112" s="57">
        <f t="shared" si="16"/>
        <v>2.7701875858827667E-3</v>
      </c>
      <c r="H112" s="26">
        <f t="shared" si="17"/>
        <v>121.86457202976392</v>
      </c>
      <c r="I112" s="57">
        <f t="shared" si="18"/>
        <v>2.1312447014649166E-2</v>
      </c>
      <c r="J112" s="14">
        <v>107</v>
      </c>
      <c r="K112" s="21">
        <f t="shared" si="19"/>
        <v>5702.1600673839221</v>
      </c>
      <c r="L112" s="21">
        <f t="shared" si="20"/>
        <v>5596.1354279702364</v>
      </c>
      <c r="M112" s="57">
        <f t="shared" si="21"/>
        <v>1.8946046030937864E-2</v>
      </c>
      <c r="N112" s="57">
        <f t="shared" si="22"/>
        <v>2.8305127386495242E-3</v>
      </c>
      <c r="O112" s="26"/>
      <c r="R112" s="63"/>
    </row>
    <row r="113" spans="1:18" s="2" customFormat="1" x14ac:dyDescent="0.25">
      <c r="A113" s="72">
        <v>42894</v>
      </c>
      <c r="B113" s="73">
        <v>7</v>
      </c>
      <c r="C113" s="74">
        <v>5723</v>
      </c>
      <c r="D113" s="26">
        <f t="shared" si="13"/>
        <v>105.97317940958889</v>
      </c>
      <c r="E113" s="57">
        <f t="shared" si="14"/>
        <v>1.8517067868179082E-2</v>
      </c>
      <c r="F113" s="26">
        <f t="shared" si="15"/>
        <v>15.843647760631873</v>
      </c>
      <c r="G113" s="57">
        <f t="shared" si="16"/>
        <v>2.7684165229131352E-3</v>
      </c>
      <c r="H113" s="26">
        <f t="shared" si="17"/>
        <v>121.81682717022076</v>
      </c>
      <c r="I113" s="57">
        <f t="shared" si="18"/>
        <v>2.1285484391092218E-2</v>
      </c>
      <c r="J113" s="14">
        <v>108</v>
      </c>
      <c r="K113" s="21">
        <f t="shared" si="19"/>
        <v>5707.1563522393681</v>
      </c>
      <c r="L113" s="21">
        <f t="shared" si="20"/>
        <v>5601.1831728297793</v>
      </c>
      <c r="M113" s="57">
        <f t="shared" si="21"/>
        <v>1.8919784649008377E-2</v>
      </c>
      <c r="N113" s="57">
        <f t="shared" si="22"/>
        <v>2.8286251800309341E-3</v>
      </c>
      <c r="O113" s="26"/>
      <c r="R113" s="63"/>
    </row>
    <row r="114" spans="1:18" s="2" customFormat="1" x14ac:dyDescent="0.25">
      <c r="A114" s="72">
        <v>42976</v>
      </c>
      <c r="B114" s="73">
        <v>3</v>
      </c>
      <c r="C114" s="74">
        <v>5725</v>
      </c>
      <c r="D114" s="26">
        <f t="shared" si="13"/>
        <v>105.95259540794996</v>
      </c>
      <c r="E114" s="57">
        <f t="shared" si="14"/>
        <v>1.8507003564707417E-2</v>
      </c>
      <c r="F114" s="26">
        <f t="shared" si="15"/>
        <v>15.845133818453558</v>
      </c>
      <c r="G114" s="57">
        <f t="shared" si="16"/>
        <v>2.7677089639220188E-3</v>
      </c>
      <c r="H114" s="26">
        <f t="shared" si="17"/>
        <v>121.79772922640352</v>
      </c>
      <c r="I114" s="57">
        <f t="shared" si="18"/>
        <v>2.1274712528629437E-2</v>
      </c>
      <c r="J114" s="14">
        <v>109</v>
      </c>
      <c r="K114" s="21">
        <f t="shared" si="19"/>
        <v>5709.1548661815468</v>
      </c>
      <c r="L114" s="21">
        <f t="shared" si="20"/>
        <v>5603.2022707735969</v>
      </c>
      <c r="M114" s="57">
        <f t="shared" si="21"/>
        <v>1.8909293344736202E-2</v>
      </c>
      <c r="N114" s="57">
        <f t="shared" si="22"/>
        <v>2.8278711088304022E-3</v>
      </c>
      <c r="O114" s="26"/>
      <c r="R114" s="63"/>
    </row>
    <row r="115" spans="1:18" s="2" customFormat="1" x14ac:dyDescent="0.25">
      <c r="A115" s="72">
        <v>42957</v>
      </c>
      <c r="B115" s="73">
        <v>3</v>
      </c>
      <c r="C115" s="74">
        <v>5735</v>
      </c>
      <c r="D115" s="26">
        <f t="shared" si="13"/>
        <v>105.84967539975524</v>
      </c>
      <c r="E115" s="57">
        <f t="shared" si="14"/>
        <v>1.84567873408466E-2</v>
      </c>
      <c r="F115" s="26">
        <f t="shared" si="15"/>
        <v>15.85256410756198</v>
      </c>
      <c r="G115" s="57">
        <f t="shared" si="16"/>
        <v>2.7641785715016528E-3</v>
      </c>
      <c r="H115" s="26">
        <f t="shared" si="17"/>
        <v>121.70223950731722</v>
      </c>
      <c r="I115" s="57">
        <f t="shared" si="18"/>
        <v>2.122096591234825E-2</v>
      </c>
      <c r="J115" s="14">
        <v>110</v>
      </c>
      <c r="K115" s="21">
        <f t="shared" si="19"/>
        <v>5719.1474358924379</v>
      </c>
      <c r="L115" s="21">
        <f t="shared" si="20"/>
        <v>5613.2977604926828</v>
      </c>
      <c r="M115" s="57">
        <f t="shared" si="21"/>
        <v>1.885695003474477E-2</v>
      </c>
      <c r="N115" s="57">
        <f t="shared" si="22"/>
        <v>2.8241088899888665E-3</v>
      </c>
      <c r="O115" s="26"/>
      <c r="R115" s="63"/>
    </row>
    <row r="116" spans="1:18" s="2" customFormat="1" x14ac:dyDescent="0.25">
      <c r="A116" s="72">
        <v>42953</v>
      </c>
      <c r="B116" s="73">
        <v>4</v>
      </c>
      <c r="C116" s="74">
        <v>5739</v>
      </c>
      <c r="D116" s="26">
        <f t="shared" si="13"/>
        <v>105.80850739647735</v>
      </c>
      <c r="E116" s="57">
        <f t="shared" si="14"/>
        <v>1.8436749851276763E-2</v>
      </c>
      <c r="F116" s="26">
        <f t="shared" si="15"/>
        <v>15.85553622320535</v>
      </c>
      <c r="G116" s="57">
        <f t="shared" si="16"/>
        <v>2.7627698594189492E-3</v>
      </c>
      <c r="H116" s="26">
        <f t="shared" si="17"/>
        <v>121.6640436196827</v>
      </c>
      <c r="I116" s="57">
        <f t="shared" si="18"/>
        <v>2.1199519710695714E-2</v>
      </c>
      <c r="J116" s="14">
        <v>111</v>
      </c>
      <c r="K116" s="21">
        <f t="shared" si="19"/>
        <v>5723.1444637767945</v>
      </c>
      <c r="L116" s="21">
        <f t="shared" si="20"/>
        <v>5617.3359563803169</v>
      </c>
      <c r="M116" s="57">
        <f t="shared" si="21"/>
        <v>1.8836065390801005E-2</v>
      </c>
      <c r="N116" s="57">
        <f t="shared" si="22"/>
        <v>2.8226077888747632E-3</v>
      </c>
      <c r="O116" s="26"/>
      <c r="R116" s="63"/>
    </row>
    <row r="117" spans="1:18" s="2" customFormat="1" x14ac:dyDescent="0.25">
      <c r="A117" s="72">
        <v>42899</v>
      </c>
      <c r="B117" s="73">
        <v>5</v>
      </c>
      <c r="C117" s="74">
        <v>5742</v>
      </c>
      <c r="D117" s="26">
        <f t="shared" si="13"/>
        <v>105.77763139401894</v>
      </c>
      <c r="E117" s="57">
        <f t="shared" si="14"/>
        <v>1.8421740054688076E-2</v>
      </c>
      <c r="F117" s="26">
        <f t="shared" si="15"/>
        <v>15.857765309937877</v>
      </c>
      <c r="G117" s="57">
        <f t="shared" si="16"/>
        <v>2.7617146133643113E-3</v>
      </c>
      <c r="H117" s="26">
        <f t="shared" si="17"/>
        <v>121.63539670395681</v>
      </c>
      <c r="I117" s="57">
        <f t="shared" si="18"/>
        <v>2.1183454668052389E-2</v>
      </c>
      <c r="J117" s="14">
        <v>112</v>
      </c>
      <c r="K117" s="21">
        <f t="shared" si="19"/>
        <v>5726.1422346900617</v>
      </c>
      <c r="L117" s="21">
        <f t="shared" si="20"/>
        <v>5620.3646032960432</v>
      </c>
      <c r="M117" s="57">
        <f t="shared" si="21"/>
        <v>1.8820421602539099E-2</v>
      </c>
      <c r="N117" s="57">
        <f t="shared" si="22"/>
        <v>2.8214833786117978E-3</v>
      </c>
      <c r="O117" s="26"/>
      <c r="R117" s="63"/>
    </row>
    <row r="118" spans="1:18" s="2" customFormat="1" x14ac:dyDescent="0.25">
      <c r="A118" s="72">
        <v>42893</v>
      </c>
      <c r="B118" s="73">
        <v>3</v>
      </c>
      <c r="C118" s="74">
        <v>5743</v>
      </c>
      <c r="D118" s="26">
        <f t="shared" si="13"/>
        <v>105.76733939319948</v>
      </c>
      <c r="E118" s="57">
        <f t="shared" si="14"/>
        <v>1.8416740273933394E-2</v>
      </c>
      <c r="F118" s="26">
        <f t="shared" si="15"/>
        <v>15.858508338848718</v>
      </c>
      <c r="G118" s="57">
        <f t="shared" si="16"/>
        <v>2.7613631096724219E-3</v>
      </c>
      <c r="H118" s="26">
        <f t="shared" si="17"/>
        <v>121.6258477320482</v>
      </c>
      <c r="I118" s="57">
        <f t="shared" si="18"/>
        <v>2.1178103383605817E-2</v>
      </c>
      <c r="J118" s="14">
        <v>113</v>
      </c>
      <c r="K118" s="21">
        <f t="shared" si="19"/>
        <v>5727.1414916611511</v>
      </c>
      <c r="L118" s="21">
        <f t="shared" si="20"/>
        <v>5621.374152267952</v>
      </c>
      <c r="M118" s="57">
        <f t="shared" si="21"/>
        <v>1.8815210752432743E-2</v>
      </c>
      <c r="N118" s="57">
        <f t="shared" si="22"/>
        <v>2.8211088444362984E-3</v>
      </c>
      <c r="O118" s="26"/>
      <c r="R118" s="63"/>
    </row>
    <row r="119" spans="1:18" s="2" customFormat="1" x14ac:dyDescent="0.25">
      <c r="A119" s="72">
        <v>42975</v>
      </c>
      <c r="B119" s="73">
        <v>6</v>
      </c>
      <c r="C119" s="74">
        <v>5771</v>
      </c>
      <c r="D119" s="26">
        <f t="shared" si="13"/>
        <v>105.47916337025427</v>
      </c>
      <c r="E119" s="57">
        <f t="shared" si="14"/>
        <v>1.8277449899541547E-2</v>
      </c>
      <c r="F119" s="26">
        <f t="shared" si="15"/>
        <v>15.879313148352303</v>
      </c>
      <c r="G119" s="57">
        <f t="shared" si="16"/>
        <v>2.7515704641054069E-3</v>
      </c>
      <c r="H119" s="26">
        <f t="shared" si="17"/>
        <v>121.35847651860658</v>
      </c>
      <c r="I119" s="57">
        <f t="shared" si="18"/>
        <v>2.1029020363646955E-2</v>
      </c>
      <c r="J119" s="14">
        <v>114</v>
      </c>
      <c r="K119" s="21">
        <f t="shared" si="19"/>
        <v>5755.1206868516474</v>
      </c>
      <c r="L119" s="21">
        <f t="shared" si="20"/>
        <v>5649.6415234813931</v>
      </c>
      <c r="M119" s="57">
        <f t="shared" si="21"/>
        <v>1.8670063035301474E-2</v>
      </c>
      <c r="N119" s="57">
        <f t="shared" si="22"/>
        <v>2.8106762318199675E-3</v>
      </c>
      <c r="O119" s="26"/>
      <c r="R119" s="63"/>
    </row>
    <row r="120" spans="1:18" s="2" customFormat="1" x14ac:dyDescent="0.25">
      <c r="A120" s="72">
        <v>42900</v>
      </c>
      <c r="B120" s="73">
        <v>5</v>
      </c>
      <c r="C120" s="74">
        <v>5773</v>
      </c>
      <c r="D120" s="26">
        <f t="shared" si="13"/>
        <v>105.45857936861533</v>
      </c>
      <c r="E120" s="57">
        <f t="shared" si="14"/>
        <v>1.8267552289730701E-2</v>
      </c>
      <c r="F120" s="26">
        <f t="shared" si="15"/>
        <v>15.880799206173988</v>
      </c>
      <c r="G120" s="57">
        <f t="shared" si="16"/>
        <v>2.7508746243156052E-3</v>
      </c>
      <c r="H120" s="26">
        <f t="shared" si="17"/>
        <v>121.33937857478932</v>
      </c>
      <c r="I120" s="57">
        <f t="shared" si="18"/>
        <v>2.1018426914046307E-2</v>
      </c>
      <c r="J120" s="14">
        <v>115</v>
      </c>
      <c r="K120" s="21">
        <f t="shared" si="19"/>
        <v>5757.1192007938262</v>
      </c>
      <c r="L120" s="21">
        <f t="shared" si="20"/>
        <v>5651.6606214252106</v>
      </c>
      <c r="M120" s="57">
        <f t="shared" si="21"/>
        <v>1.865975090026217E-2</v>
      </c>
      <c r="N120" s="57">
        <f t="shared" si="22"/>
        <v>2.8099350385567276E-3</v>
      </c>
      <c r="O120" s="26"/>
      <c r="R120" s="63"/>
    </row>
    <row r="121" spans="1:18" s="2" customFormat="1" x14ac:dyDescent="0.25">
      <c r="A121" s="72">
        <v>42892</v>
      </c>
      <c r="B121" s="73">
        <v>3</v>
      </c>
      <c r="C121" s="74">
        <v>5778</v>
      </c>
      <c r="D121" s="26">
        <f t="shared" si="13"/>
        <v>105.40711936451797</v>
      </c>
      <c r="E121" s="57">
        <f t="shared" si="14"/>
        <v>1.8242838242388017E-2</v>
      </c>
      <c r="F121" s="26">
        <f t="shared" si="15"/>
        <v>15.8845143507282</v>
      </c>
      <c r="G121" s="57">
        <f t="shared" si="16"/>
        <v>2.7491371323517134E-3</v>
      </c>
      <c r="H121" s="26">
        <f t="shared" si="17"/>
        <v>121.29163371524616</v>
      </c>
      <c r="I121" s="57">
        <f t="shared" si="18"/>
        <v>2.0991975374739732E-2</v>
      </c>
      <c r="J121" s="14">
        <v>116</v>
      </c>
      <c r="K121" s="21">
        <f t="shared" si="19"/>
        <v>5762.1154856492722</v>
      </c>
      <c r="L121" s="21">
        <f t="shared" si="20"/>
        <v>5656.7083662847535</v>
      </c>
      <c r="M121" s="57">
        <f t="shared" si="21"/>
        <v>1.8634002769661588E-2</v>
      </c>
      <c r="N121" s="57">
        <f t="shared" si="22"/>
        <v>2.8080843703033121E-3</v>
      </c>
      <c r="O121" s="26"/>
      <c r="R121" s="63"/>
    </row>
    <row r="122" spans="1:18" s="2" customFormat="1" x14ac:dyDescent="0.25">
      <c r="A122" s="72">
        <v>42914</v>
      </c>
      <c r="B122" s="73">
        <v>7</v>
      </c>
      <c r="C122" s="74">
        <v>5784</v>
      </c>
      <c r="D122" s="26">
        <f t="shared" si="13"/>
        <v>105.34536735960114</v>
      </c>
      <c r="E122" s="57">
        <f t="shared" si="14"/>
        <v>1.8213237786929657E-2</v>
      </c>
      <c r="F122" s="26">
        <f t="shared" si="15"/>
        <v>15.888972524193253</v>
      </c>
      <c r="G122" s="57">
        <f t="shared" si="16"/>
        <v>2.7470561072256662E-3</v>
      </c>
      <c r="H122" s="26">
        <f t="shared" si="17"/>
        <v>121.23433988379439</v>
      </c>
      <c r="I122" s="57">
        <f t="shared" si="18"/>
        <v>2.0960293894155324E-2</v>
      </c>
      <c r="J122" s="14">
        <v>117</v>
      </c>
      <c r="K122" s="21">
        <f t="shared" si="19"/>
        <v>5768.1110274758066</v>
      </c>
      <c r="L122" s="21">
        <f t="shared" si="20"/>
        <v>5662.7656601162053</v>
      </c>
      <c r="M122" s="57">
        <f t="shared" si="21"/>
        <v>1.8603165605380067E-2</v>
      </c>
      <c r="N122" s="57">
        <f t="shared" si="22"/>
        <v>2.8058679235310607E-3</v>
      </c>
      <c r="O122" s="26"/>
      <c r="R122" s="63"/>
    </row>
    <row r="123" spans="1:18" s="2" customFormat="1" x14ac:dyDescent="0.25">
      <c r="A123" s="72">
        <v>42949</v>
      </c>
      <c r="B123" s="73">
        <v>3</v>
      </c>
      <c r="C123" s="74">
        <v>5784</v>
      </c>
      <c r="D123" s="26">
        <f t="shared" si="13"/>
        <v>105.34536735960114</v>
      </c>
      <c r="E123" s="57">
        <f t="shared" si="14"/>
        <v>1.8213237786929657E-2</v>
      </c>
      <c r="F123" s="26">
        <f t="shared" si="15"/>
        <v>15.888972524193253</v>
      </c>
      <c r="G123" s="57">
        <f t="shared" si="16"/>
        <v>2.7470561072256662E-3</v>
      </c>
      <c r="H123" s="26">
        <f t="shared" si="17"/>
        <v>121.23433988379439</v>
      </c>
      <c r="I123" s="57">
        <f t="shared" si="18"/>
        <v>2.0960293894155324E-2</v>
      </c>
      <c r="J123" s="14">
        <v>118</v>
      </c>
      <c r="K123" s="21">
        <f t="shared" si="19"/>
        <v>5768.1110274758066</v>
      </c>
      <c r="L123" s="21">
        <f t="shared" si="20"/>
        <v>5662.7656601162053</v>
      </c>
      <c r="M123" s="57">
        <f t="shared" si="21"/>
        <v>1.8603165605380067E-2</v>
      </c>
      <c r="N123" s="57">
        <f t="shared" si="22"/>
        <v>2.8058679235310607E-3</v>
      </c>
      <c r="O123" s="26"/>
      <c r="R123" s="63"/>
    </row>
    <row r="124" spans="1:18" s="2" customFormat="1" x14ac:dyDescent="0.25">
      <c r="A124" s="72">
        <v>42898</v>
      </c>
      <c r="B124" s="73">
        <v>3</v>
      </c>
      <c r="C124" s="74">
        <v>5785</v>
      </c>
      <c r="D124" s="26">
        <f t="shared" si="13"/>
        <v>105.33507535878168</v>
      </c>
      <c r="E124" s="57">
        <f t="shared" si="14"/>
        <v>1.8208310347239704E-2</v>
      </c>
      <c r="F124" s="26">
        <f t="shared" si="15"/>
        <v>15.889715553104095</v>
      </c>
      <c r="G124" s="57">
        <f t="shared" si="16"/>
        <v>2.7467096893870517E-3</v>
      </c>
      <c r="H124" s="26">
        <f t="shared" si="17"/>
        <v>121.22479091188578</v>
      </c>
      <c r="I124" s="57">
        <f t="shared" si="18"/>
        <v>2.0955020036626755E-2</v>
      </c>
      <c r="J124" s="14">
        <v>119</v>
      </c>
      <c r="K124" s="21">
        <f t="shared" si="19"/>
        <v>5769.110284446896</v>
      </c>
      <c r="L124" s="21">
        <f t="shared" si="20"/>
        <v>5663.775209088114</v>
      </c>
      <c r="M124" s="57">
        <f t="shared" si="21"/>
        <v>1.8598032490724673E-2</v>
      </c>
      <c r="N124" s="57">
        <f t="shared" si="22"/>
        <v>2.8054989766556058E-3</v>
      </c>
      <c r="O124" s="26"/>
      <c r="R124" s="63"/>
    </row>
    <row r="125" spans="1:18" s="2" customFormat="1" x14ac:dyDescent="0.25">
      <c r="A125" s="72">
        <v>42912</v>
      </c>
      <c r="B125" s="73">
        <v>6</v>
      </c>
      <c r="C125" s="74">
        <v>5785</v>
      </c>
      <c r="D125" s="26">
        <f t="shared" si="13"/>
        <v>105.33507535878168</v>
      </c>
      <c r="E125" s="57">
        <f t="shared" si="14"/>
        <v>1.8208310347239704E-2</v>
      </c>
      <c r="F125" s="26">
        <f t="shared" si="15"/>
        <v>15.889715553104095</v>
      </c>
      <c r="G125" s="57">
        <f t="shared" si="16"/>
        <v>2.7467096893870517E-3</v>
      </c>
      <c r="H125" s="26">
        <f t="shared" si="17"/>
        <v>121.22479091188578</v>
      </c>
      <c r="I125" s="57">
        <f t="shared" si="18"/>
        <v>2.0955020036626755E-2</v>
      </c>
      <c r="J125" s="14">
        <v>120</v>
      </c>
      <c r="K125" s="21">
        <f t="shared" si="19"/>
        <v>5769.110284446896</v>
      </c>
      <c r="L125" s="21">
        <f t="shared" si="20"/>
        <v>5663.775209088114</v>
      </c>
      <c r="M125" s="57">
        <f t="shared" si="21"/>
        <v>1.8598032490724673E-2</v>
      </c>
      <c r="N125" s="57">
        <f t="shared" si="22"/>
        <v>2.8054989766556058E-3</v>
      </c>
      <c r="O125" s="26"/>
      <c r="R125" s="63"/>
    </row>
    <row r="126" spans="1:18" s="2" customFormat="1" x14ac:dyDescent="0.25">
      <c r="A126" s="72">
        <v>42894</v>
      </c>
      <c r="B126" s="73">
        <v>24</v>
      </c>
      <c r="C126" s="74">
        <v>5786</v>
      </c>
      <c r="D126" s="26">
        <f t="shared" si="13"/>
        <v>105.3247833579622</v>
      </c>
      <c r="E126" s="57">
        <f t="shared" si="14"/>
        <v>1.8203384610778119E-2</v>
      </c>
      <c r="F126" s="26">
        <f t="shared" si="15"/>
        <v>15.890458582014938</v>
      </c>
      <c r="G126" s="57">
        <f t="shared" si="16"/>
        <v>2.7463633912919007E-3</v>
      </c>
      <c r="H126" s="26">
        <f t="shared" si="17"/>
        <v>121.21524193997715</v>
      </c>
      <c r="I126" s="57">
        <f t="shared" si="18"/>
        <v>2.0949748002070022E-2</v>
      </c>
      <c r="J126" s="14">
        <v>121</v>
      </c>
      <c r="K126" s="21">
        <f t="shared" si="19"/>
        <v>5770.1095414179854</v>
      </c>
      <c r="L126" s="21">
        <f t="shared" si="20"/>
        <v>5664.7847580600228</v>
      </c>
      <c r="M126" s="57">
        <f t="shared" si="21"/>
        <v>1.8592901205664168E-2</v>
      </c>
      <c r="N126" s="57">
        <f t="shared" si="22"/>
        <v>2.8051301612838026E-3</v>
      </c>
      <c r="O126" s="26"/>
      <c r="R126" s="63"/>
    </row>
    <row r="127" spans="1:18" s="2" customFormat="1" x14ac:dyDescent="0.25">
      <c r="A127" s="72">
        <v>42907</v>
      </c>
      <c r="B127" s="73">
        <v>5</v>
      </c>
      <c r="C127" s="74">
        <v>5789</v>
      </c>
      <c r="D127" s="26">
        <f t="shared" si="13"/>
        <v>105.29390735550379</v>
      </c>
      <c r="E127" s="57">
        <f t="shared" si="14"/>
        <v>1.8188617611937085E-2</v>
      </c>
      <c r="F127" s="26">
        <f t="shared" si="15"/>
        <v>15.892687668747465</v>
      </c>
      <c r="G127" s="57">
        <f t="shared" si="16"/>
        <v>2.7453252148466859E-3</v>
      </c>
      <c r="H127" s="26">
        <f t="shared" si="17"/>
        <v>121.18659502425126</v>
      </c>
      <c r="I127" s="57">
        <f t="shared" si="18"/>
        <v>2.0933942826783774E-2</v>
      </c>
      <c r="J127" s="14">
        <v>122</v>
      </c>
      <c r="K127" s="21">
        <f t="shared" si="19"/>
        <v>5773.1073123312526</v>
      </c>
      <c r="L127" s="21">
        <f t="shared" si="20"/>
        <v>5667.8134049757491</v>
      </c>
      <c r="M127" s="57">
        <f t="shared" si="21"/>
        <v>1.857751831827539E-2</v>
      </c>
      <c r="N127" s="57">
        <f t="shared" si="22"/>
        <v>2.8040245034875958E-3</v>
      </c>
      <c r="O127" s="26"/>
      <c r="R127" s="63"/>
    </row>
    <row r="128" spans="1:18" s="2" customFormat="1" x14ac:dyDescent="0.25">
      <c r="A128" s="72">
        <v>42900</v>
      </c>
      <c r="B128" s="73">
        <v>4</v>
      </c>
      <c r="C128" s="74">
        <v>5792</v>
      </c>
      <c r="D128" s="26">
        <f t="shared" si="13"/>
        <v>105.26303135304538</v>
      </c>
      <c r="E128" s="57">
        <f t="shared" si="14"/>
        <v>1.8173865910401481E-2</v>
      </c>
      <c r="F128" s="26">
        <f t="shared" si="15"/>
        <v>15.894916755479992</v>
      </c>
      <c r="G128" s="57">
        <f t="shared" si="16"/>
        <v>2.7442881138604958E-3</v>
      </c>
      <c r="H128" s="26">
        <f t="shared" si="17"/>
        <v>121.15794810852537</v>
      </c>
      <c r="I128" s="57">
        <f t="shared" si="18"/>
        <v>2.0918154024261979E-2</v>
      </c>
      <c r="J128" s="14">
        <v>123</v>
      </c>
      <c r="K128" s="21">
        <f t="shared" si="19"/>
        <v>5776.1050832445198</v>
      </c>
      <c r="L128" s="21">
        <f t="shared" si="20"/>
        <v>5670.8420518914745</v>
      </c>
      <c r="M128" s="57">
        <f t="shared" si="21"/>
        <v>1.8562151862074088E-2</v>
      </c>
      <c r="N128" s="57">
        <f t="shared" si="22"/>
        <v>2.8029200266966245E-3</v>
      </c>
      <c r="O128" s="26"/>
      <c r="R128" s="63"/>
    </row>
    <row r="129" spans="1:18" s="2" customFormat="1" x14ac:dyDescent="0.25">
      <c r="A129" s="72">
        <v>42899</v>
      </c>
      <c r="B129" s="73">
        <v>4</v>
      </c>
      <c r="C129" s="74">
        <v>5795</v>
      </c>
      <c r="D129" s="26">
        <f t="shared" si="13"/>
        <v>105.23215535058696</v>
      </c>
      <c r="E129" s="57">
        <f t="shared" si="14"/>
        <v>1.8159129482413626E-2</v>
      </c>
      <c r="F129" s="26">
        <f t="shared" si="15"/>
        <v>15.897145842212518</v>
      </c>
      <c r="G129" s="57">
        <f t="shared" si="16"/>
        <v>2.743252086663075E-3</v>
      </c>
      <c r="H129" s="26">
        <f t="shared" si="17"/>
        <v>121.12930119279949</v>
      </c>
      <c r="I129" s="57">
        <f t="shared" si="18"/>
        <v>2.0902381569076704E-2</v>
      </c>
      <c r="J129" s="14">
        <v>124</v>
      </c>
      <c r="K129" s="21">
        <f t="shared" si="19"/>
        <v>5779.1028541577871</v>
      </c>
      <c r="L129" s="21">
        <f t="shared" si="20"/>
        <v>5673.8706988072008</v>
      </c>
      <c r="M129" s="57">
        <f t="shared" si="21"/>
        <v>1.8546801810747922E-2</v>
      </c>
      <c r="N129" s="57">
        <f t="shared" si="22"/>
        <v>2.8018167290196662E-3</v>
      </c>
      <c r="O129" s="26"/>
      <c r="R129" s="63"/>
    </row>
    <row r="130" spans="1:18" s="2" customFormat="1" x14ac:dyDescent="0.25">
      <c r="A130" s="72">
        <v>42907</v>
      </c>
      <c r="B130" s="73">
        <v>4</v>
      </c>
      <c r="C130" s="74">
        <v>5795</v>
      </c>
      <c r="D130" s="26">
        <f t="shared" si="13"/>
        <v>105.23215535058696</v>
      </c>
      <c r="E130" s="57">
        <f t="shared" si="14"/>
        <v>1.8159129482413626E-2</v>
      </c>
      <c r="F130" s="26">
        <f t="shared" si="15"/>
        <v>15.897145842212518</v>
      </c>
      <c r="G130" s="57">
        <f t="shared" si="16"/>
        <v>2.743252086663075E-3</v>
      </c>
      <c r="H130" s="26">
        <f t="shared" si="17"/>
        <v>121.12930119279949</v>
      </c>
      <c r="I130" s="57">
        <f t="shared" si="18"/>
        <v>2.0902381569076704E-2</v>
      </c>
      <c r="J130" s="14">
        <v>125</v>
      </c>
      <c r="K130" s="21">
        <f t="shared" si="19"/>
        <v>5779.1028541577871</v>
      </c>
      <c r="L130" s="21">
        <f t="shared" si="20"/>
        <v>5673.8706988072008</v>
      </c>
      <c r="M130" s="57">
        <f t="shared" si="21"/>
        <v>1.8546801810747922E-2</v>
      </c>
      <c r="N130" s="57">
        <f t="shared" si="22"/>
        <v>2.8018167290196662E-3</v>
      </c>
      <c r="O130" s="26"/>
      <c r="R130" s="63"/>
    </row>
    <row r="131" spans="1:18" s="2" customFormat="1" x14ac:dyDescent="0.25">
      <c r="A131" s="72">
        <v>42956</v>
      </c>
      <c r="B131" s="73">
        <v>4</v>
      </c>
      <c r="C131" s="74">
        <v>5802</v>
      </c>
      <c r="D131" s="26">
        <f t="shared" si="13"/>
        <v>105.16011134485066</v>
      </c>
      <c r="E131" s="57">
        <f t="shared" si="14"/>
        <v>1.8124803747819832E-2</v>
      </c>
      <c r="F131" s="26">
        <f t="shared" si="15"/>
        <v>15.902347044588414</v>
      </c>
      <c r="G131" s="57">
        <f t="shared" si="16"/>
        <v>2.7408388563578789E-3</v>
      </c>
      <c r="H131" s="26">
        <f t="shared" si="17"/>
        <v>121.06245838943907</v>
      </c>
      <c r="I131" s="57">
        <f t="shared" si="18"/>
        <v>2.0865642604177712E-2</v>
      </c>
      <c r="J131" s="14">
        <v>126</v>
      </c>
      <c r="K131" s="21">
        <f t="shared" si="19"/>
        <v>5786.0976529554118</v>
      </c>
      <c r="L131" s="21">
        <f t="shared" si="20"/>
        <v>5680.9375416105613</v>
      </c>
      <c r="M131" s="57">
        <f t="shared" si="21"/>
        <v>1.8511048673673234E-2</v>
      </c>
      <c r="N131" s="57">
        <f t="shared" si="22"/>
        <v>2.7992469426234979E-3</v>
      </c>
      <c r="O131" s="26"/>
      <c r="R131" s="63"/>
    </row>
    <row r="132" spans="1:18" s="2" customFormat="1" x14ac:dyDescent="0.25">
      <c r="A132" s="72">
        <v>42891</v>
      </c>
      <c r="B132" s="73">
        <v>4</v>
      </c>
      <c r="C132" s="74">
        <v>5803</v>
      </c>
      <c r="D132" s="26">
        <f t="shared" si="13"/>
        <v>105.14981934403119</v>
      </c>
      <c r="E132" s="57">
        <f t="shared" si="14"/>
        <v>1.8119906831644182E-2</v>
      </c>
      <c r="F132" s="26">
        <f t="shared" si="15"/>
        <v>15.903090073499257</v>
      </c>
      <c r="G132" s="57">
        <f t="shared" si="16"/>
        <v>2.7404945844389551E-3</v>
      </c>
      <c r="H132" s="26">
        <f t="shared" si="17"/>
        <v>121.05290941753044</v>
      </c>
      <c r="I132" s="57">
        <f t="shared" si="18"/>
        <v>2.0860401416083137E-2</v>
      </c>
      <c r="J132" s="14">
        <v>127</v>
      </c>
      <c r="K132" s="21">
        <f t="shared" si="19"/>
        <v>5787.0969099265003</v>
      </c>
      <c r="L132" s="21">
        <f t="shared" si="20"/>
        <v>5681.9470905824692</v>
      </c>
      <c r="M132" s="57">
        <f t="shared" si="21"/>
        <v>1.8505948342657313E-2</v>
      </c>
      <c r="N132" s="57">
        <f t="shared" si="22"/>
        <v>2.7988803520993355E-3</v>
      </c>
      <c r="O132" s="26"/>
      <c r="R132" s="63"/>
    </row>
    <row r="133" spans="1:18" s="2" customFormat="1" x14ac:dyDescent="0.25">
      <c r="A133" s="72">
        <v>42947</v>
      </c>
      <c r="B133" s="73">
        <v>7</v>
      </c>
      <c r="C133" s="74">
        <v>5803</v>
      </c>
      <c r="D133" s="26">
        <f t="shared" si="13"/>
        <v>105.14981934403119</v>
      </c>
      <c r="E133" s="57">
        <f t="shared" si="14"/>
        <v>1.8119906831644182E-2</v>
      </c>
      <c r="F133" s="26">
        <f t="shared" si="15"/>
        <v>15.903090073499257</v>
      </c>
      <c r="G133" s="57">
        <f t="shared" si="16"/>
        <v>2.7404945844389551E-3</v>
      </c>
      <c r="H133" s="26">
        <f t="shared" si="17"/>
        <v>121.05290941753044</v>
      </c>
      <c r="I133" s="57">
        <f t="shared" si="18"/>
        <v>2.0860401416083137E-2</v>
      </c>
      <c r="J133" s="14">
        <v>128</v>
      </c>
      <c r="K133" s="21">
        <f t="shared" si="19"/>
        <v>5787.0969099265003</v>
      </c>
      <c r="L133" s="21">
        <f t="shared" si="20"/>
        <v>5681.9470905824692</v>
      </c>
      <c r="M133" s="57">
        <f t="shared" si="21"/>
        <v>1.8505948342657313E-2</v>
      </c>
      <c r="N133" s="57">
        <f t="shared" si="22"/>
        <v>2.7988803520993355E-3</v>
      </c>
      <c r="O133" s="26"/>
      <c r="R133" s="63"/>
    </row>
    <row r="134" spans="1:18" s="2" customFormat="1" x14ac:dyDescent="0.25">
      <c r="A134" s="72">
        <v>42925</v>
      </c>
      <c r="B134" s="73">
        <v>6</v>
      </c>
      <c r="C134" s="74">
        <v>5804</v>
      </c>
      <c r="D134" s="26">
        <f t="shared" si="13"/>
        <v>105.13952734321172</v>
      </c>
      <c r="E134" s="57">
        <f t="shared" si="14"/>
        <v>1.8115011602896577E-2</v>
      </c>
      <c r="F134" s="26">
        <f t="shared" si="15"/>
        <v>15.903833102410099</v>
      </c>
      <c r="G134" s="57">
        <f t="shared" si="16"/>
        <v>2.7401504311526702E-3</v>
      </c>
      <c r="H134" s="26">
        <f t="shared" si="17"/>
        <v>121.04336044562183</v>
      </c>
      <c r="I134" s="57">
        <f t="shared" si="18"/>
        <v>2.0855162034049246E-2</v>
      </c>
      <c r="J134" s="14">
        <v>129</v>
      </c>
      <c r="K134" s="21">
        <f t="shared" si="19"/>
        <v>5788.0961668975897</v>
      </c>
      <c r="L134" s="21">
        <f t="shared" si="20"/>
        <v>5682.9566395543779</v>
      </c>
      <c r="M134" s="57">
        <f t="shared" si="21"/>
        <v>1.8500849823738248E-2</v>
      </c>
      <c r="N134" s="57">
        <f t="shared" si="22"/>
        <v>2.7985138918211381E-3</v>
      </c>
      <c r="O134" s="26"/>
      <c r="R134" s="63"/>
    </row>
    <row r="135" spans="1:18" s="2" customFormat="1" x14ac:dyDescent="0.25">
      <c r="A135" s="72">
        <v>42948</v>
      </c>
      <c r="B135" s="73">
        <v>2</v>
      </c>
      <c r="C135" s="74">
        <v>5804</v>
      </c>
      <c r="D135" s="26">
        <f t="shared" ref="D135:D198" si="23">IF(C135&lt;$R$7,$S$6+(C135-$R$6)*$T$6,IF(C135&lt;$R$8,$S$7+(C135-$R$7)*$T$7,IF(C135&lt;$R$9,$S$8+(C135-$R$8)*$T$8,$S$9+(C135-$R$9)*$T$9)))</f>
        <v>105.13952734321172</v>
      </c>
      <c r="E135" s="57">
        <f t="shared" ref="E135:E198" si="24">D135/C135</f>
        <v>1.8115011602896577E-2</v>
      </c>
      <c r="F135" s="26">
        <f t="shared" ref="F135:F198" si="25">IF(C135&lt;$R$7,$U$6+(C135-$R$6)*$V$6,IF(C135&lt;$R$8,$U$7+(C135-$R$7)*$V$7,IF(C135&lt;$R$9,$U$8+(C135-$R$8)*$V$8,$U$9+(C135-$R$9)*$V$9)))</f>
        <v>15.903833102410099</v>
      </c>
      <c r="G135" s="57">
        <f t="shared" ref="G135:G198" si="26">F135/C135</f>
        <v>2.7401504311526702E-3</v>
      </c>
      <c r="H135" s="26">
        <f t="shared" ref="H135:H198" si="27">D135+F135</f>
        <v>121.04336044562183</v>
      </c>
      <c r="I135" s="57">
        <f t="shared" ref="I135:I198" si="28">H135/C135</f>
        <v>2.0855162034049246E-2</v>
      </c>
      <c r="J135" s="14">
        <v>130</v>
      </c>
      <c r="K135" s="21">
        <f t="shared" ref="K135:K198" si="29">C135-F135</f>
        <v>5788.0961668975897</v>
      </c>
      <c r="L135" s="21">
        <f t="shared" ref="L135:L198" si="30">C135-H135</f>
        <v>5682.9566395543779</v>
      </c>
      <c r="M135" s="57">
        <f t="shared" ref="M135:M198" si="31">D135/L135</f>
        <v>1.8500849823738248E-2</v>
      </c>
      <c r="N135" s="57">
        <f t="shared" ref="N135:N198" si="32">F135/L135</f>
        <v>2.7985138918211381E-3</v>
      </c>
      <c r="O135" s="26"/>
      <c r="R135" s="63"/>
    </row>
    <row r="136" spans="1:18" s="2" customFormat="1" x14ac:dyDescent="0.25">
      <c r="A136" s="72">
        <v>42974</v>
      </c>
      <c r="B136" s="73">
        <v>3</v>
      </c>
      <c r="C136" s="74">
        <v>5810</v>
      </c>
      <c r="D136" s="26">
        <f t="shared" si="23"/>
        <v>105.07777533829488</v>
      </c>
      <c r="E136" s="57">
        <f t="shared" si="24"/>
        <v>1.8085675617606694E-2</v>
      </c>
      <c r="F136" s="26">
        <f t="shared" si="25"/>
        <v>15.908291275875152</v>
      </c>
      <c r="G136" s="57">
        <f t="shared" si="26"/>
        <v>2.7380879992900432E-3</v>
      </c>
      <c r="H136" s="26">
        <f t="shared" si="27"/>
        <v>120.98606661417004</v>
      </c>
      <c r="I136" s="57">
        <f t="shared" si="28"/>
        <v>2.0823763616896737E-2</v>
      </c>
      <c r="J136" s="14">
        <v>131</v>
      </c>
      <c r="K136" s="21">
        <f t="shared" si="29"/>
        <v>5794.0917087241251</v>
      </c>
      <c r="L136" s="21">
        <f t="shared" si="30"/>
        <v>5689.0139333858297</v>
      </c>
      <c r="M136" s="57">
        <f t="shared" si="31"/>
        <v>1.8470296710234563E-2</v>
      </c>
      <c r="N136" s="57">
        <f t="shared" si="32"/>
        <v>2.7963178614342568E-3</v>
      </c>
      <c r="O136" s="26"/>
      <c r="R136" s="63"/>
    </row>
    <row r="137" spans="1:18" s="2" customFormat="1" x14ac:dyDescent="0.25">
      <c r="A137" s="72">
        <v>42890</v>
      </c>
      <c r="B137" s="73">
        <v>2</v>
      </c>
      <c r="C137" s="74">
        <v>5817</v>
      </c>
      <c r="D137" s="26">
        <f t="shared" si="23"/>
        <v>105.0057313325586</v>
      </c>
      <c r="E137" s="57">
        <f t="shared" si="24"/>
        <v>1.8051526789162557E-2</v>
      </c>
      <c r="F137" s="26">
        <f t="shared" si="25"/>
        <v>15.913492478251049</v>
      </c>
      <c r="G137" s="57">
        <f t="shared" si="26"/>
        <v>2.7356872061631509E-3</v>
      </c>
      <c r="H137" s="26">
        <f t="shared" si="27"/>
        <v>120.91922381080964</v>
      </c>
      <c r="I137" s="57">
        <f t="shared" si="28"/>
        <v>2.0787213995325706E-2</v>
      </c>
      <c r="J137" s="14">
        <v>132</v>
      </c>
      <c r="K137" s="21">
        <f t="shared" si="29"/>
        <v>5801.0865075217489</v>
      </c>
      <c r="L137" s="21">
        <f t="shared" si="30"/>
        <v>5696.0807761891901</v>
      </c>
      <c r="M137" s="57">
        <f t="shared" si="31"/>
        <v>1.8434733540209705E-2</v>
      </c>
      <c r="N137" s="57">
        <f t="shared" si="32"/>
        <v>2.7937617290774348E-3</v>
      </c>
      <c r="O137" s="26"/>
      <c r="R137" s="63"/>
    </row>
    <row r="138" spans="1:18" s="2" customFormat="1" x14ac:dyDescent="0.25">
      <c r="A138" s="72">
        <v>42911</v>
      </c>
      <c r="B138" s="73">
        <v>5</v>
      </c>
      <c r="C138" s="74">
        <v>5818</v>
      </c>
      <c r="D138" s="26">
        <f t="shared" si="23"/>
        <v>104.99543933173912</v>
      </c>
      <c r="E138" s="57">
        <f t="shared" si="24"/>
        <v>1.804665509311432E-2</v>
      </c>
      <c r="F138" s="26">
        <f t="shared" si="25"/>
        <v>15.914235507161891</v>
      </c>
      <c r="G138" s="57">
        <f t="shared" si="26"/>
        <v>2.7353447073155536E-3</v>
      </c>
      <c r="H138" s="26">
        <f t="shared" si="27"/>
        <v>120.90967483890101</v>
      </c>
      <c r="I138" s="57">
        <f t="shared" si="28"/>
        <v>2.0781999800429874E-2</v>
      </c>
      <c r="J138" s="14">
        <v>133</v>
      </c>
      <c r="K138" s="21">
        <f t="shared" si="29"/>
        <v>5802.0857644928383</v>
      </c>
      <c r="L138" s="21">
        <f t="shared" si="30"/>
        <v>5697.0903251610989</v>
      </c>
      <c r="M138" s="57">
        <f t="shared" si="31"/>
        <v>1.8429660289574244E-2</v>
      </c>
      <c r="N138" s="57">
        <f t="shared" si="32"/>
        <v>2.7933970849780896E-3</v>
      </c>
      <c r="O138" s="26"/>
      <c r="R138" s="63"/>
    </row>
    <row r="139" spans="1:18" s="2" customFormat="1" x14ac:dyDescent="0.25">
      <c r="A139" s="72">
        <v>42925</v>
      </c>
      <c r="B139" s="73">
        <v>5</v>
      </c>
      <c r="C139" s="74">
        <v>5823</v>
      </c>
      <c r="D139" s="26">
        <f t="shared" si="23"/>
        <v>104.94397932764176</v>
      </c>
      <c r="E139" s="57">
        <f t="shared" si="24"/>
        <v>1.8022321711770865E-2</v>
      </c>
      <c r="F139" s="26">
        <f t="shared" si="25"/>
        <v>15.917950651716103</v>
      </c>
      <c r="G139" s="57">
        <f t="shared" si="26"/>
        <v>2.7336339776259837E-3</v>
      </c>
      <c r="H139" s="26">
        <f t="shared" si="27"/>
        <v>120.86192997935785</v>
      </c>
      <c r="I139" s="57">
        <f t="shared" si="28"/>
        <v>2.0755955689396848E-2</v>
      </c>
      <c r="J139" s="14">
        <v>134</v>
      </c>
      <c r="K139" s="21">
        <f t="shared" si="29"/>
        <v>5807.0820493482843</v>
      </c>
      <c r="L139" s="21">
        <f t="shared" si="30"/>
        <v>5702.1380700206419</v>
      </c>
      <c r="M139" s="57">
        <f t="shared" si="31"/>
        <v>1.8404320982578708E-2</v>
      </c>
      <c r="N139" s="57">
        <f t="shared" si="32"/>
        <v>2.7915758012605403E-3</v>
      </c>
      <c r="O139" s="26"/>
      <c r="R139" s="63"/>
    </row>
    <row r="140" spans="1:18" s="2" customFormat="1" x14ac:dyDescent="0.25">
      <c r="A140" s="72">
        <v>42898</v>
      </c>
      <c r="B140" s="73">
        <v>6</v>
      </c>
      <c r="C140" s="74">
        <v>5832</v>
      </c>
      <c r="D140" s="26">
        <f t="shared" si="23"/>
        <v>104.85135132026652</v>
      </c>
      <c r="E140" s="57">
        <f t="shared" si="24"/>
        <v>1.7978626769593026E-2</v>
      </c>
      <c r="F140" s="26">
        <f t="shared" si="25"/>
        <v>15.924637911913683</v>
      </c>
      <c r="G140" s="57">
        <f t="shared" si="26"/>
        <v>2.730562056226626E-3</v>
      </c>
      <c r="H140" s="26">
        <f t="shared" si="27"/>
        <v>120.77598923218019</v>
      </c>
      <c r="I140" s="57">
        <f t="shared" si="28"/>
        <v>2.0709188825819649E-2</v>
      </c>
      <c r="J140" s="14">
        <v>135</v>
      </c>
      <c r="K140" s="21">
        <f t="shared" si="29"/>
        <v>5816.075362088086</v>
      </c>
      <c r="L140" s="21">
        <f t="shared" si="30"/>
        <v>5711.2240107678199</v>
      </c>
      <c r="M140" s="57">
        <f t="shared" si="31"/>
        <v>1.8358823103870908E-2</v>
      </c>
      <c r="N140" s="57">
        <f t="shared" si="32"/>
        <v>2.7883056034730402E-3</v>
      </c>
      <c r="O140" s="26"/>
      <c r="R140" s="63"/>
    </row>
    <row r="141" spans="1:18" s="2" customFormat="1" x14ac:dyDescent="0.25">
      <c r="A141" s="72">
        <v>42911</v>
      </c>
      <c r="B141" s="73">
        <v>6</v>
      </c>
      <c r="C141" s="74">
        <v>5833</v>
      </c>
      <c r="D141" s="26">
        <f t="shared" si="23"/>
        <v>104.84105931944706</v>
      </c>
      <c r="E141" s="57">
        <f t="shared" si="24"/>
        <v>1.7973780099339458E-2</v>
      </c>
      <c r="F141" s="26">
        <f t="shared" si="25"/>
        <v>15.925380940824526</v>
      </c>
      <c r="G141" s="57">
        <f t="shared" si="26"/>
        <v>2.7302213167880209E-3</v>
      </c>
      <c r="H141" s="26">
        <f t="shared" si="27"/>
        <v>120.76644026027158</v>
      </c>
      <c r="I141" s="57">
        <f t="shared" si="28"/>
        <v>2.0704001416127479E-2</v>
      </c>
      <c r="J141" s="14">
        <v>136</v>
      </c>
      <c r="K141" s="21">
        <f t="shared" si="29"/>
        <v>5817.0746190591753</v>
      </c>
      <c r="L141" s="21">
        <f t="shared" si="30"/>
        <v>5712.2335597397287</v>
      </c>
      <c r="M141" s="57">
        <f t="shared" si="31"/>
        <v>1.8353776718510791E-2</v>
      </c>
      <c r="N141" s="57">
        <f t="shared" si="32"/>
        <v>2.7879428903376541E-3</v>
      </c>
      <c r="O141" s="26"/>
      <c r="R141" s="63"/>
    </row>
    <row r="142" spans="1:18" s="2" customFormat="1" x14ac:dyDescent="0.25">
      <c r="A142" s="72">
        <v>42977</v>
      </c>
      <c r="B142" s="73">
        <v>1</v>
      </c>
      <c r="C142" s="74">
        <v>5833</v>
      </c>
      <c r="D142" s="26">
        <f t="shared" si="23"/>
        <v>104.84105931944706</v>
      </c>
      <c r="E142" s="57">
        <f t="shared" si="24"/>
        <v>1.7973780099339458E-2</v>
      </c>
      <c r="F142" s="26">
        <f t="shared" si="25"/>
        <v>15.925380940824526</v>
      </c>
      <c r="G142" s="57">
        <f t="shared" si="26"/>
        <v>2.7302213167880209E-3</v>
      </c>
      <c r="H142" s="26">
        <f t="shared" si="27"/>
        <v>120.76644026027158</v>
      </c>
      <c r="I142" s="57">
        <f t="shared" si="28"/>
        <v>2.0704001416127479E-2</v>
      </c>
      <c r="J142" s="14">
        <v>137</v>
      </c>
      <c r="K142" s="21">
        <f t="shared" si="29"/>
        <v>5817.0746190591753</v>
      </c>
      <c r="L142" s="21">
        <f t="shared" si="30"/>
        <v>5712.2335597397287</v>
      </c>
      <c r="M142" s="57">
        <f t="shared" si="31"/>
        <v>1.8353776718510791E-2</v>
      </c>
      <c r="N142" s="57">
        <f t="shared" si="32"/>
        <v>2.7879428903376541E-3</v>
      </c>
      <c r="O142" s="26"/>
      <c r="R142" s="63"/>
    </row>
    <row r="143" spans="1:18" s="2" customFormat="1" x14ac:dyDescent="0.25">
      <c r="A143" s="72">
        <v>42915</v>
      </c>
      <c r="B143" s="73">
        <v>7</v>
      </c>
      <c r="C143" s="74">
        <v>5834</v>
      </c>
      <c r="D143" s="26">
        <f t="shared" si="23"/>
        <v>104.83076731862758</v>
      </c>
      <c r="E143" s="57">
        <f t="shared" si="24"/>
        <v>1.7968935090611517E-2</v>
      </c>
      <c r="F143" s="26">
        <f t="shared" si="25"/>
        <v>15.926123969735368</v>
      </c>
      <c r="G143" s="57">
        <f t="shared" si="26"/>
        <v>2.7298806941610161E-3</v>
      </c>
      <c r="H143" s="26">
        <f t="shared" si="27"/>
        <v>120.75689128836295</v>
      </c>
      <c r="I143" s="57">
        <f t="shared" si="28"/>
        <v>2.0698815784772531E-2</v>
      </c>
      <c r="J143" s="14">
        <v>138</v>
      </c>
      <c r="K143" s="21">
        <f t="shared" si="29"/>
        <v>5818.0738760302647</v>
      </c>
      <c r="L143" s="21">
        <f t="shared" si="30"/>
        <v>5713.2431087116374</v>
      </c>
      <c r="M143" s="57">
        <f t="shared" si="31"/>
        <v>1.8348732116576675E-2</v>
      </c>
      <c r="N143" s="57">
        <f t="shared" si="32"/>
        <v>2.7875803053874918E-3</v>
      </c>
      <c r="O143" s="26"/>
      <c r="R143" s="63"/>
    </row>
    <row r="144" spans="1:18" s="2" customFormat="1" x14ac:dyDescent="0.25">
      <c r="A144" s="72">
        <v>42956</v>
      </c>
      <c r="B144" s="73">
        <v>5</v>
      </c>
      <c r="C144" s="74">
        <v>5835</v>
      </c>
      <c r="D144" s="26">
        <f t="shared" si="23"/>
        <v>104.8204753178081</v>
      </c>
      <c r="E144" s="57">
        <f t="shared" si="24"/>
        <v>1.7964091742554946E-2</v>
      </c>
      <c r="F144" s="26">
        <f t="shared" si="25"/>
        <v>15.92686699864621</v>
      </c>
      <c r="G144" s="57">
        <f t="shared" si="26"/>
        <v>2.7295401882855542E-3</v>
      </c>
      <c r="H144" s="26">
        <f t="shared" si="27"/>
        <v>120.74734231645431</v>
      </c>
      <c r="I144" s="57">
        <f t="shared" si="28"/>
        <v>2.0693631930840499E-2</v>
      </c>
      <c r="J144" s="14">
        <v>139</v>
      </c>
      <c r="K144" s="21">
        <f t="shared" si="29"/>
        <v>5819.0731330013541</v>
      </c>
      <c r="L144" s="21">
        <f t="shared" si="30"/>
        <v>5714.2526576835453</v>
      </c>
      <c r="M144" s="57">
        <f t="shared" si="31"/>
        <v>1.8343689297123315E-2</v>
      </c>
      <c r="N144" s="57">
        <f t="shared" si="32"/>
        <v>2.7872178485546127E-3</v>
      </c>
      <c r="O144" s="26"/>
      <c r="R144" s="63"/>
    </row>
    <row r="145" spans="1:18" s="2" customFormat="1" x14ac:dyDescent="0.25">
      <c r="A145" s="72">
        <v>42907</v>
      </c>
      <c r="B145" s="73">
        <v>3</v>
      </c>
      <c r="C145" s="74">
        <v>5837</v>
      </c>
      <c r="D145" s="26">
        <f t="shared" si="23"/>
        <v>104.79989131616917</v>
      </c>
      <c r="E145" s="57">
        <f t="shared" si="24"/>
        <v>1.795441002504183E-2</v>
      </c>
      <c r="F145" s="26">
        <f t="shared" si="25"/>
        <v>15.928353056467895</v>
      </c>
      <c r="G145" s="57">
        <f t="shared" si="26"/>
        <v>2.7288595265492366E-3</v>
      </c>
      <c r="H145" s="26">
        <f t="shared" si="27"/>
        <v>120.72824437263706</v>
      </c>
      <c r="I145" s="57">
        <f t="shared" si="28"/>
        <v>2.0683269551591069E-2</v>
      </c>
      <c r="J145" s="14">
        <v>140</v>
      </c>
      <c r="K145" s="21">
        <f t="shared" si="29"/>
        <v>5821.071646943532</v>
      </c>
      <c r="L145" s="21">
        <f t="shared" si="30"/>
        <v>5716.2717556273628</v>
      </c>
      <c r="M145" s="57">
        <f t="shared" si="31"/>
        <v>1.8333609001881218E-2</v>
      </c>
      <c r="N145" s="57">
        <f t="shared" si="32"/>
        <v>2.7864933189691841E-3</v>
      </c>
      <c r="O145" s="26"/>
      <c r="R145" s="63"/>
    </row>
    <row r="146" spans="1:18" s="2" customFormat="1" x14ac:dyDescent="0.25">
      <c r="A146" s="72">
        <v>42911</v>
      </c>
      <c r="B146" s="73">
        <v>7</v>
      </c>
      <c r="C146" s="74">
        <v>5837</v>
      </c>
      <c r="D146" s="26">
        <f t="shared" si="23"/>
        <v>104.79989131616917</v>
      </c>
      <c r="E146" s="57">
        <f t="shared" si="24"/>
        <v>1.795441002504183E-2</v>
      </c>
      <c r="F146" s="26">
        <f t="shared" si="25"/>
        <v>15.928353056467895</v>
      </c>
      <c r="G146" s="57">
        <f t="shared" si="26"/>
        <v>2.7288595265492366E-3</v>
      </c>
      <c r="H146" s="26">
        <f t="shared" si="27"/>
        <v>120.72824437263706</v>
      </c>
      <c r="I146" s="57">
        <f t="shared" si="28"/>
        <v>2.0683269551591069E-2</v>
      </c>
      <c r="J146" s="14">
        <v>141</v>
      </c>
      <c r="K146" s="21">
        <f t="shared" si="29"/>
        <v>5821.071646943532</v>
      </c>
      <c r="L146" s="21">
        <f t="shared" si="30"/>
        <v>5716.2717556273628</v>
      </c>
      <c r="M146" s="57">
        <f t="shared" si="31"/>
        <v>1.8333609001881218E-2</v>
      </c>
      <c r="N146" s="57">
        <f t="shared" si="32"/>
        <v>2.7864933189691841E-3</v>
      </c>
      <c r="O146" s="26"/>
      <c r="R146" s="63"/>
    </row>
    <row r="147" spans="1:18" s="2" customFormat="1" x14ac:dyDescent="0.25">
      <c r="A147" s="72">
        <v>42975</v>
      </c>
      <c r="B147" s="73">
        <v>1</v>
      </c>
      <c r="C147" s="74">
        <v>5842</v>
      </c>
      <c r="D147" s="26">
        <f t="shared" si="23"/>
        <v>104.7484313120718</v>
      </c>
      <c r="E147" s="57">
        <f t="shared" si="24"/>
        <v>1.7930234733322802E-2</v>
      </c>
      <c r="F147" s="26">
        <f t="shared" si="25"/>
        <v>15.932068201022107</v>
      </c>
      <c r="G147" s="57">
        <f t="shared" si="26"/>
        <v>2.7271599111643456E-3</v>
      </c>
      <c r="H147" s="26">
        <f t="shared" si="27"/>
        <v>120.68049951309391</v>
      </c>
      <c r="I147" s="57">
        <f t="shared" si="28"/>
        <v>2.0657394644487147E-2</v>
      </c>
      <c r="J147" s="14">
        <v>142</v>
      </c>
      <c r="K147" s="21">
        <f t="shared" si="29"/>
        <v>5826.067931798978</v>
      </c>
      <c r="L147" s="21">
        <f t="shared" si="30"/>
        <v>5721.3195004869058</v>
      </c>
      <c r="M147" s="57">
        <f t="shared" si="31"/>
        <v>1.8308439391150472E-2</v>
      </c>
      <c r="N147" s="57">
        <f t="shared" si="32"/>
        <v>2.7846842323114847E-3</v>
      </c>
      <c r="O147" s="26"/>
      <c r="R147" s="63"/>
    </row>
    <row r="148" spans="1:18" s="2" customFormat="1" x14ac:dyDescent="0.25">
      <c r="A148" s="72">
        <v>42918</v>
      </c>
      <c r="B148" s="73">
        <v>7</v>
      </c>
      <c r="C148" s="74">
        <v>5852</v>
      </c>
      <c r="D148" s="26">
        <f t="shared" si="23"/>
        <v>104.6455113038771</v>
      </c>
      <c r="E148" s="57">
        <f t="shared" si="24"/>
        <v>1.7882008083369292E-2</v>
      </c>
      <c r="F148" s="26">
        <f t="shared" si="25"/>
        <v>15.93949849013053</v>
      </c>
      <c r="G148" s="57">
        <f t="shared" si="26"/>
        <v>2.7237693933920932E-3</v>
      </c>
      <c r="H148" s="26">
        <f t="shared" si="27"/>
        <v>120.58500979400763</v>
      </c>
      <c r="I148" s="57">
        <f t="shared" si="28"/>
        <v>2.0605777476761386E-2</v>
      </c>
      <c r="J148" s="14">
        <v>143</v>
      </c>
      <c r="K148" s="21">
        <f t="shared" si="29"/>
        <v>5836.060501509869</v>
      </c>
      <c r="L148" s="21">
        <f t="shared" si="30"/>
        <v>5731.4149902059926</v>
      </c>
      <c r="M148" s="57">
        <f t="shared" si="31"/>
        <v>1.8258233173256234E-2</v>
      </c>
      <c r="N148" s="57">
        <f t="shared" si="32"/>
        <v>2.7810756187378518E-3</v>
      </c>
      <c r="O148" s="26"/>
      <c r="R148" s="63"/>
    </row>
    <row r="149" spans="1:18" s="2" customFormat="1" x14ac:dyDescent="0.25">
      <c r="A149" s="72">
        <v>42891</v>
      </c>
      <c r="B149" s="73">
        <v>5</v>
      </c>
      <c r="C149" s="74">
        <v>5853</v>
      </c>
      <c r="D149" s="26">
        <f t="shared" si="23"/>
        <v>104.63521930305762</v>
      </c>
      <c r="E149" s="57">
        <f t="shared" si="24"/>
        <v>1.7877194481984902E-2</v>
      </c>
      <c r="F149" s="26">
        <f t="shared" si="25"/>
        <v>15.940241519041372</v>
      </c>
      <c r="G149" s="57">
        <f t="shared" si="26"/>
        <v>2.7234309788213519E-3</v>
      </c>
      <c r="H149" s="26">
        <f t="shared" si="27"/>
        <v>120.57546082209899</v>
      </c>
      <c r="I149" s="57">
        <f t="shared" si="28"/>
        <v>2.0600625460806252E-2</v>
      </c>
      <c r="J149" s="14">
        <v>144</v>
      </c>
      <c r="K149" s="21">
        <f t="shared" si="29"/>
        <v>5837.0597584809584</v>
      </c>
      <c r="L149" s="21">
        <f t="shared" si="30"/>
        <v>5732.4245391779014</v>
      </c>
      <c r="M149" s="57">
        <f t="shared" si="31"/>
        <v>1.825322227757813E-2</v>
      </c>
      <c r="N149" s="57">
        <f t="shared" si="32"/>
        <v>2.7807154564528109E-3</v>
      </c>
      <c r="O149" s="26"/>
      <c r="R149" s="63"/>
    </row>
    <row r="150" spans="1:18" s="2" customFormat="1" x14ac:dyDescent="0.25">
      <c r="A150" s="72">
        <v>42973</v>
      </c>
      <c r="B150" s="73">
        <v>5</v>
      </c>
      <c r="C150" s="74">
        <v>5855</v>
      </c>
      <c r="D150" s="26">
        <f t="shared" si="23"/>
        <v>104.61463530141867</v>
      </c>
      <c r="E150" s="57">
        <f t="shared" si="24"/>
        <v>1.7867572212027099E-2</v>
      </c>
      <c r="F150" s="26">
        <f t="shared" si="25"/>
        <v>15.941727576863057</v>
      </c>
      <c r="G150" s="57">
        <f t="shared" si="26"/>
        <v>2.72275449647533E-3</v>
      </c>
      <c r="H150" s="26">
        <f t="shared" si="27"/>
        <v>120.55636287828173</v>
      </c>
      <c r="I150" s="57">
        <f t="shared" si="28"/>
        <v>2.0590326708502429E-2</v>
      </c>
      <c r="J150" s="14">
        <v>145</v>
      </c>
      <c r="K150" s="21">
        <f t="shared" si="29"/>
        <v>5839.0582724231372</v>
      </c>
      <c r="L150" s="21">
        <f t="shared" si="30"/>
        <v>5734.443637121718</v>
      </c>
      <c r="M150" s="57">
        <f t="shared" si="31"/>
        <v>1.8243205779231927E-2</v>
      </c>
      <c r="N150" s="57">
        <f t="shared" si="32"/>
        <v>2.779995512322215E-3</v>
      </c>
      <c r="O150" s="26"/>
      <c r="R150" s="63"/>
    </row>
    <row r="151" spans="1:18" s="2" customFormat="1" x14ac:dyDescent="0.25">
      <c r="A151" s="72">
        <v>42916</v>
      </c>
      <c r="B151" s="73">
        <v>5</v>
      </c>
      <c r="C151" s="74">
        <v>5859</v>
      </c>
      <c r="D151" s="26">
        <f t="shared" si="23"/>
        <v>104.5734672981408</v>
      </c>
      <c r="E151" s="57">
        <f t="shared" si="24"/>
        <v>1.7848347379781668E-2</v>
      </c>
      <c r="F151" s="26">
        <f t="shared" si="25"/>
        <v>15.944699692506425</v>
      </c>
      <c r="G151" s="57">
        <f t="shared" si="26"/>
        <v>2.7214029173078043E-3</v>
      </c>
      <c r="H151" s="26">
        <f t="shared" si="27"/>
        <v>120.51816699064722</v>
      </c>
      <c r="I151" s="57">
        <f t="shared" si="28"/>
        <v>2.0569750297089472E-2</v>
      </c>
      <c r="J151" s="14">
        <v>146</v>
      </c>
      <c r="K151" s="21">
        <f t="shared" si="29"/>
        <v>5843.0553003074938</v>
      </c>
      <c r="L151" s="21">
        <f t="shared" si="30"/>
        <v>5738.4818330093531</v>
      </c>
      <c r="M151" s="57">
        <f t="shared" si="31"/>
        <v>1.8223193928506482E-2</v>
      </c>
      <c r="N151" s="57">
        <f t="shared" si="32"/>
        <v>2.7785571439449459E-3</v>
      </c>
      <c r="O151" s="26"/>
      <c r="R151" s="63"/>
    </row>
    <row r="152" spans="1:18" s="2" customFormat="1" x14ac:dyDescent="0.25">
      <c r="A152" s="72">
        <v>42888</v>
      </c>
      <c r="B152" s="73">
        <v>6</v>
      </c>
      <c r="C152" s="74">
        <v>5861</v>
      </c>
      <c r="D152" s="26">
        <f t="shared" si="23"/>
        <v>104.55288329650185</v>
      </c>
      <c r="E152" s="57">
        <f t="shared" si="24"/>
        <v>1.7838744804043995E-2</v>
      </c>
      <c r="F152" s="26">
        <f t="shared" si="25"/>
        <v>15.946185750328111</v>
      </c>
      <c r="G152" s="57">
        <f t="shared" si="26"/>
        <v>2.7207278195407114E-3</v>
      </c>
      <c r="H152" s="26">
        <f t="shared" si="27"/>
        <v>120.49906904682996</v>
      </c>
      <c r="I152" s="57">
        <f t="shared" si="28"/>
        <v>2.0559472623584707E-2</v>
      </c>
      <c r="J152" s="14">
        <v>147</v>
      </c>
      <c r="K152" s="21">
        <f t="shared" si="29"/>
        <v>5845.0538142496716</v>
      </c>
      <c r="L152" s="21">
        <f t="shared" si="30"/>
        <v>5740.5009309531697</v>
      </c>
      <c r="M152" s="57">
        <f t="shared" si="31"/>
        <v>1.8213198561251968E-2</v>
      </c>
      <c r="N152" s="57">
        <f t="shared" si="32"/>
        <v>2.7778387186291002E-3</v>
      </c>
      <c r="O152" s="26"/>
      <c r="R152" s="63"/>
    </row>
    <row r="153" spans="1:18" s="2" customFormat="1" x14ac:dyDescent="0.25">
      <c r="A153" s="72">
        <v>42957</v>
      </c>
      <c r="B153" s="73">
        <v>6</v>
      </c>
      <c r="C153" s="74">
        <v>5870</v>
      </c>
      <c r="D153" s="26">
        <f t="shared" si="23"/>
        <v>104.46025528912661</v>
      </c>
      <c r="E153" s="57">
        <f t="shared" si="24"/>
        <v>1.7795614188948313E-2</v>
      </c>
      <c r="F153" s="26">
        <f t="shared" si="25"/>
        <v>15.952873010525691</v>
      </c>
      <c r="G153" s="57">
        <f t="shared" si="26"/>
        <v>2.7176955724915997E-3</v>
      </c>
      <c r="H153" s="26">
        <f t="shared" si="27"/>
        <v>120.4131282996523</v>
      </c>
      <c r="I153" s="57">
        <f t="shared" si="28"/>
        <v>2.0513309761439915E-2</v>
      </c>
      <c r="J153" s="14">
        <v>148</v>
      </c>
      <c r="K153" s="21">
        <f t="shared" si="29"/>
        <v>5854.0471269894742</v>
      </c>
      <c r="L153" s="21">
        <f t="shared" si="30"/>
        <v>5749.5868717003477</v>
      </c>
      <c r="M153" s="57">
        <f t="shared" si="31"/>
        <v>1.8168306283584193E-2</v>
      </c>
      <c r="N153" s="57">
        <f t="shared" si="32"/>
        <v>2.7746120489188968E-3</v>
      </c>
      <c r="O153" s="26"/>
      <c r="R153" s="63"/>
    </row>
    <row r="154" spans="1:18" s="2" customFormat="1" x14ac:dyDescent="0.25">
      <c r="A154" s="72">
        <v>42913</v>
      </c>
      <c r="B154" s="73">
        <v>2</v>
      </c>
      <c r="C154" s="74">
        <v>5872</v>
      </c>
      <c r="D154" s="26">
        <f t="shared" si="23"/>
        <v>104.43967128748767</v>
      </c>
      <c r="E154" s="57">
        <f t="shared" si="24"/>
        <v>1.7786047562583049E-2</v>
      </c>
      <c r="F154" s="26">
        <f t="shared" si="25"/>
        <v>15.954359068347376</v>
      </c>
      <c r="G154" s="57">
        <f t="shared" si="26"/>
        <v>2.7170230021027549E-3</v>
      </c>
      <c r="H154" s="26">
        <f t="shared" si="27"/>
        <v>120.39403035583504</v>
      </c>
      <c r="I154" s="57">
        <f t="shared" si="28"/>
        <v>2.0503070564685803E-2</v>
      </c>
      <c r="J154" s="14">
        <v>149</v>
      </c>
      <c r="K154" s="21">
        <f t="shared" si="29"/>
        <v>5856.045640931653</v>
      </c>
      <c r="L154" s="21">
        <f t="shared" si="30"/>
        <v>5751.6059696441653</v>
      </c>
      <c r="M154" s="57">
        <f t="shared" si="31"/>
        <v>1.8158349483378994E-2</v>
      </c>
      <c r="N154" s="57">
        <f t="shared" si="32"/>
        <v>2.7738963956417243E-3</v>
      </c>
      <c r="O154" s="26"/>
      <c r="R154" s="63"/>
    </row>
    <row r="155" spans="1:18" s="2" customFormat="1" x14ac:dyDescent="0.25">
      <c r="A155" s="72">
        <v>42887</v>
      </c>
      <c r="B155" s="73">
        <v>6</v>
      </c>
      <c r="C155" s="74">
        <v>5873</v>
      </c>
      <c r="D155" s="26">
        <f t="shared" si="23"/>
        <v>104.42937928666819</v>
      </c>
      <c r="E155" s="57">
        <f t="shared" si="24"/>
        <v>1.7781266692775105E-2</v>
      </c>
      <c r="F155" s="26">
        <f t="shared" si="25"/>
        <v>15.955102097258218</v>
      </c>
      <c r="G155" s="57">
        <f t="shared" si="26"/>
        <v>2.7166868886869091E-3</v>
      </c>
      <c r="H155" s="26">
        <f t="shared" si="27"/>
        <v>120.38448138392641</v>
      </c>
      <c r="I155" s="57">
        <f t="shared" si="28"/>
        <v>2.0497953581462013E-2</v>
      </c>
      <c r="J155" s="14">
        <v>150</v>
      </c>
      <c r="K155" s="21">
        <f t="shared" si="29"/>
        <v>5857.0448979027415</v>
      </c>
      <c r="L155" s="21">
        <f t="shared" si="30"/>
        <v>5752.615518616074</v>
      </c>
      <c r="M155" s="57">
        <f t="shared" si="31"/>
        <v>1.8153373704313046E-2</v>
      </c>
      <c r="N155" s="57">
        <f t="shared" si="32"/>
        <v>2.7735387573923228E-3</v>
      </c>
      <c r="O155" s="26"/>
      <c r="R155" s="63"/>
    </row>
    <row r="156" spans="1:18" s="2" customFormat="1" x14ac:dyDescent="0.25">
      <c r="A156" s="72">
        <v>42978</v>
      </c>
      <c r="B156" s="73">
        <v>4</v>
      </c>
      <c r="C156" s="74">
        <v>5877</v>
      </c>
      <c r="D156" s="26">
        <f t="shared" si="23"/>
        <v>104.38821128339031</v>
      </c>
      <c r="E156" s="57">
        <f t="shared" si="24"/>
        <v>1.7762159483306162E-2</v>
      </c>
      <c r="F156" s="26">
        <f t="shared" si="25"/>
        <v>15.958074212901588</v>
      </c>
      <c r="G156" s="57">
        <f t="shared" si="26"/>
        <v>2.7153435788500233E-3</v>
      </c>
      <c r="H156" s="26">
        <f t="shared" si="27"/>
        <v>120.3462854962919</v>
      </c>
      <c r="I156" s="57">
        <f t="shared" si="28"/>
        <v>2.0477503062156184E-2</v>
      </c>
      <c r="J156" s="14">
        <v>151</v>
      </c>
      <c r="K156" s="21">
        <f t="shared" si="29"/>
        <v>5861.0419257870981</v>
      </c>
      <c r="L156" s="21">
        <f t="shared" si="30"/>
        <v>5756.6537145037082</v>
      </c>
      <c r="M156" s="57">
        <f t="shared" si="31"/>
        <v>1.8133488040176445E-2</v>
      </c>
      <c r="N156" s="57">
        <f t="shared" si="32"/>
        <v>2.7721094587808402E-3</v>
      </c>
      <c r="O156" s="26"/>
      <c r="R156" s="63"/>
    </row>
    <row r="157" spans="1:18" s="2" customFormat="1" x14ac:dyDescent="0.25">
      <c r="A157" s="72">
        <v>42946</v>
      </c>
      <c r="B157" s="73">
        <v>2</v>
      </c>
      <c r="C157" s="74">
        <v>5878</v>
      </c>
      <c r="D157" s="26">
        <f t="shared" si="23"/>
        <v>104.37791928257084</v>
      </c>
      <c r="E157" s="57">
        <f t="shared" si="24"/>
        <v>1.7757386744227773E-2</v>
      </c>
      <c r="F157" s="26">
        <f t="shared" si="25"/>
        <v>15.958817241812429</v>
      </c>
      <c r="G157" s="57">
        <f t="shared" si="26"/>
        <v>2.7150080370555341E-3</v>
      </c>
      <c r="H157" s="26">
        <f t="shared" si="27"/>
        <v>120.33673652438327</v>
      </c>
      <c r="I157" s="57">
        <f t="shared" si="28"/>
        <v>2.0472394781283307E-2</v>
      </c>
      <c r="J157" s="14">
        <v>152</v>
      </c>
      <c r="K157" s="21">
        <f t="shared" si="29"/>
        <v>5862.0411827581875</v>
      </c>
      <c r="L157" s="21">
        <f t="shared" si="30"/>
        <v>5757.663263475617</v>
      </c>
      <c r="M157" s="57">
        <f t="shared" si="31"/>
        <v>1.8128520982584009E-2</v>
      </c>
      <c r="N157" s="57">
        <f t="shared" si="32"/>
        <v>2.7717524473945842E-3</v>
      </c>
      <c r="O157" s="26"/>
      <c r="R157" s="63"/>
    </row>
    <row r="158" spans="1:18" s="2" customFormat="1" x14ac:dyDescent="0.25">
      <c r="A158" s="72">
        <v>42949</v>
      </c>
      <c r="B158" s="73">
        <v>6</v>
      </c>
      <c r="C158" s="74">
        <v>5882</v>
      </c>
      <c r="D158" s="26">
        <f t="shared" si="23"/>
        <v>104.33675127929295</v>
      </c>
      <c r="E158" s="57">
        <f t="shared" si="24"/>
        <v>1.7738312016200776E-2</v>
      </c>
      <c r="F158" s="26">
        <f t="shared" si="25"/>
        <v>15.961789357455798</v>
      </c>
      <c r="G158" s="57">
        <f t="shared" si="26"/>
        <v>2.7136670107881329E-3</v>
      </c>
      <c r="H158" s="26">
        <f t="shared" si="27"/>
        <v>120.29854063674875</v>
      </c>
      <c r="I158" s="57">
        <f t="shared" si="28"/>
        <v>2.0451979026988906E-2</v>
      </c>
      <c r="J158" s="14">
        <v>153</v>
      </c>
      <c r="K158" s="21">
        <f t="shared" si="29"/>
        <v>5866.0382106425441</v>
      </c>
      <c r="L158" s="21">
        <f t="shared" si="30"/>
        <v>5761.7014593632512</v>
      </c>
      <c r="M158" s="57">
        <f t="shared" si="31"/>
        <v>1.8108670158488847E-2</v>
      </c>
      <c r="N158" s="57">
        <f t="shared" si="32"/>
        <v>2.7703256529399908E-3</v>
      </c>
      <c r="O158" s="26"/>
      <c r="R158" s="63"/>
    </row>
    <row r="159" spans="1:18" s="2" customFormat="1" x14ac:dyDescent="0.25">
      <c r="A159" s="72">
        <v>42947</v>
      </c>
      <c r="B159" s="73">
        <v>1</v>
      </c>
      <c r="C159" s="74">
        <v>5889</v>
      </c>
      <c r="D159" s="26">
        <f t="shared" si="23"/>
        <v>104.26470727355665</v>
      </c>
      <c r="E159" s="57">
        <f t="shared" si="24"/>
        <v>1.7704993593743702E-2</v>
      </c>
      <c r="F159" s="26">
        <f t="shared" si="25"/>
        <v>15.966990559831695</v>
      </c>
      <c r="G159" s="57">
        <f t="shared" si="26"/>
        <v>2.7113245983752241E-3</v>
      </c>
      <c r="H159" s="26">
        <f t="shared" si="27"/>
        <v>120.23169783338835</v>
      </c>
      <c r="I159" s="57">
        <f t="shared" si="28"/>
        <v>2.0416318192118924E-2</v>
      </c>
      <c r="J159" s="14">
        <v>154</v>
      </c>
      <c r="K159" s="21">
        <f t="shared" si="29"/>
        <v>5873.0330094401679</v>
      </c>
      <c r="L159" s="21">
        <f t="shared" si="30"/>
        <v>5768.7683021666116</v>
      </c>
      <c r="M159" s="57">
        <f t="shared" si="31"/>
        <v>1.8073998089747741E-2</v>
      </c>
      <c r="N159" s="57">
        <f t="shared" si="32"/>
        <v>2.7678335692273991E-3</v>
      </c>
      <c r="O159" s="26"/>
      <c r="R159" s="63"/>
    </row>
    <row r="160" spans="1:18" s="2" customFormat="1" x14ac:dyDescent="0.25">
      <c r="A160" s="72">
        <v>42911</v>
      </c>
      <c r="B160" s="73">
        <v>4</v>
      </c>
      <c r="C160" s="74">
        <v>5893</v>
      </c>
      <c r="D160" s="26">
        <f t="shared" si="23"/>
        <v>104.22353927027876</v>
      </c>
      <c r="E160" s="57">
        <f t="shared" si="24"/>
        <v>1.7685990033985875E-2</v>
      </c>
      <c r="F160" s="26">
        <f t="shared" si="25"/>
        <v>15.969962675475063</v>
      </c>
      <c r="G160" s="57">
        <f t="shared" si="26"/>
        <v>2.7099885755090891E-3</v>
      </c>
      <c r="H160" s="26">
        <f t="shared" si="27"/>
        <v>120.19350194575382</v>
      </c>
      <c r="I160" s="57">
        <f t="shared" si="28"/>
        <v>2.0395978609494964E-2</v>
      </c>
      <c r="J160" s="14">
        <v>155</v>
      </c>
      <c r="K160" s="21">
        <f t="shared" si="29"/>
        <v>5877.0300373245245</v>
      </c>
      <c r="L160" s="21">
        <f t="shared" si="30"/>
        <v>5772.8064980542458</v>
      </c>
      <c r="M160" s="57">
        <f t="shared" si="31"/>
        <v>1.8054223592183082E-2</v>
      </c>
      <c r="N160" s="57">
        <f t="shared" si="32"/>
        <v>2.7664122608055237E-3</v>
      </c>
      <c r="O160" s="26"/>
      <c r="R160" s="63"/>
    </row>
    <row r="161" spans="1:18" s="2" customFormat="1" x14ac:dyDescent="0.25">
      <c r="A161" s="72">
        <v>42918</v>
      </c>
      <c r="B161" s="73">
        <v>6</v>
      </c>
      <c r="C161" s="74">
        <v>5906</v>
      </c>
      <c r="D161" s="26">
        <f t="shared" si="23"/>
        <v>104.08974325962564</v>
      </c>
      <c r="E161" s="57">
        <f t="shared" si="24"/>
        <v>1.7624406241047347E-2</v>
      </c>
      <c r="F161" s="26">
        <f t="shared" si="25"/>
        <v>15.979622051316014</v>
      </c>
      <c r="G161" s="57">
        <f t="shared" si="26"/>
        <v>2.7056589995455493E-3</v>
      </c>
      <c r="H161" s="26">
        <f t="shared" si="27"/>
        <v>120.06936531094165</v>
      </c>
      <c r="I161" s="57">
        <f t="shared" si="28"/>
        <v>2.0330065240592898E-2</v>
      </c>
      <c r="J161" s="14">
        <v>156</v>
      </c>
      <c r="K161" s="21">
        <f t="shared" si="29"/>
        <v>5890.0203779486837</v>
      </c>
      <c r="L161" s="21">
        <f t="shared" si="30"/>
        <v>5785.930634689058</v>
      </c>
      <c r="M161" s="57">
        <f t="shared" si="31"/>
        <v>1.7990147105387745E-2</v>
      </c>
      <c r="N161" s="57">
        <f t="shared" si="32"/>
        <v>2.7618067101446982E-3</v>
      </c>
      <c r="O161" s="26"/>
      <c r="R161" s="63"/>
    </row>
    <row r="162" spans="1:18" s="2" customFormat="1" x14ac:dyDescent="0.25">
      <c r="A162" s="72">
        <v>42956</v>
      </c>
      <c r="B162" s="73">
        <v>3</v>
      </c>
      <c r="C162" s="74">
        <v>5909</v>
      </c>
      <c r="D162" s="26">
        <f t="shared" si="23"/>
        <v>104.05886725716722</v>
      </c>
      <c r="E162" s="57">
        <f t="shared" si="24"/>
        <v>1.761023307787565E-2</v>
      </c>
      <c r="F162" s="26">
        <f t="shared" si="25"/>
        <v>15.98185113804854</v>
      </c>
      <c r="G162" s="57">
        <f t="shared" si="26"/>
        <v>2.704662572017015E-3</v>
      </c>
      <c r="H162" s="26">
        <f t="shared" si="27"/>
        <v>120.04071839521576</v>
      </c>
      <c r="I162" s="57">
        <f t="shared" si="28"/>
        <v>2.0314895649892667E-2</v>
      </c>
      <c r="J162" s="14">
        <v>157</v>
      </c>
      <c r="K162" s="21">
        <f t="shared" si="29"/>
        <v>5893.0181488619519</v>
      </c>
      <c r="L162" s="21">
        <f t="shared" si="30"/>
        <v>5788.9592816047843</v>
      </c>
      <c r="M162" s="57">
        <f t="shared" si="31"/>
        <v>1.7975401483273274E-2</v>
      </c>
      <c r="N162" s="57">
        <f t="shared" si="32"/>
        <v>2.7607468563189026E-3</v>
      </c>
      <c r="O162" s="26"/>
      <c r="R162" s="63"/>
    </row>
    <row r="163" spans="1:18" s="2" customFormat="1" x14ac:dyDescent="0.25">
      <c r="A163" s="72">
        <v>42973</v>
      </c>
      <c r="B163" s="73">
        <v>6</v>
      </c>
      <c r="C163" s="74">
        <v>5910</v>
      </c>
      <c r="D163" s="26">
        <f t="shared" si="23"/>
        <v>104.04857525634776</v>
      </c>
      <c r="E163" s="57">
        <f t="shared" si="24"/>
        <v>1.7605511887706898E-2</v>
      </c>
      <c r="F163" s="26">
        <f t="shared" si="25"/>
        <v>15.982594166959384</v>
      </c>
      <c r="G163" s="57">
        <f t="shared" si="26"/>
        <v>2.7043306543078484E-3</v>
      </c>
      <c r="H163" s="26">
        <f t="shared" si="27"/>
        <v>120.03116942330715</v>
      </c>
      <c r="I163" s="57">
        <f t="shared" si="28"/>
        <v>2.0309842542014747E-2</v>
      </c>
      <c r="J163" s="14">
        <v>158</v>
      </c>
      <c r="K163" s="21">
        <f t="shared" si="29"/>
        <v>5894.0174058330404</v>
      </c>
      <c r="L163" s="21">
        <f t="shared" si="30"/>
        <v>5789.9688305766931</v>
      </c>
      <c r="M163" s="57">
        <f t="shared" si="31"/>
        <v>1.7970489703997991E-2</v>
      </c>
      <c r="N163" s="57">
        <f t="shared" si="32"/>
        <v>2.7603938181075638E-3</v>
      </c>
      <c r="O163" s="26"/>
      <c r="R163" s="63"/>
    </row>
    <row r="164" spans="1:18" s="2" customFormat="1" x14ac:dyDescent="0.25">
      <c r="A164" s="72">
        <v>42920</v>
      </c>
      <c r="B164" s="73">
        <v>5</v>
      </c>
      <c r="C164" s="74">
        <v>5911</v>
      </c>
      <c r="D164" s="26">
        <f t="shared" si="23"/>
        <v>104.03828325552828</v>
      </c>
      <c r="E164" s="57">
        <f t="shared" si="24"/>
        <v>1.7600792294963336E-2</v>
      </c>
      <c r="F164" s="26">
        <f t="shared" si="25"/>
        <v>15.983337195870226</v>
      </c>
      <c r="G164" s="57">
        <f t="shared" si="26"/>
        <v>2.7039988489037771E-3</v>
      </c>
      <c r="H164" s="26">
        <f t="shared" si="27"/>
        <v>120.0216204513985</v>
      </c>
      <c r="I164" s="57">
        <f t="shared" si="28"/>
        <v>2.0304791143867112E-2</v>
      </c>
      <c r="J164" s="14">
        <v>159</v>
      </c>
      <c r="K164" s="21">
        <f t="shared" si="29"/>
        <v>5895.0166628041297</v>
      </c>
      <c r="L164" s="21">
        <f t="shared" si="30"/>
        <v>5790.9783795486019</v>
      </c>
      <c r="M164" s="57">
        <f t="shared" si="31"/>
        <v>1.7965579637276751E-2</v>
      </c>
      <c r="N164" s="57">
        <f t="shared" si="32"/>
        <v>2.7600409029874678E-3</v>
      </c>
      <c r="O164" s="26"/>
      <c r="R164" s="63"/>
    </row>
    <row r="165" spans="1:18" s="2" customFormat="1" x14ac:dyDescent="0.25">
      <c r="A165" s="72">
        <v>42891</v>
      </c>
      <c r="B165" s="73">
        <v>3</v>
      </c>
      <c r="C165" s="74">
        <v>5912</v>
      </c>
      <c r="D165" s="26">
        <f t="shared" si="23"/>
        <v>104.02799125470881</v>
      </c>
      <c r="E165" s="57">
        <f t="shared" si="24"/>
        <v>1.7596074298834374E-2</v>
      </c>
      <c r="F165" s="26">
        <f t="shared" si="25"/>
        <v>15.984080224781067</v>
      </c>
      <c r="G165" s="57">
        <f t="shared" si="26"/>
        <v>2.7036671557478125E-3</v>
      </c>
      <c r="H165" s="26">
        <f t="shared" si="27"/>
        <v>120.01207147948988</v>
      </c>
      <c r="I165" s="57">
        <f t="shared" si="28"/>
        <v>2.0299741454582184E-2</v>
      </c>
      <c r="J165" s="14">
        <v>160</v>
      </c>
      <c r="K165" s="21">
        <f t="shared" si="29"/>
        <v>5896.0159197752191</v>
      </c>
      <c r="L165" s="21">
        <f t="shared" si="30"/>
        <v>5791.9879285205097</v>
      </c>
      <c r="M165" s="57">
        <f t="shared" si="31"/>
        <v>1.7960671282214059E-2</v>
      </c>
      <c r="N165" s="57">
        <f t="shared" si="32"/>
        <v>2.7596881108942501E-3</v>
      </c>
      <c r="O165" s="26"/>
      <c r="R165" s="63"/>
    </row>
    <row r="166" spans="1:18" s="2" customFormat="1" x14ac:dyDescent="0.25">
      <c r="A166" s="72">
        <v>42953</v>
      </c>
      <c r="B166" s="73">
        <v>8</v>
      </c>
      <c r="C166" s="74">
        <v>5914</v>
      </c>
      <c r="D166" s="26">
        <f t="shared" si="23"/>
        <v>104.00740725306987</v>
      </c>
      <c r="E166" s="57">
        <f t="shared" si="24"/>
        <v>1.7586643093180566E-2</v>
      </c>
      <c r="F166" s="26">
        <f t="shared" si="25"/>
        <v>15.985566282602752</v>
      </c>
      <c r="G166" s="57">
        <f t="shared" si="26"/>
        <v>2.7030041059524436E-3</v>
      </c>
      <c r="H166" s="26">
        <f t="shared" si="27"/>
        <v>119.99297353567262</v>
      </c>
      <c r="I166" s="57">
        <f t="shared" si="28"/>
        <v>2.028964719913301E-2</v>
      </c>
      <c r="J166" s="14">
        <v>161</v>
      </c>
      <c r="K166" s="21">
        <f t="shared" si="29"/>
        <v>5898.014433717397</v>
      </c>
      <c r="L166" s="21">
        <f t="shared" si="30"/>
        <v>5794.0070264643273</v>
      </c>
      <c r="M166" s="57">
        <f t="shared" si="31"/>
        <v>1.7950859703485419E-2</v>
      </c>
      <c r="N166" s="57">
        <f t="shared" si="32"/>
        <v>2.7589828955312144E-3</v>
      </c>
      <c r="O166" s="26"/>
      <c r="R166" s="63"/>
    </row>
    <row r="167" spans="1:18" s="2" customFormat="1" x14ac:dyDescent="0.25">
      <c r="A167" s="72">
        <v>42893</v>
      </c>
      <c r="B167" s="73">
        <v>6</v>
      </c>
      <c r="C167" s="74">
        <v>5915</v>
      </c>
      <c r="D167" s="26">
        <f t="shared" si="23"/>
        <v>103.9971152522504</v>
      </c>
      <c r="E167" s="57">
        <f t="shared" si="24"/>
        <v>1.7581929882037259E-2</v>
      </c>
      <c r="F167" s="26">
        <f t="shared" si="25"/>
        <v>15.986309311513594</v>
      </c>
      <c r="G167" s="57">
        <f t="shared" si="26"/>
        <v>2.7026727491992553E-3</v>
      </c>
      <c r="H167" s="26">
        <f t="shared" si="27"/>
        <v>119.98342456376399</v>
      </c>
      <c r="I167" s="57">
        <f t="shared" si="28"/>
        <v>2.0284602631236517E-2</v>
      </c>
      <c r="J167" s="14">
        <v>162</v>
      </c>
      <c r="K167" s="21">
        <f t="shared" si="29"/>
        <v>5899.0136906884863</v>
      </c>
      <c r="L167" s="21">
        <f t="shared" si="30"/>
        <v>5795.0165754362361</v>
      </c>
      <c r="M167" s="57">
        <f t="shared" si="31"/>
        <v>1.7945956478031596E-2</v>
      </c>
      <c r="N167" s="57">
        <f t="shared" si="32"/>
        <v>2.7586304721328911E-3</v>
      </c>
      <c r="O167" s="26"/>
      <c r="R167" s="63"/>
    </row>
    <row r="168" spans="1:18" s="2" customFormat="1" x14ac:dyDescent="0.25">
      <c r="A168" s="72">
        <v>42916</v>
      </c>
      <c r="B168" s="73">
        <v>4</v>
      </c>
      <c r="C168" s="74">
        <v>5916</v>
      </c>
      <c r="D168" s="26">
        <f t="shared" si="23"/>
        <v>103.98682325143093</v>
      </c>
      <c r="E168" s="57">
        <f t="shared" si="24"/>
        <v>1.7577218264271624E-2</v>
      </c>
      <c r="F168" s="26">
        <f t="shared" si="25"/>
        <v>15.987052340424437</v>
      </c>
      <c r="G168" s="57">
        <f t="shared" si="26"/>
        <v>2.7023415044666052E-3</v>
      </c>
      <c r="H168" s="26">
        <f t="shared" si="27"/>
        <v>119.97387559185537</v>
      </c>
      <c r="I168" s="57">
        <f t="shared" si="28"/>
        <v>2.0279559768738232E-2</v>
      </c>
      <c r="J168" s="14">
        <v>163</v>
      </c>
      <c r="K168" s="21">
        <f t="shared" si="29"/>
        <v>5900.0129476595757</v>
      </c>
      <c r="L168" s="21">
        <f t="shared" si="30"/>
        <v>5796.0261244081448</v>
      </c>
      <c r="M168" s="57">
        <f t="shared" si="31"/>
        <v>1.7941054960660559E-2</v>
      </c>
      <c r="N168" s="57">
        <f t="shared" si="32"/>
        <v>2.7582781715044355E-3</v>
      </c>
      <c r="O168" s="26"/>
      <c r="R168" s="63"/>
    </row>
    <row r="169" spans="1:18" s="2" customFormat="1" x14ac:dyDescent="0.25">
      <c r="A169" s="72">
        <v>42976</v>
      </c>
      <c r="B169" s="73">
        <v>2</v>
      </c>
      <c r="C169" s="74">
        <v>5916</v>
      </c>
      <c r="D169" s="26">
        <f t="shared" si="23"/>
        <v>103.98682325143093</v>
      </c>
      <c r="E169" s="57">
        <f t="shared" si="24"/>
        <v>1.7577218264271624E-2</v>
      </c>
      <c r="F169" s="26">
        <f t="shared" si="25"/>
        <v>15.987052340424437</v>
      </c>
      <c r="G169" s="57">
        <f t="shared" si="26"/>
        <v>2.7023415044666052E-3</v>
      </c>
      <c r="H169" s="26">
        <f t="shared" si="27"/>
        <v>119.97387559185537</v>
      </c>
      <c r="I169" s="57">
        <f t="shared" si="28"/>
        <v>2.0279559768738232E-2</v>
      </c>
      <c r="J169" s="14">
        <v>164</v>
      </c>
      <c r="K169" s="21">
        <f t="shared" si="29"/>
        <v>5900.0129476595757</v>
      </c>
      <c r="L169" s="21">
        <f t="shared" si="30"/>
        <v>5796.0261244081448</v>
      </c>
      <c r="M169" s="57">
        <f t="shared" si="31"/>
        <v>1.7941054960660559E-2</v>
      </c>
      <c r="N169" s="57">
        <f t="shared" si="32"/>
        <v>2.7582781715044355E-3</v>
      </c>
      <c r="O169" s="26"/>
      <c r="R169" s="63"/>
    </row>
    <row r="170" spans="1:18" s="2" customFormat="1" x14ac:dyDescent="0.25">
      <c r="A170" s="72">
        <v>42887</v>
      </c>
      <c r="B170" s="73">
        <v>2</v>
      </c>
      <c r="C170" s="74">
        <v>5919</v>
      </c>
      <c r="D170" s="26">
        <f t="shared" si="23"/>
        <v>103.95594724897251</v>
      </c>
      <c r="E170" s="57">
        <f t="shared" si="24"/>
        <v>1.7563092963164811E-2</v>
      </c>
      <c r="F170" s="26">
        <f t="shared" si="25"/>
        <v>15.989281427156964</v>
      </c>
      <c r="G170" s="57">
        <f t="shared" si="26"/>
        <v>2.7013484418241195E-3</v>
      </c>
      <c r="H170" s="26">
        <f t="shared" si="27"/>
        <v>119.94522867612947</v>
      </c>
      <c r="I170" s="57">
        <f t="shared" si="28"/>
        <v>2.0264441404988929E-2</v>
      </c>
      <c r="J170" s="14">
        <v>165</v>
      </c>
      <c r="K170" s="21">
        <f t="shared" si="29"/>
        <v>5903.010718572843</v>
      </c>
      <c r="L170" s="21">
        <f t="shared" si="30"/>
        <v>5799.0547713238702</v>
      </c>
      <c r="M170" s="57">
        <f t="shared" si="31"/>
        <v>1.7926360648123408E-2</v>
      </c>
      <c r="N170" s="57">
        <f t="shared" si="32"/>
        <v>2.757222005597088E-3</v>
      </c>
      <c r="O170" s="26"/>
      <c r="R170" s="63"/>
    </row>
    <row r="171" spans="1:18" s="2" customFormat="1" x14ac:dyDescent="0.25">
      <c r="A171" s="72">
        <v>42978</v>
      </c>
      <c r="B171" s="73">
        <v>5</v>
      </c>
      <c r="C171" s="74">
        <v>5929</v>
      </c>
      <c r="D171" s="26">
        <f t="shared" si="23"/>
        <v>103.85302724077781</v>
      </c>
      <c r="E171" s="57">
        <f t="shared" si="24"/>
        <v>1.7516111863851883E-2</v>
      </c>
      <c r="F171" s="26">
        <f t="shared" si="25"/>
        <v>15.996711716265386</v>
      </c>
      <c r="G171" s="57">
        <f t="shared" si="26"/>
        <v>2.6980454910213165E-3</v>
      </c>
      <c r="H171" s="26">
        <f t="shared" si="27"/>
        <v>119.84973895704319</v>
      </c>
      <c r="I171" s="57">
        <f t="shared" si="28"/>
        <v>2.0214157354873197E-2</v>
      </c>
      <c r="J171" s="14">
        <v>166</v>
      </c>
      <c r="K171" s="21">
        <f t="shared" si="29"/>
        <v>5913.0032882837349</v>
      </c>
      <c r="L171" s="21">
        <f t="shared" si="30"/>
        <v>5809.150261042957</v>
      </c>
      <c r="M171" s="57">
        <f t="shared" si="31"/>
        <v>1.7877490265182493E-2</v>
      </c>
      <c r="N171" s="57">
        <f t="shared" si="32"/>
        <v>2.7537094062692375E-3</v>
      </c>
      <c r="O171" s="26"/>
      <c r="R171" s="63"/>
    </row>
    <row r="172" spans="1:18" s="2" customFormat="1" x14ac:dyDescent="0.25">
      <c r="A172" s="72">
        <v>42897</v>
      </c>
      <c r="B172" s="73">
        <v>2</v>
      </c>
      <c r="C172" s="74">
        <v>5934</v>
      </c>
      <c r="D172" s="26">
        <f t="shared" si="23"/>
        <v>103.80156723668044</v>
      </c>
      <c r="E172" s="57">
        <f t="shared" si="24"/>
        <v>1.7492680693744597E-2</v>
      </c>
      <c r="F172" s="26">
        <f t="shared" si="25"/>
        <v>16.000426860819598</v>
      </c>
      <c r="G172" s="57">
        <f t="shared" si="26"/>
        <v>2.6963981902291198E-3</v>
      </c>
      <c r="H172" s="26">
        <f t="shared" si="27"/>
        <v>119.80199409750004</v>
      </c>
      <c r="I172" s="57">
        <f t="shared" si="28"/>
        <v>2.0189078883973716E-2</v>
      </c>
      <c r="J172" s="14">
        <v>167</v>
      </c>
      <c r="K172" s="21">
        <f t="shared" si="29"/>
        <v>5917.99957313918</v>
      </c>
      <c r="L172" s="21">
        <f t="shared" si="30"/>
        <v>5814.1980059025</v>
      </c>
      <c r="M172" s="57">
        <f t="shared" si="31"/>
        <v>1.7853118715823301E-2</v>
      </c>
      <c r="N172" s="57">
        <f t="shared" si="32"/>
        <v>2.7519576809348716E-3</v>
      </c>
      <c r="O172" s="26"/>
      <c r="R172" s="63"/>
    </row>
    <row r="173" spans="1:18" s="2" customFormat="1" x14ac:dyDescent="0.25">
      <c r="A173" s="72">
        <v>42896</v>
      </c>
      <c r="B173" s="73">
        <v>1</v>
      </c>
      <c r="C173" s="74">
        <v>5946</v>
      </c>
      <c r="D173" s="26">
        <f t="shared" si="23"/>
        <v>103.67806322684679</v>
      </c>
      <c r="E173" s="57">
        <f t="shared" si="24"/>
        <v>1.7436606664454554E-2</v>
      </c>
      <c r="F173" s="26">
        <f t="shared" si="25"/>
        <v>16.009343207749705</v>
      </c>
      <c r="G173" s="57">
        <f t="shared" si="26"/>
        <v>2.6924559717036167E-3</v>
      </c>
      <c r="H173" s="26">
        <f t="shared" si="27"/>
        <v>119.6874064345965</v>
      </c>
      <c r="I173" s="57">
        <f t="shared" si="28"/>
        <v>2.0129062636158174E-2</v>
      </c>
      <c r="J173" s="14">
        <v>168</v>
      </c>
      <c r="K173" s="21">
        <f t="shared" si="29"/>
        <v>5929.9906567922499</v>
      </c>
      <c r="L173" s="21">
        <f t="shared" si="30"/>
        <v>5826.3125935654034</v>
      </c>
      <c r="M173" s="57">
        <f t="shared" si="31"/>
        <v>1.7794799294042193E-2</v>
      </c>
      <c r="N173" s="57">
        <f t="shared" si="32"/>
        <v>2.7477659240993128E-3</v>
      </c>
      <c r="O173" s="26"/>
      <c r="R173" s="63"/>
    </row>
    <row r="174" spans="1:18" s="2" customFormat="1" x14ac:dyDescent="0.25">
      <c r="A174" s="72">
        <v>42888</v>
      </c>
      <c r="B174" s="73">
        <v>2</v>
      </c>
      <c r="C174" s="74">
        <v>5955</v>
      </c>
      <c r="D174" s="26">
        <f t="shared" si="23"/>
        <v>103.58543521947155</v>
      </c>
      <c r="E174" s="57">
        <f t="shared" si="24"/>
        <v>1.739469944911361E-2</v>
      </c>
      <c r="F174" s="26">
        <f t="shared" si="25"/>
        <v>16.016030467947285</v>
      </c>
      <c r="G174" s="57">
        <f t="shared" si="26"/>
        <v>2.689509734332038E-3</v>
      </c>
      <c r="H174" s="26">
        <f t="shared" si="27"/>
        <v>119.60146568741884</v>
      </c>
      <c r="I174" s="57">
        <f t="shared" si="28"/>
        <v>2.008420918344565E-2</v>
      </c>
      <c r="J174" s="14">
        <v>169</v>
      </c>
      <c r="K174" s="21">
        <f t="shared" si="29"/>
        <v>5938.9839695320525</v>
      </c>
      <c r="L174" s="21">
        <f t="shared" si="30"/>
        <v>5835.3985343125814</v>
      </c>
      <c r="M174" s="57">
        <f t="shared" si="31"/>
        <v>1.7751218637490039E-2</v>
      </c>
      <c r="N174" s="57">
        <f t="shared" si="32"/>
        <v>2.744633528245213E-3</v>
      </c>
      <c r="O174" s="26"/>
      <c r="R174" s="63"/>
    </row>
    <row r="175" spans="1:18" s="2" customFormat="1" x14ac:dyDescent="0.25">
      <c r="A175" s="72">
        <v>42920</v>
      </c>
      <c r="B175" s="73">
        <v>7</v>
      </c>
      <c r="C175" s="74">
        <v>5965</v>
      </c>
      <c r="D175" s="26">
        <f t="shared" si="23"/>
        <v>103.48251521127683</v>
      </c>
      <c r="E175" s="57">
        <f t="shared" si="24"/>
        <v>1.7348284193005336E-2</v>
      </c>
      <c r="F175" s="26">
        <f t="shared" si="25"/>
        <v>16.023460757055709</v>
      </c>
      <c r="G175" s="57">
        <f t="shared" si="26"/>
        <v>2.6862465644686855E-3</v>
      </c>
      <c r="H175" s="26">
        <f t="shared" si="27"/>
        <v>119.50597596833254</v>
      </c>
      <c r="I175" s="57">
        <f t="shared" si="28"/>
        <v>2.0034530757474019E-2</v>
      </c>
      <c r="J175" s="14">
        <v>170</v>
      </c>
      <c r="K175" s="21">
        <f t="shared" si="29"/>
        <v>5948.9765392429445</v>
      </c>
      <c r="L175" s="21">
        <f t="shared" si="30"/>
        <v>5845.4940240316673</v>
      </c>
      <c r="M175" s="57">
        <f t="shared" si="31"/>
        <v>1.7702954581057702E-2</v>
      </c>
      <c r="N175" s="57">
        <f t="shared" si="32"/>
        <v>2.741164509138313E-3</v>
      </c>
      <c r="O175" s="26"/>
      <c r="R175" s="63"/>
    </row>
    <row r="176" spans="1:18" s="2" customFormat="1" x14ac:dyDescent="0.25">
      <c r="A176" s="72">
        <v>42935</v>
      </c>
      <c r="B176" s="73">
        <v>5</v>
      </c>
      <c r="C176" s="74">
        <v>5965</v>
      </c>
      <c r="D176" s="26">
        <f t="shared" si="23"/>
        <v>103.48251521127683</v>
      </c>
      <c r="E176" s="57">
        <f t="shared" si="24"/>
        <v>1.7348284193005336E-2</v>
      </c>
      <c r="F176" s="26">
        <f t="shared" si="25"/>
        <v>16.023460757055709</v>
      </c>
      <c r="G176" s="57">
        <f t="shared" si="26"/>
        <v>2.6862465644686855E-3</v>
      </c>
      <c r="H176" s="26">
        <f t="shared" si="27"/>
        <v>119.50597596833254</v>
      </c>
      <c r="I176" s="57">
        <f t="shared" si="28"/>
        <v>2.0034530757474019E-2</v>
      </c>
      <c r="J176" s="14">
        <v>171</v>
      </c>
      <c r="K176" s="21">
        <f t="shared" si="29"/>
        <v>5948.9765392429445</v>
      </c>
      <c r="L176" s="21">
        <f t="shared" si="30"/>
        <v>5845.4940240316673</v>
      </c>
      <c r="M176" s="57">
        <f t="shared" si="31"/>
        <v>1.7702954581057702E-2</v>
      </c>
      <c r="N176" s="57">
        <f t="shared" si="32"/>
        <v>2.741164509138313E-3</v>
      </c>
      <c r="O176" s="26"/>
      <c r="R176" s="63"/>
    </row>
    <row r="177" spans="1:18" s="2" customFormat="1" x14ac:dyDescent="0.25">
      <c r="A177" s="72">
        <v>42950</v>
      </c>
      <c r="B177" s="73">
        <v>5</v>
      </c>
      <c r="C177" s="74">
        <v>5966</v>
      </c>
      <c r="D177" s="26">
        <f t="shared" si="23"/>
        <v>103.47222321045736</v>
      </c>
      <c r="E177" s="57">
        <f t="shared" si="24"/>
        <v>1.7343651225353227E-2</v>
      </c>
      <c r="F177" s="26">
        <f t="shared" si="25"/>
        <v>16.024203785966552</v>
      </c>
      <c r="G177" s="57">
        <f t="shared" si="26"/>
        <v>2.6859208491395495E-3</v>
      </c>
      <c r="H177" s="26">
        <f t="shared" si="27"/>
        <v>119.49642699642391</v>
      </c>
      <c r="I177" s="57">
        <f t="shared" si="28"/>
        <v>2.0029572074492775E-2</v>
      </c>
      <c r="J177" s="14">
        <v>172</v>
      </c>
      <c r="K177" s="21">
        <f t="shared" si="29"/>
        <v>5949.9757962140338</v>
      </c>
      <c r="L177" s="21">
        <f t="shared" si="30"/>
        <v>5846.5035730035761</v>
      </c>
      <c r="M177" s="57">
        <f t="shared" si="31"/>
        <v>1.7698137342846035E-2</v>
      </c>
      <c r="N177" s="57">
        <f t="shared" si="32"/>
        <v>2.7408182661443747E-3</v>
      </c>
      <c r="O177" s="26"/>
      <c r="R177" s="63"/>
    </row>
    <row r="178" spans="1:18" s="2" customFormat="1" x14ac:dyDescent="0.25">
      <c r="A178" s="72">
        <v>42973</v>
      </c>
      <c r="B178" s="73">
        <v>4</v>
      </c>
      <c r="C178" s="74">
        <v>5966</v>
      </c>
      <c r="D178" s="26">
        <f t="shared" si="23"/>
        <v>103.47222321045736</v>
      </c>
      <c r="E178" s="57">
        <f t="shared" si="24"/>
        <v>1.7343651225353227E-2</v>
      </c>
      <c r="F178" s="26">
        <f t="shared" si="25"/>
        <v>16.024203785966552</v>
      </c>
      <c r="G178" s="57">
        <f t="shared" si="26"/>
        <v>2.6859208491395495E-3</v>
      </c>
      <c r="H178" s="26">
        <f t="shared" si="27"/>
        <v>119.49642699642391</v>
      </c>
      <c r="I178" s="57">
        <f t="shared" si="28"/>
        <v>2.0029572074492775E-2</v>
      </c>
      <c r="J178" s="14">
        <v>173</v>
      </c>
      <c r="K178" s="21">
        <f t="shared" si="29"/>
        <v>5949.9757962140338</v>
      </c>
      <c r="L178" s="21">
        <f t="shared" si="30"/>
        <v>5846.5035730035761</v>
      </c>
      <c r="M178" s="57">
        <f t="shared" si="31"/>
        <v>1.7698137342846035E-2</v>
      </c>
      <c r="N178" s="57">
        <f t="shared" si="32"/>
        <v>2.7408182661443747E-3</v>
      </c>
      <c r="O178" s="26"/>
      <c r="R178" s="63"/>
    </row>
    <row r="179" spans="1:18" s="2" customFormat="1" x14ac:dyDescent="0.25">
      <c r="A179" s="72">
        <v>42899</v>
      </c>
      <c r="B179" s="73">
        <v>3</v>
      </c>
      <c r="C179" s="74">
        <v>5968</v>
      </c>
      <c r="D179" s="26">
        <f t="shared" si="23"/>
        <v>103.45163920881842</v>
      </c>
      <c r="E179" s="57">
        <f t="shared" si="24"/>
        <v>1.7334389947858315E-2</v>
      </c>
      <c r="F179" s="26">
        <f t="shared" si="25"/>
        <v>16.025689843788236</v>
      </c>
      <c r="G179" s="57">
        <f t="shared" si="26"/>
        <v>2.6852697459430691E-3</v>
      </c>
      <c r="H179" s="26">
        <f t="shared" si="27"/>
        <v>119.47732905260665</v>
      </c>
      <c r="I179" s="57">
        <f t="shared" si="28"/>
        <v>2.0019659693801383E-2</v>
      </c>
      <c r="J179" s="14">
        <v>174</v>
      </c>
      <c r="K179" s="21">
        <f t="shared" si="29"/>
        <v>5951.9743101562117</v>
      </c>
      <c r="L179" s="21">
        <f t="shared" si="30"/>
        <v>5848.5226709473936</v>
      </c>
      <c r="M179" s="57">
        <f t="shared" si="31"/>
        <v>1.7688507855618936E-2</v>
      </c>
      <c r="N179" s="57">
        <f t="shared" si="32"/>
        <v>2.7401261387591165E-3</v>
      </c>
      <c r="O179" s="26"/>
      <c r="R179" s="63"/>
    </row>
    <row r="180" spans="1:18" s="2" customFormat="1" x14ac:dyDescent="0.25">
      <c r="A180" s="72">
        <v>42918</v>
      </c>
      <c r="B180" s="73">
        <v>5</v>
      </c>
      <c r="C180" s="74">
        <v>5970</v>
      </c>
      <c r="D180" s="26">
        <f t="shared" si="23"/>
        <v>103.43105520717947</v>
      </c>
      <c r="E180" s="57">
        <f t="shared" si="24"/>
        <v>1.7325134875574449E-2</v>
      </c>
      <c r="F180" s="26">
        <f t="shared" si="25"/>
        <v>16.027175901609922</v>
      </c>
      <c r="G180" s="57">
        <f t="shared" si="26"/>
        <v>2.684619078996637E-3</v>
      </c>
      <c r="H180" s="26">
        <f t="shared" si="27"/>
        <v>119.45823110878939</v>
      </c>
      <c r="I180" s="57">
        <f t="shared" si="28"/>
        <v>2.0009753954571087E-2</v>
      </c>
      <c r="J180" s="14">
        <v>175</v>
      </c>
      <c r="K180" s="21">
        <f t="shared" si="29"/>
        <v>5953.9728240983904</v>
      </c>
      <c r="L180" s="21">
        <f t="shared" si="30"/>
        <v>5850.5417688912103</v>
      </c>
      <c r="M180" s="57">
        <f t="shared" si="31"/>
        <v>1.7678885014914034E-2</v>
      </c>
      <c r="N180" s="57">
        <f t="shared" si="32"/>
        <v>2.7394344890981572E-3</v>
      </c>
      <c r="O180" s="26"/>
      <c r="R180" s="63"/>
    </row>
    <row r="181" spans="1:18" s="2" customFormat="1" x14ac:dyDescent="0.25">
      <c r="A181" s="72">
        <v>42920</v>
      </c>
      <c r="B181" s="73">
        <v>6</v>
      </c>
      <c r="C181" s="74">
        <v>5970</v>
      </c>
      <c r="D181" s="26">
        <f t="shared" si="23"/>
        <v>103.43105520717947</v>
      </c>
      <c r="E181" s="57">
        <f t="shared" si="24"/>
        <v>1.7325134875574449E-2</v>
      </c>
      <c r="F181" s="26">
        <f t="shared" si="25"/>
        <v>16.027175901609922</v>
      </c>
      <c r="G181" s="57">
        <f t="shared" si="26"/>
        <v>2.684619078996637E-3</v>
      </c>
      <c r="H181" s="26">
        <f t="shared" si="27"/>
        <v>119.45823110878939</v>
      </c>
      <c r="I181" s="57">
        <f t="shared" si="28"/>
        <v>2.0009753954571087E-2</v>
      </c>
      <c r="J181" s="14">
        <v>176</v>
      </c>
      <c r="K181" s="21">
        <f t="shared" si="29"/>
        <v>5953.9728240983904</v>
      </c>
      <c r="L181" s="21">
        <f t="shared" si="30"/>
        <v>5850.5417688912103</v>
      </c>
      <c r="M181" s="57">
        <f t="shared" si="31"/>
        <v>1.7678885014914034E-2</v>
      </c>
      <c r="N181" s="57">
        <f t="shared" si="32"/>
        <v>2.7394344890981572E-3</v>
      </c>
      <c r="O181" s="26"/>
      <c r="R181" s="63"/>
    </row>
    <row r="182" spans="1:18" s="2" customFormat="1" x14ac:dyDescent="0.25">
      <c r="A182" s="72">
        <v>42903</v>
      </c>
      <c r="B182" s="73">
        <v>5</v>
      </c>
      <c r="C182" s="74">
        <v>5973</v>
      </c>
      <c r="D182" s="26">
        <f t="shared" si="23"/>
        <v>103.40017920472106</v>
      </c>
      <c r="E182" s="57">
        <f t="shared" si="24"/>
        <v>1.731126388828412E-2</v>
      </c>
      <c r="F182" s="26">
        <f t="shared" si="25"/>
        <v>16.029404988342449</v>
      </c>
      <c r="G182" s="57">
        <f t="shared" si="26"/>
        <v>2.6836438955872175E-3</v>
      </c>
      <c r="H182" s="26">
        <f t="shared" si="27"/>
        <v>119.4295841930635</v>
      </c>
      <c r="I182" s="57">
        <f t="shared" si="28"/>
        <v>1.9994907783871339E-2</v>
      </c>
      <c r="J182" s="14">
        <v>177</v>
      </c>
      <c r="K182" s="21">
        <f t="shared" si="29"/>
        <v>5956.9705950116577</v>
      </c>
      <c r="L182" s="21">
        <f t="shared" si="30"/>
        <v>5853.5704158069366</v>
      </c>
      <c r="M182" s="57">
        <f t="shared" si="31"/>
        <v>1.7664463201040516E-2</v>
      </c>
      <c r="N182" s="57">
        <f t="shared" si="32"/>
        <v>2.7383979092583848E-3</v>
      </c>
      <c r="O182" s="26"/>
      <c r="R182" s="63"/>
    </row>
    <row r="183" spans="1:18" s="2" customFormat="1" x14ac:dyDescent="0.25">
      <c r="A183" s="72">
        <v>42978</v>
      </c>
      <c r="B183" s="73">
        <v>3</v>
      </c>
      <c r="C183" s="74">
        <v>5974</v>
      </c>
      <c r="D183" s="26">
        <f t="shared" si="23"/>
        <v>103.38988720390159</v>
      </c>
      <c r="E183" s="57">
        <f t="shared" si="24"/>
        <v>1.7306643321711012E-2</v>
      </c>
      <c r="F183" s="26">
        <f t="shared" si="25"/>
        <v>16.030148017253289</v>
      </c>
      <c r="G183" s="57">
        <f t="shared" si="26"/>
        <v>2.6833190521013206E-3</v>
      </c>
      <c r="H183" s="26">
        <f t="shared" si="27"/>
        <v>119.42003522115488</v>
      </c>
      <c r="I183" s="57">
        <f t="shared" si="28"/>
        <v>1.9989962373812332E-2</v>
      </c>
      <c r="J183" s="14">
        <v>178</v>
      </c>
      <c r="K183" s="21">
        <f t="shared" si="29"/>
        <v>5957.9698519827471</v>
      </c>
      <c r="L183" s="21">
        <f t="shared" si="30"/>
        <v>5854.5799647788454</v>
      </c>
      <c r="M183" s="57">
        <f t="shared" si="31"/>
        <v>1.7659659245564188E-2</v>
      </c>
      <c r="N183" s="57">
        <f t="shared" si="32"/>
        <v>2.7380526209720706E-3</v>
      </c>
      <c r="O183" s="26"/>
      <c r="R183" s="63"/>
    </row>
    <row r="184" spans="1:18" s="2" customFormat="1" x14ac:dyDescent="0.25">
      <c r="A184" s="72">
        <v>42950</v>
      </c>
      <c r="B184" s="73">
        <v>4</v>
      </c>
      <c r="C184" s="74">
        <v>5979</v>
      </c>
      <c r="D184" s="26">
        <f t="shared" si="23"/>
        <v>103.33842719980423</v>
      </c>
      <c r="E184" s="57">
        <f t="shared" si="24"/>
        <v>1.7283563672822251E-2</v>
      </c>
      <c r="F184" s="26">
        <f t="shared" si="25"/>
        <v>16.033863161807503</v>
      </c>
      <c r="G184" s="57">
        <f t="shared" si="26"/>
        <v>2.681696464593996E-3</v>
      </c>
      <c r="H184" s="26">
        <f t="shared" si="27"/>
        <v>119.37229036161173</v>
      </c>
      <c r="I184" s="57">
        <f t="shared" si="28"/>
        <v>1.9965260137416247E-2</v>
      </c>
      <c r="J184" s="14">
        <v>179</v>
      </c>
      <c r="K184" s="21">
        <f t="shared" si="29"/>
        <v>5962.9661368381921</v>
      </c>
      <c r="L184" s="21">
        <f t="shared" si="30"/>
        <v>5859.6277096383883</v>
      </c>
      <c r="M184" s="57">
        <f t="shared" si="31"/>
        <v>1.7635664298232608E-2</v>
      </c>
      <c r="N184" s="57">
        <f t="shared" si="32"/>
        <v>2.7363279642209542E-3</v>
      </c>
      <c r="O184" s="26"/>
      <c r="R184" s="63"/>
    </row>
    <row r="185" spans="1:18" s="2" customFormat="1" x14ac:dyDescent="0.25">
      <c r="A185" s="72">
        <v>42948</v>
      </c>
      <c r="B185" s="73">
        <v>7</v>
      </c>
      <c r="C185" s="74">
        <v>5985</v>
      </c>
      <c r="D185" s="26">
        <f t="shared" si="23"/>
        <v>103.2766751948874</v>
      </c>
      <c r="E185" s="57">
        <f t="shared" si="24"/>
        <v>1.7255918996639499E-2</v>
      </c>
      <c r="F185" s="26">
        <f t="shared" si="25"/>
        <v>16.038321335272556</v>
      </c>
      <c r="G185" s="57">
        <f t="shared" si="26"/>
        <v>2.6797529382243204E-3</v>
      </c>
      <c r="H185" s="26">
        <f t="shared" si="27"/>
        <v>119.31499653015996</v>
      </c>
      <c r="I185" s="57">
        <f t="shared" si="28"/>
        <v>1.993567193486382E-2</v>
      </c>
      <c r="J185" s="14">
        <v>180</v>
      </c>
      <c r="K185" s="21">
        <f t="shared" si="29"/>
        <v>5968.9616786647275</v>
      </c>
      <c r="L185" s="21">
        <f t="shared" si="30"/>
        <v>5865.68500346984</v>
      </c>
      <c r="M185" s="57">
        <f t="shared" si="31"/>
        <v>1.7606924874723786E-2</v>
      </c>
      <c r="N185" s="57">
        <f t="shared" si="32"/>
        <v>2.7342622943075027E-3</v>
      </c>
      <c r="O185" s="26"/>
      <c r="R185" s="63"/>
    </row>
    <row r="186" spans="1:18" s="2" customFormat="1" x14ac:dyDescent="0.25">
      <c r="A186" s="72">
        <v>42893</v>
      </c>
      <c r="B186" s="73">
        <v>24</v>
      </c>
      <c r="C186" s="74">
        <v>5986</v>
      </c>
      <c r="D186" s="26">
        <f t="shared" si="23"/>
        <v>103.26772550371376</v>
      </c>
      <c r="E186" s="57">
        <f t="shared" si="24"/>
        <v>1.7251541180039052E-2</v>
      </c>
      <c r="F186" s="26">
        <f t="shared" si="25"/>
        <v>16.039085596480543</v>
      </c>
      <c r="G186" s="57">
        <f t="shared" si="26"/>
        <v>2.6794329429469669E-3</v>
      </c>
      <c r="H186" s="26">
        <f t="shared" si="27"/>
        <v>119.30681110019431</v>
      </c>
      <c r="I186" s="57">
        <f t="shared" si="28"/>
        <v>1.9930974122986018E-2</v>
      </c>
      <c r="J186" s="14">
        <v>181</v>
      </c>
      <c r="K186" s="21">
        <f t="shared" si="29"/>
        <v>5969.9609144035194</v>
      </c>
      <c r="L186" s="21">
        <f t="shared" si="30"/>
        <v>5866.693188899806</v>
      </c>
      <c r="M186" s="57">
        <f t="shared" si="31"/>
        <v>1.7602373633430077E-2</v>
      </c>
      <c r="N186" s="57">
        <f t="shared" si="32"/>
        <v>2.7339226852407445E-3</v>
      </c>
      <c r="O186" s="26"/>
      <c r="R186" s="63"/>
    </row>
    <row r="187" spans="1:18" s="2" customFormat="1" x14ac:dyDescent="0.25">
      <c r="A187" s="72">
        <v>42904</v>
      </c>
      <c r="B187" s="73">
        <v>6</v>
      </c>
      <c r="C187" s="74">
        <v>5986</v>
      </c>
      <c r="D187" s="26">
        <f t="shared" si="23"/>
        <v>103.26772550371376</v>
      </c>
      <c r="E187" s="57">
        <f t="shared" si="24"/>
        <v>1.7251541180039052E-2</v>
      </c>
      <c r="F187" s="26">
        <f t="shared" si="25"/>
        <v>16.039085596480543</v>
      </c>
      <c r="G187" s="57">
        <f t="shared" si="26"/>
        <v>2.6794329429469669E-3</v>
      </c>
      <c r="H187" s="26">
        <f t="shared" si="27"/>
        <v>119.30681110019431</v>
      </c>
      <c r="I187" s="57">
        <f t="shared" si="28"/>
        <v>1.9930974122986018E-2</v>
      </c>
      <c r="J187" s="14">
        <v>182</v>
      </c>
      <c r="K187" s="21">
        <f t="shared" si="29"/>
        <v>5969.9609144035194</v>
      </c>
      <c r="L187" s="21">
        <f t="shared" si="30"/>
        <v>5866.693188899806</v>
      </c>
      <c r="M187" s="57">
        <f t="shared" si="31"/>
        <v>1.7602373633430077E-2</v>
      </c>
      <c r="N187" s="57">
        <f t="shared" si="32"/>
        <v>2.7339226852407445E-3</v>
      </c>
      <c r="O187" s="26">
        <v>5985.9532062930002</v>
      </c>
      <c r="R187" s="63"/>
    </row>
    <row r="188" spans="1:18" s="2" customFormat="1" x14ac:dyDescent="0.25">
      <c r="A188" s="72">
        <v>42925</v>
      </c>
      <c r="B188" s="73">
        <v>4</v>
      </c>
      <c r="C188" s="74">
        <v>5986</v>
      </c>
      <c r="D188" s="26">
        <f t="shared" si="23"/>
        <v>103.26772550371376</v>
      </c>
      <c r="E188" s="57">
        <f t="shared" si="24"/>
        <v>1.7251541180039052E-2</v>
      </c>
      <c r="F188" s="26">
        <f t="shared" si="25"/>
        <v>16.039085596480543</v>
      </c>
      <c r="G188" s="57">
        <f t="shared" si="26"/>
        <v>2.6794329429469669E-3</v>
      </c>
      <c r="H188" s="26">
        <f t="shared" si="27"/>
        <v>119.30681110019431</v>
      </c>
      <c r="I188" s="57">
        <f t="shared" si="28"/>
        <v>1.9930974122986018E-2</v>
      </c>
      <c r="J188" s="14">
        <v>183</v>
      </c>
      <c r="K188" s="21">
        <f t="shared" si="29"/>
        <v>5969.9609144035194</v>
      </c>
      <c r="L188" s="21">
        <f t="shared" si="30"/>
        <v>5866.693188899806</v>
      </c>
      <c r="M188" s="57">
        <f t="shared" si="31"/>
        <v>1.7602373633430077E-2</v>
      </c>
      <c r="N188" s="57">
        <f t="shared" si="32"/>
        <v>2.7339226852407445E-3</v>
      </c>
      <c r="O188" s="26"/>
      <c r="R188" s="63"/>
    </row>
    <row r="189" spans="1:18" s="2" customFormat="1" x14ac:dyDescent="0.25">
      <c r="A189" s="72">
        <v>42892</v>
      </c>
      <c r="B189" s="73">
        <v>6</v>
      </c>
      <c r="C189" s="74">
        <v>5987</v>
      </c>
      <c r="D189" s="26">
        <f t="shared" si="23"/>
        <v>103.27198246669721</v>
      </c>
      <c r="E189" s="57">
        <f t="shared" si="24"/>
        <v>1.7249370714330584E-2</v>
      </c>
      <c r="F189" s="26">
        <f t="shared" si="25"/>
        <v>16.04005875703319</v>
      </c>
      <c r="G189" s="57">
        <f t="shared" si="26"/>
        <v>2.6791479467234325E-3</v>
      </c>
      <c r="H189" s="26">
        <f t="shared" si="27"/>
        <v>119.3120412237304</v>
      </c>
      <c r="I189" s="57">
        <f t="shared" si="28"/>
        <v>1.9928518661054016E-2</v>
      </c>
      <c r="J189" s="14">
        <v>184</v>
      </c>
      <c r="K189" s="21">
        <f t="shared" si="29"/>
        <v>5970.959941242967</v>
      </c>
      <c r="L189" s="21">
        <f t="shared" si="30"/>
        <v>5867.6879587762696</v>
      </c>
      <c r="M189" s="57">
        <f t="shared" si="31"/>
        <v>1.7600114933213833E-2</v>
      </c>
      <c r="N189" s="57">
        <f t="shared" si="32"/>
        <v>2.7336250444337552E-3</v>
      </c>
      <c r="O189" s="26"/>
      <c r="R189" s="63"/>
    </row>
    <row r="190" spans="1:18" s="2" customFormat="1" x14ac:dyDescent="0.25">
      <c r="A190" s="72">
        <v>42904</v>
      </c>
      <c r="B190" s="73">
        <v>7</v>
      </c>
      <c r="C190" s="74">
        <v>5993</v>
      </c>
      <c r="D190" s="26">
        <f t="shared" si="23"/>
        <v>103.29752424459798</v>
      </c>
      <c r="E190" s="57">
        <f t="shared" si="24"/>
        <v>1.7236363131085931E-2</v>
      </c>
      <c r="F190" s="26">
        <f t="shared" si="25"/>
        <v>16.045897720349082</v>
      </c>
      <c r="G190" s="57">
        <f t="shared" si="26"/>
        <v>2.6774399666859806E-3</v>
      </c>
      <c r="H190" s="26">
        <f t="shared" si="27"/>
        <v>119.34342196494705</v>
      </c>
      <c r="I190" s="57">
        <f t="shared" si="28"/>
        <v>1.9913803097771909E-2</v>
      </c>
      <c r="J190" s="14">
        <v>185</v>
      </c>
      <c r="K190" s="21">
        <f t="shared" si="29"/>
        <v>5976.9541022796511</v>
      </c>
      <c r="L190" s="21">
        <f t="shared" si="30"/>
        <v>5873.6565780350529</v>
      </c>
      <c r="M190" s="57">
        <f t="shared" si="31"/>
        <v>1.7586578798441544E-2</v>
      </c>
      <c r="N190" s="57">
        <f t="shared" si="32"/>
        <v>2.7318413167623438E-3</v>
      </c>
      <c r="O190" s="26"/>
      <c r="R190" s="63"/>
    </row>
    <row r="191" spans="1:18" s="2" customFormat="1" x14ac:dyDescent="0.25">
      <c r="A191" s="72">
        <v>42953</v>
      </c>
      <c r="B191" s="73">
        <v>3</v>
      </c>
      <c r="C191" s="74">
        <v>5994</v>
      </c>
      <c r="D191" s="26">
        <f t="shared" si="23"/>
        <v>103.30178120758144</v>
      </c>
      <c r="E191" s="57">
        <f t="shared" si="24"/>
        <v>1.7234197732329235E-2</v>
      </c>
      <c r="F191" s="26">
        <f t="shared" si="25"/>
        <v>16.046870880901729</v>
      </c>
      <c r="G191" s="57">
        <f t="shared" si="26"/>
        <v>2.677155635786074E-3</v>
      </c>
      <c r="H191" s="26">
        <f t="shared" si="27"/>
        <v>119.34865208848316</v>
      </c>
      <c r="I191" s="57">
        <f t="shared" si="28"/>
        <v>1.9911353368115309E-2</v>
      </c>
      <c r="J191" s="14">
        <v>186</v>
      </c>
      <c r="K191" s="21">
        <f t="shared" si="29"/>
        <v>5977.9531291190979</v>
      </c>
      <c r="L191" s="21">
        <f t="shared" si="30"/>
        <v>5874.6513479115165</v>
      </c>
      <c r="M191" s="57">
        <f t="shared" si="31"/>
        <v>1.7584325450106245E-2</v>
      </c>
      <c r="N191" s="57">
        <f t="shared" si="32"/>
        <v>2.7315443812008545E-3</v>
      </c>
      <c r="O191" s="26"/>
      <c r="R191" s="63"/>
    </row>
    <row r="192" spans="1:18" s="2" customFormat="1" x14ac:dyDescent="0.25">
      <c r="A192" s="72">
        <v>42957</v>
      </c>
      <c r="B192" s="73">
        <v>2</v>
      </c>
      <c r="C192" s="74">
        <v>5994</v>
      </c>
      <c r="D192" s="26">
        <f t="shared" si="23"/>
        <v>103.30178120758144</v>
      </c>
      <c r="E192" s="57">
        <f t="shared" si="24"/>
        <v>1.7234197732329235E-2</v>
      </c>
      <c r="F192" s="26">
        <f t="shared" si="25"/>
        <v>16.046870880901729</v>
      </c>
      <c r="G192" s="57">
        <f t="shared" si="26"/>
        <v>2.677155635786074E-3</v>
      </c>
      <c r="H192" s="26">
        <f t="shared" si="27"/>
        <v>119.34865208848316</v>
      </c>
      <c r="I192" s="57">
        <f t="shared" si="28"/>
        <v>1.9911353368115309E-2</v>
      </c>
      <c r="J192" s="14">
        <v>187</v>
      </c>
      <c r="K192" s="21">
        <f t="shared" si="29"/>
        <v>5977.9531291190979</v>
      </c>
      <c r="L192" s="21">
        <f t="shared" si="30"/>
        <v>5874.6513479115165</v>
      </c>
      <c r="M192" s="57">
        <f t="shared" si="31"/>
        <v>1.7584325450106245E-2</v>
      </c>
      <c r="N192" s="57">
        <f t="shared" si="32"/>
        <v>2.7315443812008545E-3</v>
      </c>
      <c r="O192" s="26"/>
      <c r="R192" s="63"/>
    </row>
    <row r="193" spans="1:18" s="2" customFormat="1" x14ac:dyDescent="0.25">
      <c r="A193" s="72">
        <v>42935</v>
      </c>
      <c r="B193" s="73">
        <v>4</v>
      </c>
      <c r="C193" s="74">
        <v>5996</v>
      </c>
      <c r="D193" s="26">
        <f t="shared" si="23"/>
        <v>103.31029513354837</v>
      </c>
      <c r="E193" s="57">
        <f t="shared" si="24"/>
        <v>1.7229869101659166E-2</v>
      </c>
      <c r="F193" s="26">
        <f t="shared" si="25"/>
        <v>16.048817202007026</v>
      </c>
      <c r="G193" s="57">
        <f t="shared" si="26"/>
        <v>2.676587258506842E-3</v>
      </c>
      <c r="H193" s="26">
        <f t="shared" si="27"/>
        <v>119.35911233555539</v>
      </c>
      <c r="I193" s="57">
        <f t="shared" si="28"/>
        <v>1.9906456360166011E-2</v>
      </c>
      <c r="J193" s="14">
        <v>188</v>
      </c>
      <c r="K193" s="21">
        <f t="shared" si="29"/>
        <v>5979.9511827979932</v>
      </c>
      <c r="L193" s="21">
        <f t="shared" si="30"/>
        <v>5876.6408876644446</v>
      </c>
      <c r="M193" s="57">
        <f t="shared" si="31"/>
        <v>1.7579821042052308E-2</v>
      </c>
      <c r="N193" s="57">
        <f t="shared" si="32"/>
        <v>2.7309508116609305E-3</v>
      </c>
      <c r="O193" s="26"/>
      <c r="R193" s="63"/>
    </row>
    <row r="194" spans="1:18" s="2" customFormat="1" x14ac:dyDescent="0.25">
      <c r="A194" s="72">
        <v>42899</v>
      </c>
      <c r="B194" s="73">
        <v>6</v>
      </c>
      <c r="C194" s="74">
        <v>5998</v>
      </c>
      <c r="D194" s="26">
        <f t="shared" si="23"/>
        <v>103.31880905951529</v>
      </c>
      <c r="E194" s="57">
        <f t="shared" si="24"/>
        <v>1.7225543357705115E-2</v>
      </c>
      <c r="F194" s="26">
        <f t="shared" si="25"/>
        <v>16.050763523112323</v>
      </c>
      <c r="G194" s="57">
        <f t="shared" si="26"/>
        <v>2.6760192602721445E-3</v>
      </c>
      <c r="H194" s="26">
        <f t="shared" si="27"/>
        <v>119.36957258262761</v>
      </c>
      <c r="I194" s="57">
        <f t="shared" si="28"/>
        <v>1.9901562617977261E-2</v>
      </c>
      <c r="J194" s="14">
        <v>189</v>
      </c>
      <c r="K194" s="21">
        <f t="shared" si="29"/>
        <v>5981.9492364768876</v>
      </c>
      <c r="L194" s="21">
        <f t="shared" si="30"/>
        <v>5878.6304274173726</v>
      </c>
      <c r="M194" s="57">
        <f t="shared" si="31"/>
        <v>1.7575319682905426E-2</v>
      </c>
      <c r="N194" s="57">
        <f t="shared" si="32"/>
        <v>2.7303576438915244E-3</v>
      </c>
      <c r="O194" s="26"/>
      <c r="R194" s="63"/>
    </row>
    <row r="195" spans="1:18" s="2" customFormat="1" x14ac:dyDescent="0.25">
      <c r="A195" s="72">
        <v>42904</v>
      </c>
      <c r="B195" s="73">
        <v>5</v>
      </c>
      <c r="C195" s="74">
        <v>5998</v>
      </c>
      <c r="D195" s="26">
        <f t="shared" si="23"/>
        <v>103.31880905951529</v>
      </c>
      <c r="E195" s="57">
        <f t="shared" si="24"/>
        <v>1.7225543357705115E-2</v>
      </c>
      <c r="F195" s="26">
        <f t="shared" si="25"/>
        <v>16.050763523112323</v>
      </c>
      <c r="G195" s="57">
        <f t="shared" si="26"/>
        <v>2.6760192602721445E-3</v>
      </c>
      <c r="H195" s="26">
        <f t="shared" si="27"/>
        <v>119.36957258262761</v>
      </c>
      <c r="I195" s="57">
        <f t="shared" si="28"/>
        <v>1.9901562617977261E-2</v>
      </c>
      <c r="J195" s="14">
        <v>190</v>
      </c>
      <c r="K195" s="21">
        <f t="shared" si="29"/>
        <v>5981.9492364768876</v>
      </c>
      <c r="L195" s="21">
        <f t="shared" si="30"/>
        <v>5878.6304274173726</v>
      </c>
      <c r="M195" s="57">
        <f t="shared" si="31"/>
        <v>1.7575319682905426E-2</v>
      </c>
      <c r="N195" s="57">
        <f t="shared" si="32"/>
        <v>2.7303576438915244E-3</v>
      </c>
      <c r="O195" s="26"/>
      <c r="R195" s="63"/>
    </row>
    <row r="196" spans="1:18" s="2" customFormat="1" x14ac:dyDescent="0.25">
      <c r="A196" s="72">
        <v>42900</v>
      </c>
      <c r="B196" s="73">
        <v>3</v>
      </c>
      <c r="C196" s="74">
        <v>6001</v>
      </c>
      <c r="D196" s="26">
        <f t="shared" si="23"/>
        <v>103.33157994846567</v>
      </c>
      <c r="E196" s="57">
        <f t="shared" si="24"/>
        <v>1.7219060148052936E-2</v>
      </c>
      <c r="F196" s="26">
        <f t="shared" si="25"/>
        <v>16.053683004770267</v>
      </c>
      <c r="G196" s="57">
        <f t="shared" si="26"/>
        <v>2.6751679727995779E-3</v>
      </c>
      <c r="H196" s="26">
        <f t="shared" si="27"/>
        <v>119.38526295323594</v>
      </c>
      <c r="I196" s="57">
        <f t="shared" si="28"/>
        <v>1.9894228120852515E-2</v>
      </c>
      <c r="J196" s="14">
        <v>191</v>
      </c>
      <c r="K196" s="21">
        <f t="shared" si="29"/>
        <v>5984.9463169952296</v>
      </c>
      <c r="L196" s="21">
        <f t="shared" si="30"/>
        <v>5881.6147370467643</v>
      </c>
      <c r="M196" s="57">
        <f t="shared" si="31"/>
        <v>1.7568573354117684E-2</v>
      </c>
      <c r="N196" s="57">
        <f t="shared" si="32"/>
        <v>2.7294686446652627E-3</v>
      </c>
      <c r="O196" s="26"/>
      <c r="R196" s="63"/>
    </row>
    <row r="197" spans="1:18" s="2" customFormat="1" x14ac:dyDescent="0.25">
      <c r="A197" s="72">
        <v>42912</v>
      </c>
      <c r="B197" s="73">
        <v>2</v>
      </c>
      <c r="C197" s="74">
        <v>6001</v>
      </c>
      <c r="D197" s="26">
        <f t="shared" si="23"/>
        <v>103.33157994846567</v>
      </c>
      <c r="E197" s="57">
        <f t="shared" si="24"/>
        <v>1.7219060148052936E-2</v>
      </c>
      <c r="F197" s="26">
        <f t="shared" si="25"/>
        <v>16.053683004770267</v>
      </c>
      <c r="G197" s="57">
        <f t="shared" si="26"/>
        <v>2.6751679727995779E-3</v>
      </c>
      <c r="H197" s="26">
        <f t="shared" si="27"/>
        <v>119.38526295323594</v>
      </c>
      <c r="I197" s="57">
        <f t="shared" si="28"/>
        <v>1.9894228120852515E-2</v>
      </c>
      <c r="J197" s="14">
        <v>192</v>
      </c>
      <c r="K197" s="21">
        <f t="shared" si="29"/>
        <v>5984.9463169952296</v>
      </c>
      <c r="L197" s="21">
        <f t="shared" si="30"/>
        <v>5881.6147370467643</v>
      </c>
      <c r="M197" s="57">
        <f t="shared" si="31"/>
        <v>1.7568573354117684E-2</v>
      </c>
      <c r="N197" s="57">
        <f t="shared" si="32"/>
        <v>2.7294686446652627E-3</v>
      </c>
      <c r="O197" s="26"/>
      <c r="R197" s="63"/>
    </row>
    <row r="198" spans="1:18" s="2" customFormat="1" x14ac:dyDescent="0.25">
      <c r="A198" s="72">
        <v>42920</v>
      </c>
      <c r="B198" s="73">
        <v>4</v>
      </c>
      <c r="C198" s="74">
        <v>6002</v>
      </c>
      <c r="D198" s="26">
        <f t="shared" si="23"/>
        <v>103.33583691144914</v>
      </c>
      <c r="E198" s="57">
        <f t="shared" si="24"/>
        <v>1.7216900518402054E-2</v>
      </c>
      <c r="F198" s="26">
        <f t="shared" si="25"/>
        <v>16.054656165322914</v>
      </c>
      <c r="G198" s="57">
        <f t="shared" si="26"/>
        <v>2.6748843994206786E-3</v>
      </c>
      <c r="H198" s="26">
        <f t="shared" si="27"/>
        <v>119.39049307677205</v>
      </c>
      <c r="I198" s="57">
        <f t="shared" si="28"/>
        <v>1.9891784917822734E-2</v>
      </c>
      <c r="J198" s="14">
        <v>193</v>
      </c>
      <c r="K198" s="21">
        <f t="shared" si="29"/>
        <v>5985.9453438346773</v>
      </c>
      <c r="L198" s="21">
        <f t="shared" si="30"/>
        <v>5882.6095069232279</v>
      </c>
      <c r="M198" s="57">
        <f t="shared" si="31"/>
        <v>1.7566326098958883E-2</v>
      </c>
      <c r="N198" s="57">
        <f t="shared" si="32"/>
        <v>2.7291725120336869E-3</v>
      </c>
      <c r="O198" s="26"/>
      <c r="R198" s="63"/>
    </row>
    <row r="199" spans="1:18" s="2" customFormat="1" x14ac:dyDescent="0.25">
      <c r="A199" s="72">
        <v>42892</v>
      </c>
      <c r="B199" s="73">
        <v>2</v>
      </c>
      <c r="C199" s="74">
        <v>6003</v>
      </c>
      <c r="D199" s="26">
        <f t="shared" ref="D199:D262" si="33">IF(C199&lt;$R$7,$S$6+(C199-$R$6)*$T$6,IF(C199&lt;$R$8,$S$7+(C199-$R$7)*$T$7,IF(C199&lt;$R$9,$S$8+(C199-$R$8)*$T$8,$S$9+(C199-$R$9)*$T$9)))</f>
        <v>103.3400938744326</v>
      </c>
      <c r="E199" s="57">
        <f t="shared" ref="E199:E262" si="34">D199/C199</f>
        <v>1.7214741608267966E-2</v>
      </c>
      <c r="F199" s="26">
        <f t="shared" ref="F199:F262" si="35">IF(C199&lt;$R$7,$U$6+(C199-$R$6)*$V$6,IF(C199&lt;$R$8,$U$7+(C199-$R$7)*$V$7,IF(C199&lt;$R$9,$U$8+(C199-$R$8)*$V$8,$U$9+(C199-$R$9)*$V$9)))</f>
        <v>16.055629325875564</v>
      </c>
      <c r="G199" s="57">
        <f t="shared" ref="G199:G262" si="36">F199/C199</f>
        <v>2.6746009205190014E-3</v>
      </c>
      <c r="H199" s="26">
        <f t="shared" ref="H199:H262" si="37">D199+F199</f>
        <v>119.39572320030817</v>
      </c>
      <c r="I199" s="57">
        <f t="shared" ref="I199:I262" si="38">H199/C199</f>
        <v>1.9889342528786966E-2</v>
      </c>
      <c r="J199" s="14">
        <v>194</v>
      </c>
      <c r="K199" s="21">
        <f t="shared" ref="K199:K262" si="39">C199-F199</f>
        <v>5986.944370674124</v>
      </c>
      <c r="L199" s="21">
        <f t="shared" ref="L199:L262" si="40">C199-H199</f>
        <v>5883.6042767996914</v>
      </c>
      <c r="M199" s="57">
        <f t="shared" ref="M199:M262" si="41">D199/L199</f>
        <v>1.7564079603709017E-2</v>
      </c>
      <c r="N199" s="57">
        <f t="shared" ref="N199:N262" si="42">F199/L199</f>
        <v>2.7288764795393092E-3</v>
      </c>
      <c r="O199" s="26"/>
      <c r="R199" s="63"/>
    </row>
    <row r="200" spans="1:18" s="2" customFormat="1" x14ac:dyDescent="0.25">
      <c r="A200" s="72">
        <v>42895</v>
      </c>
      <c r="B200" s="73">
        <v>8</v>
      </c>
      <c r="C200" s="74">
        <v>6004</v>
      </c>
      <c r="D200" s="26">
        <f t="shared" si="33"/>
        <v>103.34435083741606</v>
      </c>
      <c r="E200" s="57">
        <f t="shared" si="34"/>
        <v>1.721258341729115E-2</v>
      </c>
      <c r="F200" s="26">
        <f t="shared" si="35"/>
        <v>16.056602486428211</v>
      </c>
      <c r="G200" s="57">
        <f t="shared" si="36"/>
        <v>2.674317536047337E-3</v>
      </c>
      <c r="H200" s="26">
        <f t="shared" si="37"/>
        <v>119.40095332384428</v>
      </c>
      <c r="I200" s="57">
        <f t="shared" si="38"/>
        <v>1.9886900953338487E-2</v>
      </c>
      <c r="J200" s="14">
        <v>195</v>
      </c>
      <c r="K200" s="21">
        <f t="shared" si="39"/>
        <v>5987.9433975135717</v>
      </c>
      <c r="L200" s="21">
        <f t="shared" si="40"/>
        <v>5884.5990466761559</v>
      </c>
      <c r="M200" s="57">
        <f t="shared" si="41"/>
        <v>1.7561833867982705E-2</v>
      </c>
      <c r="N200" s="57">
        <f t="shared" si="42"/>
        <v>2.7285805471313441E-3</v>
      </c>
      <c r="O200" s="26"/>
      <c r="R200" s="63"/>
    </row>
    <row r="201" spans="1:18" s="2" customFormat="1" x14ac:dyDescent="0.25">
      <c r="A201" s="72">
        <v>42903</v>
      </c>
      <c r="B201" s="73">
        <v>4</v>
      </c>
      <c r="C201" s="74">
        <v>6014</v>
      </c>
      <c r="D201" s="26">
        <f t="shared" si="33"/>
        <v>103.38692046725068</v>
      </c>
      <c r="E201" s="57">
        <f t="shared" si="34"/>
        <v>1.7191040982249862E-2</v>
      </c>
      <c r="F201" s="26">
        <f t="shared" si="35"/>
        <v>16.066334091954698</v>
      </c>
      <c r="G201" s="57">
        <f t="shared" si="36"/>
        <v>2.6714888746183401E-3</v>
      </c>
      <c r="H201" s="26">
        <f t="shared" si="37"/>
        <v>119.45325455920538</v>
      </c>
      <c r="I201" s="57">
        <f t="shared" si="38"/>
        <v>1.9862529856868205E-2</v>
      </c>
      <c r="J201" s="14">
        <v>196</v>
      </c>
      <c r="K201" s="21">
        <f t="shared" si="39"/>
        <v>5997.9336659080454</v>
      </c>
      <c r="L201" s="21">
        <f t="shared" si="40"/>
        <v>5894.5467454407944</v>
      </c>
      <c r="M201" s="57">
        <f t="shared" si="41"/>
        <v>1.753941819991783E-2</v>
      </c>
      <c r="N201" s="57">
        <f t="shared" si="42"/>
        <v>2.7256267166566096E-3</v>
      </c>
      <c r="O201" s="26"/>
      <c r="R201" s="63"/>
    </row>
    <row r="202" spans="1:18" s="2" customFormat="1" x14ac:dyDescent="0.25">
      <c r="A202" s="72">
        <v>42907</v>
      </c>
      <c r="B202" s="73">
        <v>2</v>
      </c>
      <c r="C202" s="74">
        <v>6014</v>
      </c>
      <c r="D202" s="26">
        <f t="shared" si="33"/>
        <v>103.38692046725068</v>
      </c>
      <c r="E202" s="57">
        <f t="shared" si="34"/>
        <v>1.7191040982249862E-2</v>
      </c>
      <c r="F202" s="26">
        <f t="shared" si="35"/>
        <v>16.066334091954698</v>
      </c>
      <c r="G202" s="57">
        <f t="shared" si="36"/>
        <v>2.6714888746183401E-3</v>
      </c>
      <c r="H202" s="26">
        <f t="shared" si="37"/>
        <v>119.45325455920538</v>
      </c>
      <c r="I202" s="57">
        <f t="shared" si="38"/>
        <v>1.9862529856868205E-2</v>
      </c>
      <c r="J202" s="14">
        <v>197</v>
      </c>
      <c r="K202" s="21">
        <f t="shared" si="39"/>
        <v>5997.9336659080454</v>
      </c>
      <c r="L202" s="21">
        <f t="shared" si="40"/>
        <v>5894.5467454407944</v>
      </c>
      <c r="M202" s="57">
        <f t="shared" si="41"/>
        <v>1.753941819991783E-2</v>
      </c>
      <c r="N202" s="57">
        <f t="shared" si="42"/>
        <v>2.7256267166566096E-3</v>
      </c>
      <c r="O202" s="26"/>
      <c r="R202" s="63"/>
    </row>
    <row r="203" spans="1:18" s="2" customFormat="1" x14ac:dyDescent="0.25">
      <c r="A203" s="72">
        <v>42893</v>
      </c>
      <c r="B203" s="73">
        <v>2</v>
      </c>
      <c r="C203" s="74">
        <v>6017</v>
      </c>
      <c r="D203" s="26">
        <f t="shared" si="33"/>
        <v>103.39969135620105</v>
      </c>
      <c r="E203" s="57">
        <f t="shared" si="34"/>
        <v>1.7184592214758359E-2</v>
      </c>
      <c r="F203" s="26">
        <f t="shared" si="35"/>
        <v>16.069253573612642</v>
      </c>
      <c r="G203" s="57">
        <f t="shared" si="36"/>
        <v>2.6706421096248365E-3</v>
      </c>
      <c r="H203" s="26">
        <f t="shared" si="37"/>
        <v>119.46894492981369</v>
      </c>
      <c r="I203" s="57">
        <f t="shared" si="38"/>
        <v>1.9855234324383197E-2</v>
      </c>
      <c r="J203" s="14">
        <v>198</v>
      </c>
      <c r="K203" s="21">
        <f t="shared" si="39"/>
        <v>6000.9307464263875</v>
      </c>
      <c r="L203" s="21">
        <f t="shared" si="40"/>
        <v>5897.5310550701861</v>
      </c>
      <c r="M203" s="57">
        <f t="shared" si="41"/>
        <v>1.7532708245310037E-2</v>
      </c>
      <c r="N203" s="57">
        <f t="shared" si="42"/>
        <v>2.7247425106473478E-3</v>
      </c>
      <c r="O203" s="26"/>
      <c r="R203" s="63"/>
    </row>
    <row r="204" spans="1:18" s="2" customFormat="1" x14ac:dyDescent="0.25">
      <c r="A204" s="72">
        <v>42913</v>
      </c>
      <c r="B204" s="73">
        <v>7</v>
      </c>
      <c r="C204" s="74">
        <v>6017</v>
      </c>
      <c r="D204" s="26">
        <f t="shared" si="33"/>
        <v>103.39969135620105</v>
      </c>
      <c r="E204" s="57">
        <f t="shared" si="34"/>
        <v>1.7184592214758359E-2</v>
      </c>
      <c r="F204" s="26">
        <f t="shared" si="35"/>
        <v>16.069253573612642</v>
      </c>
      <c r="G204" s="57">
        <f t="shared" si="36"/>
        <v>2.6706421096248365E-3</v>
      </c>
      <c r="H204" s="26">
        <f t="shared" si="37"/>
        <v>119.46894492981369</v>
      </c>
      <c r="I204" s="57">
        <f t="shared" si="38"/>
        <v>1.9855234324383197E-2</v>
      </c>
      <c r="J204" s="14">
        <v>199</v>
      </c>
      <c r="K204" s="21">
        <f t="shared" si="39"/>
        <v>6000.9307464263875</v>
      </c>
      <c r="L204" s="21">
        <f t="shared" si="40"/>
        <v>5897.5310550701861</v>
      </c>
      <c r="M204" s="57">
        <f t="shared" si="41"/>
        <v>1.7532708245310037E-2</v>
      </c>
      <c r="N204" s="57">
        <f t="shared" si="42"/>
        <v>2.7247425106473478E-3</v>
      </c>
      <c r="O204" s="26"/>
      <c r="R204" s="63"/>
    </row>
    <row r="205" spans="1:18" s="2" customFormat="1" x14ac:dyDescent="0.25">
      <c r="A205" s="72">
        <v>42973</v>
      </c>
      <c r="B205" s="73">
        <v>7</v>
      </c>
      <c r="C205" s="74">
        <v>6019</v>
      </c>
      <c r="D205" s="26">
        <f t="shared" si="33"/>
        <v>103.40820528216797</v>
      </c>
      <c r="E205" s="57">
        <f t="shared" si="34"/>
        <v>1.7180296607770058E-2</v>
      </c>
      <c r="F205" s="26">
        <f t="shared" si="35"/>
        <v>16.071199894717939</v>
      </c>
      <c r="G205" s="57">
        <f t="shared" si="36"/>
        <v>2.6700780685691874E-3</v>
      </c>
      <c r="H205" s="26">
        <f t="shared" si="37"/>
        <v>119.4794051768859</v>
      </c>
      <c r="I205" s="57">
        <f t="shared" si="38"/>
        <v>1.9850374676339242E-2</v>
      </c>
      <c r="J205" s="14">
        <v>200</v>
      </c>
      <c r="K205" s="21">
        <f t="shared" si="39"/>
        <v>6002.9288001052819</v>
      </c>
      <c r="L205" s="21">
        <f t="shared" si="40"/>
        <v>5899.5205948231142</v>
      </c>
      <c r="M205" s="57">
        <f t="shared" si="41"/>
        <v>1.7528238713652371E-2</v>
      </c>
      <c r="N205" s="57">
        <f t="shared" si="42"/>
        <v>2.724153536953591E-3</v>
      </c>
      <c r="O205" s="26"/>
      <c r="R205" s="63"/>
    </row>
    <row r="206" spans="1:18" s="2" customFormat="1" x14ac:dyDescent="0.25">
      <c r="A206" s="72">
        <v>42933</v>
      </c>
      <c r="B206" s="73">
        <v>4</v>
      </c>
      <c r="C206" s="74">
        <v>6031</v>
      </c>
      <c r="D206" s="26">
        <f t="shared" si="33"/>
        <v>103.45928883796951</v>
      </c>
      <c r="E206" s="57">
        <f t="shared" si="34"/>
        <v>1.7154582795219617E-2</v>
      </c>
      <c r="F206" s="26">
        <f t="shared" si="35"/>
        <v>16.082877821349719</v>
      </c>
      <c r="G206" s="57">
        <f t="shared" si="36"/>
        <v>2.6667016782208125E-3</v>
      </c>
      <c r="H206" s="26">
        <f t="shared" si="37"/>
        <v>119.54216665931924</v>
      </c>
      <c r="I206" s="57">
        <f t="shared" si="38"/>
        <v>1.9821284473440431E-2</v>
      </c>
      <c r="J206" s="14">
        <v>201</v>
      </c>
      <c r="K206" s="21">
        <f t="shared" si="39"/>
        <v>6014.9171221786501</v>
      </c>
      <c r="L206" s="21">
        <f t="shared" si="40"/>
        <v>5911.4578333406807</v>
      </c>
      <c r="M206" s="57">
        <f t="shared" si="41"/>
        <v>1.750148470220968E-2</v>
      </c>
      <c r="N206" s="57">
        <f t="shared" si="42"/>
        <v>2.7206280201547118E-3</v>
      </c>
      <c r="O206" s="26"/>
      <c r="R206" s="63"/>
    </row>
    <row r="207" spans="1:18" s="2" customFormat="1" x14ac:dyDescent="0.25">
      <c r="A207" s="72">
        <v>42917</v>
      </c>
      <c r="B207" s="73">
        <v>5</v>
      </c>
      <c r="C207" s="74">
        <v>6036</v>
      </c>
      <c r="D207" s="26">
        <f t="shared" si="33"/>
        <v>103.48057365288682</v>
      </c>
      <c r="E207" s="57">
        <f t="shared" si="34"/>
        <v>1.7143898882188008E-2</v>
      </c>
      <c r="F207" s="26">
        <f t="shared" si="35"/>
        <v>16.08774362411296</v>
      </c>
      <c r="G207" s="57">
        <f t="shared" si="36"/>
        <v>2.6652988111519151E-3</v>
      </c>
      <c r="H207" s="26">
        <f t="shared" si="37"/>
        <v>119.56831727699978</v>
      </c>
      <c r="I207" s="57">
        <f t="shared" si="38"/>
        <v>1.9809197693339924E-2</v>
      </c>
      <c r="J207" s="14">
        <v>202</v>
      </c>
      <c r="K207" s="21">
        <f t="shared" si="39"/>
        <v>6019.9122563758874</v>
      </c>
      <c r="L207" s="21">
        <f t="shared" si="40"/>
        <v>5916.4316827230004</v>
      </c>
      <c r="M207" s="57">
        <f t="shared" si="41"/>
        <v>1.7490369060639697E-2</v>
      </c>
      <c r="N207" s="57">
        <f t="shared" si="42"/>
        <v>2.7191632536030024E-3</v>
      </c>
      <c r="O207" s="26"/>
      <c r="R207" s="63"/>
    </row>
    <row r="208" spans="1:18" s="2" customFormat="1" x14ac:dyDescent="0.25">
      <c r="A208" s="72">
        <v>42900</v>
      </c>
      <c r="B208" s="73">
        <v>6</v>
      </c>
      <c r="C208" s="74">
        <v>6045</v>
      </c>
      <c r="D208" s="26">
        <f t="shared" si="33"/>
        <v>103.51888631973796</v>
      </c>
      <c r="E208" s="57">
        <f t="shared" si="34"/>
        <v>1.7124712377127867E-2</v>
      </c>
      <c r="F208" s="26">
        <f t="shared" si="35"/>
        <v>16.096502069086796</v>
      </c>
      <c r="G208" s="57">
        <f t="shared" si="36"/>
        <v>2.6627794986082377E-3</v>
      </c>
      <c r="H208" s="26">
        <f t="shared" si="37"/>
        <v>119.61538838882475</v>
      </c>
      <c r="I208" s="57">
        <f t="shared" si="38"/>
        <v>1.9787491875736106E-2</v>
      </c>
      <c r="J208" s="14">
        <v>203</v>
      </c>
      <c r="K208" s="21">
        <f t="shared" si="39"/>
        <v>6028.9034979309135</v>
      </c>
      <c r="L208" s="21">
        <f t="shared" si="40"/>
        <v>5925.3846116111754</v>
      </c>
      <c r="M208" s="57">
        <f t="shared" si="41"/>
        <v>1.7470407932151103E-2</v>
      </c>
      <c r="N208" s="57">
        <f t="shared" si="42"/>
        <v>2.7165328707177347E-3</v>
      </c>
      <c r="O208" s="26"/>
      <c r="R208" s="63"/>
    </row>
    <row r="209" spans="1:18" s="2" customFormat="1" x14ac:dyDescent="0.25">
      <c r="A209" s="72">
        <v>42903</v>
      </c>
      <c r="B209" s="73">
        <v>6</v>
      </c>
      <c r="C209" s="74">
        <v>6049</v>
      </c>
      <c r="D209" s="26">
        <f t="shared" si="33"/>
        <v>103.53591417167181</v>
      </c>
      <c r="E209" s="57">
        <f t="shared" si="34"/>
        <v>1.7116203367775137E-2</v>
      </c>
      <c r="F209" s="26">
        <f t="shared" si="35"/>
        <v>16.100394711297387</v>
      </c>
      <c r="G209" s="57">
        <f t="shared" si="36"/>
        <v>2.6616622104971709E-3</v>
      </c>
      <c r="H209" s="26">
        <f t="shared" si="37"/>
        <v>119.63630888296919</v>
      </c>
      <c r="I209" s="57">
        <f t="shared" si="38"/>
        <v>1.9777865578272307E-2</v>
      </c>
      <c r="J209" s="14">
        <v>204</v>
      </c>
      <c r="K209" s="21">
        <f t="shared" si="39"/>
        <v>6032.8996052887023</v>
      </c>
      <c r="L209" s="21">
        <f t="shared" si="40"/>
        <v>5929.3636911170306</v>
      </c>
      <c r="M209" s="57">
        <f t="shared" si="41"/>
        <v>1.7461555668575747E-2</v>
      </c>
      <c r="N209" s="57">
        <f t="shared" si="42"/>
        <v>2.7153663613884746E-3</v>
      </c>
      <c r="O209" s="26"/>
      <c r="R209" s="63"/>
    </row>
    <row r="210" spans="1:18" s="2" customFormat="1" x14ac:dyDescent="0.25">
      <c r="A210" s="72">
        <v>42904</v>
      </c>
      <c r="B210" s="73">
        <v>4</v>
      </c>
      <c r="C210" s="74">
        <v>6055</v>
      </c>
      <c r="D210" s="26">
        <f t="shared" si="33"/>
        <v>103.56145594957258</v>
      </c>
      <c r="E210" s="57">
        <f t="shared" si="34"/>
        <v>1.710346093304254E-2</v>
      </c>
      <c r="F210" s="26">
        <f t="shared" si="35"/>
        <v>16.106233674613279</v>
      </c>
      <c r="G210" s="57">
        <f t="shared" si="36"/>
        <v>2.6599890461789064E-3</v>
      </c>
      <c r="H210" s="26">
        <f t="shared" si="37"/>
        <v>119.66768962418585</v>
      </c>
      <c r="I210" s="57">
        <f t="shared" si="38"/>
        <v>1.9763449979221446E-2</v>
      </c>
      <c r="J210" s="14">
        <v>205</v>
      </c>
      <c r="K210" s="21">
        <f t="shared" si="39"/>
        <v>6038.8937663253864</v>
      </c>
      <c r="L210" s="21">
        <f t="shared" si="40"/>
        <v>5935.3323103758139</v>
      </c>
      <c r="M210" s="57">
        <f t="shared" si="41"/>
        <v>1.744829952798637E-2</v>
      </c>
      <c r="N210" s="57">
        <f t="shared" si="42"/>
        <v>2.7136195300231578E-3</v>
      </c>
      <c r="O210" s="26"/>
      <c r="R210" s="63"/>
    </row>
    <row r="211" spans="1:18" s="2" customFormat="1" x14ac:dyDescent="0.25">
      <c r="A211" s="72">
        <v>42911</v>
      </c>
      <c r="B211" s="73">
        <v>3</v>
      </c>
      <c r="C211" s="74">
        <v>6055</v>
      </c>
      <c r="D211" s="26">
        <f t="shared" si="33"/>
        <v>103.56145594957258</v>
      </c>
      <c r="E211" s="57">
        <f t="shared" si="34"/>
        <v>1.710346093304254E-2</v>
      </c>
      <c r="F211" s="26">
        <f t="shared" si="35"/>
        <v>16.106233674613279</v>
      </c>
      <c r="G211" s="57">
        <f t="shared" si="36"/>
        <v>2.6599890461789064E-3</v>
      </c>
      <c r="H211" s="26">
        <f t="shared" si="37"/>
        <v>119.66768962418585</v>
      </c>
      <c r="I211" s="57">
        <f t="shared" si="38"/>
        <v>1.9763449979221446E-2</v>
      </c>
      <c r="J211" s="14">
        <v>206</v>
      </c>
      <c r="K211" s="21">
        <f t="shared" si="39"/>
        <v>6038.8937663253864</v>
      </c>
      <c r="L211" s="21">
        <f t="shared" si="40"/>
        <v>5935.3323103758139</v>
      </c>
      <c r="M211" s="57">
        <f t="shared" si="41"/>
        <v>1.744829952798637E-2</v>
      </c>
      <c r="N211" s="57">
        <f t="shared" si="42"/>
        <v>2.7136195300231578E-3</v>
      </c>
      <c r="O211" s="26"/>
      <c r="R211" s="63"/>
    </row>
    <row r="212" spans="1:18" s="2" customFormat="1" x14ac:dyDescent="0.25">
      <c r="A212" s="72">
        <v>42917</v>
      </c>
      <c r="B212" s="73">
        <v>6</v>
      </c>
      <c r="C212" s="74">
        <v>6055</v>
      </c>
      <c r="D212" s="26">
        <f t="shared" si="33"/>
        <v>103.56145594957258</v>
      </c>
      <c r="E212" s="57">
        <f t="shared" si="34"/>
        <v>1.710346093304254E-2</v>
      </c>
      <c r="F212" s="26">
        <f t="shared" si="35"/>
        <v>16.106233674613279</v>
      </c>
      <c r="G212" s="57">
        <f t="shared" si="36"/>
        <v>2.6599890461789064E-3</v>
      </c>
      <c r="H212" s="26">
        <f t="shared" si="37"/>
        <v>119.66768962418585</v>
      </c>
      <c r="I212" s="57">
        <f t="shared" si="38"/>
        <v>1.9763449979221446E-2</v>
      </c>
      <c r="J212" s="14">
        <v>207</v>
      </c>
      <c r="K212" s="21">
        <f t="shared" si="39"/>
        <v>6038.8937663253864</v>
      </c>
      <c r="L212" s="21">
        <f t="shared" si="40"/>
        <v>5935.3323103758139</v>
      </c>
      <c r="M212" s="57">
        <f t="shared" si="41"/>
        <v>1.744829952798637E-2</v>
      </c>
      <c r="N212" s="57">
        <f t="shared" si="42"/>
        <v>2.7136195300231578E-3</v>
      </c>
      <c r="O212" s="26"/>
      <c r="R212" s="63"/>
    </row>
    <row r="213" spans="1:18" s="2" customFormat="1" x14ac:dyDescent="0.25">
      <c r="A213" s="72">
        <v>42976</v>
      </c>
      <c r="B213" s="73">
        <v>6</v>
      </c>
      <c r="C213" s="74">
        <v>6061</v>
      </c>
      <c r="D213" s="26">
        <f t="shared" si="33"/>
        <v>103.58699772747335</v>
      </c>
      <c r="E213" s="57">
        <f t="shared" si="34"/>
        <v>1.7090743726690866E-2</v>
      </c>
      <c r="F213" s="26">
        <f t="shared" si="35"/>
        <v>16.112072637929167</v>
      </c>
      <c r="G213" s="57">
        <f t="shared" si="36"/>
        <v>2.6583191945106694E-3</v>
      </c>
      <c r="H213" s="26">
        <f t="shared" si="37"/>
        <v>119.69907036540252</v>
      </c>
      <c r="I213" s="57">
        <f t="shared" si="38"/>
        <v>1.9749062921201536E-2</v>
      </c>
      <c r="J213" s="14">
        <v>208</v>
      </c>
      <c r="K213" s="21">
        <f t="shared" si="39"/>
        <v>6044.8879273620705</v>
      </c>
      <c r="L213" s="21">
        <f t="shared" si="40"/>
        <v>5941.3009296345972</v>
      </c>
      <c r="M213" s="57">
        <f t="shared" si="41"/>
        <v>1.743507002158266E-2</v>
      </c>
      <c r="N213" s="57">
        <f t="shared" si="42"/>
        <v>2.7118762083845659E-3</v>
      </c>
      <c r="O213" s="26"/>
      <c r="R213" s="63"/>
    </row>
    <row r="214" spans="1:18" s="2" customFormat="1" x14ac:dyDescent="0.25">
      <c r="A214" s="72">
        <v>42914</v>
      </c>
      <c r="B214" s="73">
        <v>1</v>
      </c>
      <c r="C214" s="74">
        <v>6064</v>
      </c>
      <c r="D214" s="26">
        <f t="shared" si="33"/>
        <v>103.59976861642373</v>
      </c>
      <c r="E214" s="57">
        <f t="shared" si="34"/>
        <v>1.7084394560755892E-2</v>
      </c>
      <c r="F214" s="26">
        <f t="shared" si="35"/>
        <v>16.114992119587114</v>
      </c>
      <c r="G214" s="57">
        <f t="shared" si="36"/>
        <v>2.6574855078474791E-3</v>
      </c>
      <c r="H214" s="26">
        <f t="shared" si="37"/>
        <v>119.71476073601085</v>
      </c>
      <c r="I214" s="57">
        <f t="shared" si="38"/>
        <v>1.9741880068603373E-2</v>
      </c>
      <c r="J214" s="14">
        <v>209</v>
      </c>
      <c r="K214" s="21">
        <f t="shared" si="39"/>
        <v>6047.8850078804126</v>
      </c>
      <c r="L214" s="21">
        <f t="shared" si="40"/>
        <v>5944.2852392639888</v>
      </c>
      <c r="M214" s="57">
        <f t="shared" si="41"/>
        <v>1.7428465231128659E-2</v>
      </c>
      <c r="N214" s="57">
        <f t="shared" si="42"/>
        <v>2.711005860408954E-3</v>
      </c>
      <c r="O214" s="26"/>
      <c r="R214" s="63"/>
    </row>
    <row r="215" spans="1:18" s="2" customFormat="1" x14ac:dyDescent="0.25">
      <c r="A215" s="72">
        <v>42949</v>
      </c>
      <c r="B215" s="73">
        <v>2</v>
      </c>
      <c r="C215" s="74">
        <v>6067</v>
      </c>
      <c r="D215" s="26">
        <f t="shared" si="33"/>
        <v>103.61253950537412</v>
      </c>
      <c r="E215" s="57">
        <f t="shared" si="34"/>
        <v>1.7078051673870796E-2</v>
      </c>
      <c r="F215" s="26">
        <f t="shared" si="35"/>
        <v>16.117911601245059</v>
      </c>
      <c r="G215" s="57">
        <f t="shared" si="36"/>
        <v>2.6566526456642588E-3</v>
      </c>
      <c r="H215" s="26">
        <f t="shared" si="37"/>
        <v>119.73045110661917</v>
      </c>
      <c r="I215" s="57">
        <f t="shared" si="38"/>
        <v>1.9734704319535053E-2</v>
      </c>
      <c r="J215" s="14">
        <v>210</v>
      </c>
      <c r="K215" s="21">
        <f t="shared" si="39"/>
        <v>6050.8820883987546</v>
      </c>
      <c r="L215" s="21">
        <f t="shared" si="40"/>
        <v>5947.2695488933805</v>
      </c>
      <c r="M215" s="57">
        <f t="shared" si="41"/>
        <v>1.7421867069175215E-2</v>
      </c>
      <c r="N215" s="57">
        <f t="shared" si="42"/>
        <v>2.7101363859057216E-3</v>
      </c>
      <c r="O215" s="26"/>
      <c r="R215" s="63"/>
    </row>
    <row r="216" spans="1:18" s="2" customFormat="1" x14ac:dyDescent="0.25">
      <c r="A216" s="72">
        <v>42933</v>
      </c>
      <c r="B216" s="73">
        <v>5</v>
      </c>
      <c r="C216" s="74">
        <v>6079</v>
      </c>
      <c r="D216" s="26">
        <f t="shared" si="33"/>
        <v>103.66362306117564</v>
      </c>
      <c r="E216" s="57">
        <f t="shared" si="34"/>
        <v>1.7052742730905682E-2</v>
      </c>
      <c r="F216" s="26">
        <f t="shared" si="35"/>
        <v>16.129589527876838</v>
      </c>
      <c r="G216" s="57">
        <f t="shared" si="36"/>
        <v>2.6533294173181178E-3</v>
      </c>
      <c r="H216" s="26">
        <f t="shared" si="37"/>
        <v>119.79321258905247</v>
      </c>
      <c r="I216" s="57">
        <f t="shared" si="38"/>
        <v>1.9706072148223799E-2</v>
      </c>
      <c r="J216" s="14">
        <v>211</v>
      </c>
      <c r="K216" s="21">
        <f t="shared" si="39"/>
        <v>6062.8704104721228</v>
      </c>
      <c r="L216" s="21">
        <f t="shared" si="40"/>
        <v>5959.2067874109471</v>
      </c>
      <c r="M216" s="57">
        <f t="shared" si="41"/>
        <v>1.7395540507197875E-2</v>
      </c>
      <c r="N216" s="57">
        <f t="shared" si="42"/>
        <v>2.7066671963710365E-3</v>
      </c>
      <c r="O216" s="26"/>
      <c r="R216" s="63"/>
    </row>
    <row r="217" spans="1:18" s="2" customFormat="1" x14ac:dyDescent="0.25">
      <c r="A217" s="72">
        <v>42916</v>
      </c>
      <c r="B217" s="73">
        <v>6</v>
      </c>
      <c r="C217" s="74">
        <v>6080</v>
      </c>
      <c r="D217" s="26">
        <f t="shared" si="33"/>
        <v>103.6678800241591</v>
      </c>
      <c r="E217" s="57">
        <f t="shared" si="34"/>
        <v>1.7050638161868272E-2</v>
      </c>
      <c r="F217" s="26">
        <f t="shared" si="35"/>
        <v>16.130562688429485</v>
      </c>
      <c r="G217" s="57">
        <f t="shared" si="36"/>
        <v>2.6530530737548497E-3</v>
      </c>
      <c r="H217" s="26">
        <f t="shared" si="37"/>
        <v>119.79844271258858</v>
      </c>
      <c r="I217" s="57">
        <f t="shared" si="38"/>
        <v>1.9703691235623121E-2</v>
      </c>
      <c r="J217" s="14">
        <v>212</v>
      </c>
      <c r="K217" s="21">
        <f t="shared" si="39"/>
        <v>6063.8694373115704</v>
      </c>
      <c r="L217" s="21">
        <f t="shared" si="40"/>
        <v>5960.2015572874116</v>
      </c>
      <c r="M217" s="57">
        <f t="shared" si="41"/>
        <v>1.7393351387153443E-2</v>
      </c>
      <c r="N217" s="57">
        <f t="shared" si="42"/>
        <v>2.7063787245092392E-3</v>
      </c>
      <c r="O217" s="26"/>
      <c r="R217" s="63"/>
    </row>
    <row r="218" spans="1:18" s="2" customFormat="1" x14ac:dyDescent="0.25">
      <c r="A218" s="72">
        <v>42894</v>
      </c>
      <c r="B218" s="73">
        <v>8</v>
      </c>
      <c r="C218" s="74">
        <v>6082</v>
      </c>
      <c r="D218" s="26">
        <f t="shared" si="33"/>
        <v>103.67639395012603</v>
      </c>
      <c r="E218" s="57">
        <f t="shared" si="34"/>
        <v>1.7046431099987838E-2</v>
      </c>
      <c r="F218" s="26">
        <f t="shared" si="35"/>
        <v>16.132509009534783</v>
      </c>
      <c r="G218" s="57">
        <f t="shared" si="36"/>
        <v>2.6525006592461003E-3</v>
      </c>
      <c r="H218" s="26">
        <f t="shared" si="37"/>
        <v>119.80890295966081</v>
      </c>
      <c r="I218" s="57">
        <f t="shared" si="38"/>
        <v>1.9698931759233939E-2</v>
      </c>
      <c r="J218" s="14">
        <v>213</v>
      </c>
      <c r="K218" s="21">
        <f t="shared" si="39"/>
        <v>6065.8674909904648</v>
      </c>
      <c r="L218" s="21">
        <f t="shared" si="40"/>
        <v>5962.1910970403396</v>
      </c>
      <c r="M218" s="57">
        <f t="shared" si="41"/>
        <v>1.7388975338544832E-2</v>
      </c>
      <c r="N218" s="57">
        <f t="shared" si="42"/>
        <v>2.7058020695685243E-3</v>
      </c>
      <c r="O218" s="26"/>
      <c r="R218" s="63"/>
    </row>
    <row r="219" spans="1:18" s="2" customFormat="1" x14ac:dyDescent="0.25">
      <c r="A219" s="72">
        <v>42972</v>
      </c>
      <c r="B219" s="73">
        <v>4</v>
      </c>
      <c r="C219" s="74">
        <v>6086</v>
      </c>
      <c r="D219" s="26">
        <f t="shared" si="33"/>
        <v>103.69342180205987</v>
      </c>
      <c r="E219" s="57">
        <f t="shared" si="34"/>
        <v>1.7038025271452494E-2</v>
      </c>
      <c r="F219" s="26">
        <f t="shared" si="35"/>
        <v>16.136401651745377</v>
      </c>
      <c r="G219" s="57">
        <f t="shared" si="36"/>
        <v>2.6513969194455105E-3</v>
      </c>
      <c r="H219" s="26">
        <f t="shared" si="37"/>
        <v>119.82982345380525</v>
      </c>
      <c r="I219" s="57">
        <f t="shared" si="38"/>
        <v>1.9689422190898004E-2</v>
      </c>
      <c r="J219" s="14">
        <v>214</v>
      </c>
      <c r="K219" s="21">
        <f t="shared" si="39"/>
        <v>6069.8635983482545</v>
      </c>
      <c r="L219" s="21">
        <f t="shared" si="40"/>
        <v>5966.1701765461949</v>
      </c>
      <c r="M219" s="57">
        <f t="shared" si="41"/>
        <v>1.7380231997017524E-2</v>
      </c>
      <c r="N219" s="57">
        <f t="shared" si="42"/>
        <v>2.7046499134704052E-3</v>
      </c>
      <c r="O219" s="26"/>
      <c r="R219" s="63"/>
    </row>
    <row r="220" spans="1:18" s="2" customFormat="1" x14ac:dyDescent="0.25">
      <c r="A220" s="72">
        <v>42907</v>
      </c>
      <c r="B220" s="73">
        <v>6</v>
      </c>
      <c r="C220" s="74">
        <v>6090</v>
      </c>
      <c r="D220" s="26">
        <f t="shared" si="33"/>
        <v>103.71044965399372</v>
      </c>
      <c r="E220" s="57">
        <f t="shared" si="34"/>
        <v>1.702963048505644E-2</v>
      </c>
      <c r="F220" s="26">
        <f t="shared" si="35"/>
        <v>16.140294293955971</v>
      </c>
      <c r="G220" s="57">
        <f t="shared" si="36"/>
        <v>2.6502946295494205E-3</v>
      </c>
      <c r="H220" s="26">
        <f t="shared" si="37"/>
        <v>119.8507439479497</v>
      </c>
      <c r="I220" s="57">
        <f t="shared" si="38"/>
        <v>1.967992511460586E-2</v>
      </c>
      <c r="J220" s="14">
        <v>215</v>
      </c>
      <c r="K220" s="21">
        <f t="shared" si="39"/>
        <v>6073.8597057060442</v>
      </c>
      <c r="L220" s="21">
        <f t="shared" si="40"/>
        <v>5970.1492560520501</v>
      </c>
      <c r="M220" s="57">
        <f t="shared" si="41"/>
        <v>1.7371500310291325E-2</v>
      </c>
      <c r="N220" s="57">
        <f t="shared" si="42"/>
        <v>2.7034992931867252E-3</v>
      </c>
      <c r="O220" s="26"/>
      <c r="R220" s="63"/>
    </row>
    <row r="221" spans="1:18" s="2" customFormat="1" x14ac:dyDescent="0.25">
      <c r="A221" s="72">
        <v>42908</v>
      </c>
      <c r="B221" s="73">
        <v>4</v>
      </c>
      <c r="C221" s="74">
        <v>6090</v>
      </c>
      <c r="D221" s="26">
        <f t="shared" si="33"/>
        <v>103.71044965399372</v>
      </c>
      <c r="E221" s="57">
        <f t="shared" si="34"/>
        <v>1.702963048505644E-2</v>
      </c>
      <c r="F221" s="26">
        <f t="shared" si="35"/>
        <v>16.140294293955971</v>
      </c>
      <c r="G221" s="57">
        <f t="shared" si="36"/>
        <v>2.6502946295494205E-3</v>
      </c>
      <c r="H221" s="26">
        <f t="shared" si="37"/>
        <v>119.8507439479497</v>
      </c>
      <c r="I221" s="57">
        <f t="shared" si="38"/>
        <v>1.967992511460586E-2</v>
      </c>
      <c r="J221" s="14">
        <v>216</v>
      </c>
      <c r="K221" s="21">
        <f t="shared" si="39"/>
        <v>6073.8597057060442</v>
      </c>
      <c r="L221" s="21">
        <f t="shared" si="40"/>
        <v>5970.1492560520501</v>
      </c>
      <c r="M221" s="57">
        <f t="shared" si="41"/>
        <v>1.7371500310291325E-2</v>
      </c>
      <c r="N221" s="57">
        <f t="shared" si="42"/>
        <v>2.7034992931867252E-3</v>
      </c>
      <c r="O221" s="26"/>
      <c r="R221" s="63"/>
    </row>
    <row r="222" spans="1:18" s="2" customFormat="1" x14ac:dyDescent="0.25">
      <c r="A222" s="72">
        <v>42902</v>
      </c>
      <c r="B222" s="73">
        <v>5</v>
      </c>
      <c r="C222" s="74">
        <v>6091</v>
      </c>
      <c r="D222" s="26">
        <f t="shared" si="33"/>
        <v>103.71470661697718</v>
      </c>
      <c r="E222" s="57">
        <f t="shared" si="34"/>
        <v>1.7027533511242355E-2</v>
      </c>
      <c r="F222" s="26">
        <f t="shared" si="35"/>
        <v>16.141267454508618</v>
      </c>
      <c r="G222" s="57">
        <f t="shared" si="36"/>
        <v>2.6500192832882314E-3</v>
      </c>
      <c r="H222" s="26">
        <f t="shared" si="37"/>
        <v>119.8559740714858</v>
      </c>
      <c r="I222" s="57">
        <f t="shared" si="38"/>
        <v>1.9677552794530588E-2</v>
      </c>
      <c r="J222" s="14">
        <v>217</v>
      </c>
      <c r="K222" s="21">
        <f t="shared" si="39"/>
        <v>6074.858732545491</v>
      </c>
      <c r="L222" s="21">
        <f t="shared" si="40"/>
        <v>5971.1440259285146</v>
      </c>
      <c r="M222" s="57">
        <f t="shared" si="41"/>
        <v>1.736931920694201E-2</v>
      </c>
      <c r="N222" s="57">
        <f t="shared" si="42"/>
        <v>2.7032118777270066E-3</v>
      </c>
      <c r="O222" s="26"/>
      <c r="R222" s="63"/>
    </row>
    <row r="223" spans="1:18" s="2" customFormat="1" x14ac:dyDescent="0.25">
      <c r="A223" s="72">
        <v>42908</v>
      </c>
      <c r="B223" s="73">
        <v>5</v>
      </c>
      <c r="C223" s="74">
        <v>6092</v>
      </c>
      <c r="D223" s="26">
        <f t="shared" si="33"/>
        <v>103.71896357996064</v>
      </c>
      <c r="E223" s="57">
        <f t="shared" si="34"/>
        <v>1.7025437225863534E-2</v>
      </c>
      <c r="F223" s="26">
        <f t="shared" si="35"/>
        <v>16.142240615061265</v>
      </c>
      <c r="G223" s="57">
        <f t="shared" si="36"/>
        <v>2.6497440274230572E-3</v>
      </c>
      <c r="H223" s="26">
        <f t="shared" si="37"/>
        <v>119.86120419502191</v>
      </c>
      <c r="I223" s="57">
        <f t="shared" si="38"/>
        <v>1.967518125328659E-2</v>
      </c>
      <c r="J223" s="14">
        <v>218</v>
      </c>
      <c r="K223" s="21">
        <f t="shared" si="39"/>
        <v>6075.8577593849386</v>
      </c>
      <c r="L223" s="21">
        <f t="shared" si="40"/>
        <v>5972.1387958049781</v>
      </c>
      <c r="M223" s="57">
        <f t="shared" si="41"/>
        <v>1.7367138830198685E-2</v>
      </c>
      <c r="N223" s="57">
        <f t="shared" si="42"/>
        <v>2.7029245580159813E-3</v>
      </c>
      <c r="O223" s="26"/>
      <c r="R223" s="63"/>
    </row>
    <row r="224" spans="1:18" s="2" customFormat="1" x14ac:dyDescent="0.25">
      <c r="A224" s="72">
        <v>42917</v>
      </c>
      <c r="B224" s="73">
        <v>4</v>
      </c>
      <c r="C224" s="74">
        <v>6092</v>
      </c>
      <c r="D224" s="26">
        <f t="shared" si="33"/>
        <v>103.71896357996064</v>
      </c>
      <c r="E224" s="57">
        <f t="shared" si="34"/>
        <v>1.7025437225863534E-2</v>
      </c>
      <c r="F224" s="26">
        <f t="shared" si="35"/>
        <v>16.142240615061265</v>
      </c>
      <c r="G224" s="57">
        <f t="shared" si="36"/>
        <v>2.6497440274230572E-3</v>
      </c>
      <c r="H224" s="26">
        <f t="shared" si="37"/>
        <v>119.86120419502191</v>
      </c>
      <c r="I224" s="57">
        <f t="shared" si="38"/>
        <v>1.967518125328659E-2</v>
      </c>
      <c r="J224" s="14">
        <v>219</v>
      </c>
      <c r="K224" s="21">
        <f t="shared" si="39"/>
        <v>6075.8577593849386</v>
      </c>
      <c r="L224" s="21">
        <f t="shared" si="40"/>
        <v>5972.1387958049781</v>
      </c>
      <c r="M224" s="57">
        <f t="shared" si="41"/>
        <v>1.7367138830198685E-2</v>
      </c>
      <c r="N224" s="57">
        <f t="shared" si="42"/>
        <v>2.7029245580159813E-3</v>
      </c>
      <c r="O224" s="26"/>
      <c r="R224" s="63"/>
    </row>
    <row r="225" spans="1:18" s="2" customFormat="1" x14ac:dyDescent="0.25">
      <c r="A225" s="72">
        <v>42974</v>
      </c>
      <c r="B225" s="73">
        <v>2</v>
      </c>
      <c r="C225" s="74">
        <v>6092</v>
      </c>
      <c r="D225" s="26">
        <f t="shared" si="33"/>
        <v>103.71896357996064</v>
      </c>
      <c r="E225" s="57">
        <f t="shared" si="34"/>
        <v>1.7025437225863534E-2</v>
      </c>
      <c r="F225" s="26">
        <f t="shared" si="35"/>
        <v>16.142240615061265</v>
      </c>
      <c r="G225" s="57">
        <f t="shared" si="36"/>
        <v>2.6497440274230572E-3</v>
      </c>
      <c r="H225" s="26">
        <f t="shared" si="37"/>
        <v>119.86120419502191</v>
      </c>
      <c r="I225" s="57">
        <f t="shared" si="38"/>
        <v>1.967518125328659E-2</v>
      </c>
      <c r="J225" s="14">
        <v>220</v>
      </c>
      <c r="K225" s="21">
        <f t="shared" si="39"/>
        <v>6075.8577593849386</v>
      </c>
      <c r="L225" s="21">
        <f t="shared" si="40"/>
        <v>5972.1387958049781</v>
      </c>
      <c r="M225" s="57">
        <f t="shared" si="41"/>
        <v>1.7367138830198685E-2</v>
      </c>
      <c r="N225" s="57">
        <f t="shared" si="42"/>
        <v>2.7029245580159813E-3</v>
      </c>
      <c r="O225" s="26"/>
      <c r="R225" s="63"/>
    </row>
    <row r="226" spans="1:18" s="2" customFormat="1" x14ac:dyDescent="0.25">
      <c r="A226" s="72">
        <v>42916</v>
      </c>
      <c r="B226" s="73">
        <v>3</v>
      </c>
      <c r="C226" s="74">
        <v>6103</v>
      </c>
      <c r="D226" s="26">
        <f t="shared" si="33"/>
        <v>103.76579017277871</v>
      </c>
      <c r="E226" s="57">
        <f t="shared" si="34"/>
        <v>1.7002423426639147E-2</v>
      </c>
      <c r="F226" s="26">
        <f t="shared" si="35"/>
        <v>16.152945381140398</v>
      </c>
      <c r="G226" s="57">
        <f t="shared" si="36"/>
        <v>2.6467221663346546E-3</v>
      </c>
      <c r="H226" s="26">
        <f t="shared" si="37"/>
        <v>119.91873555391911</v>
      </c>
      <c r="I226" s="57">
        <f t="shared" si="38"/>
        <v>1.9649145592973802E-2</v>
      </c>
      <c r="J226" s="14">
        <v>221</v>
      </c>
      <c r="K226" s="21">
        <f t="shared" si="39"/>
        <v>6086.8470546188601</v>
      </c>
      <c r="L226" s="21">
        <f t="shared" si="40"/>
        <v>5983.0812644460811</v>
      </c>
      <c r="M226" s="57">
        <f t="shared" si="41"/>
        <v>1.734320253836389E-2</v>
      </c>
      <c r="N226" s="57">
        <f t="shared" si="42"/>
        <v>2.6997703469494581E-3</v>
      </c>
      <c r="O226" s="26"/>
      <c r="R226" s="63"/>
    </row>
    <row r="227" spans="1:18" s="2" customFormat="1" x14ac:dyDescent="0.25">
      <c r="A227" s="72">
        <v>42956</v>
      </c>
      <c r="B227" s="73">
        <v>2</v>
      </c>
      <c r="C227" s="74">
        <v>6104</v>
      </c>
      <c r="D227" s="26">
        <f t="shared" si="33"/>
        <v>103.77004713576217</v>
      </c>
      <c r="E227" s="57">
        <f t="shared" si="34"/>
        <v>1.7000335376107827E-2</v>
      </c>
      <c r="F227" s="26">
        <f t="shared" si="35"/>
        <v>16.153918541693045</v>
      </c>
      <c r="G227" s="57">
        <f t="shared" si="36"/>
        <v>2.6464479917583626E-3</v>
      </c>
      <c r="H227" s="26">
        <f t="shared" si="37"/>
        <v>119.92396567745521</v>
      </c>
      <c r="I227" s="57">
        <f t="shared" si="38"/>
        <v>1.964678336786619E-2</v>
      </c>
      <c r="J227" s="14">
        <v>222</v>
      </c>
      <c r="K227" s="21">
        <f t="shared" si="39"/>
        <v>6087.8460814583068</v>
      </c>
      <c r="L227" s="21">
        <f t="shared" si="40"/>
        <v>5984.0760343225447</v>
      </c>
      <c r="M227" s="57">
        <f t="shared" si="41"/>
        <v>1.7341030852645233E-2</v>
      </c>
      <c r="N227" s="57">
        <f t="shared" si="42"/>
        <v>2.6994841725004625E-3</v>
      </c>
      <c r="O227" s="26"/>
      <c r="R227" s="63"/>
    </row>
    <row r="228" spans="1:18" s="2" customFormat="1" x14ac:dyDescent="0.25">
      <c r="A228" s="72">
        <v>42898</v>
      </c>
      <c r="B228" s="73">
        <v>2</v>
      </c>
      <c r="C228" s="74">
        <v>6105</v>
      </c>
      <c r="D228" s="26">
        <f t="shared" si="33"/>
        <v>103.77430409874563</v>
      </c>
      <c r="E228" s="57">
        <f t="shared" si="34"/>
        <v>1.6998248009622543E-2</v>
      </c>
      <c r="F228" s="26">
        <f t="shared" si="35"/>
        <v>16.154891702245695</v>
      </c>
      <c r="G228" s="57">
        <f t="shared" si="36"/>
        <v>2.6461739070017518E-3</v>
      </c>
      <c r="H228" s="26">
        <f t="shared" si="37"/>
        <v>119.92919580099132</v>
      </c>
      <c r="I228" s="57">
        <f t="shared" si="38"/>
        <v>1.9644421916624296E-2</v>
      </c>
      <c r="J228" s="14">
        <v>223</v>
      </c>
      <c r="K228" s="21">
        <f t="shared" si="39"/>
        <v>6088.8451082977545</v>
      </c>
      <c r="L228" s="21">
        <f t="shared" si="40"/>
        <v>5985.0708041990083</v>
      </c>
      <c r="M228" s="57">
        <f t="shared" si="41"/>
        <v>1.7338859888831996E-2</v>
      </c>
      <c r="N228" s="57">
        <f t="shared" si="42"/>
        <v>2.6991980931807425E-3</v>
      </c>
      <c r="O228" s="26"/>
      <c r="R228" s="63"/>
    </row>
    <row r="229" spans="1:18" s="2" customFormat="1" x14ac:dyDescent="0.25">
      <c r="A229" s="72">
        <v>42902</v>
      </c>
      <c r="B229" s="73">
        <v>4</v>
      </c>
      <c r="C229" s="74">
        <v>6111</v>
      </c>
      <c r="D229" s="26">
        <f t="shared" si="33"/>
        <v>103.7998458766464</v>
      </c>
      <c r="E229" s="57">
        <f t="shared" si="34"/>
        <v>1.6985738156872262E-2</v>
      </c>
      <c r="F229" s="26">
        <f t="shared" si="35"/>
        <v>16.160730665561584</v>
      </c>
      <c r="G229" s="57">
        <f t="shared" si="36"/>
        <v>2.6445312822061173E-3</v>
      </c>
      <c r="H229" s="26">
        <f t="shared" si="37"/>
        <v>119.96057654220799</v>
      </c>
      <c r="I229" s="57">
        <f t="shared" si="38"/>
        <v>1.963026943907838E-2</v>
      </c>
      <c r="J229" s="14">
        <v>224</v>
      </c>
      <c r="K229" s="21">
        <f t="shared" si="39"/>
        <v>6094.8392693344385</v>
      </c>
      <c r="L229" s="21">
        <f t="shared" si="40"/>
        <v>5991.0394234577916</v>
      </c>
      <c r="M229" s="57">
        <f t="shared" si="41"/>
        <v>1.7325849245828737E-2</v>
      </c>
      <c r="N229" s="57">
        <f t="shared" si="42"/>
        <v>2.697483612323527E-3</v>
      </c>
      <c r="O229" s="26"/>
      <c r="R229" s="63"/>
    </row>
    <row r="230" spans="1:18" s="2" customFormat="1" x14ac:dyDescent="0.25">
      <c r="A230" s="72">
        <v>42903</v>
      </c>
      <c r="B230" s="73">
        <v>7</v>
      </c>
      <c r="C230" s="74">
        <v>6112</v>
      </c>
      <c r="D230" s="26">
        <f t="shared" si="33"/>
        <v>103.80410283962986</v>
      </c>
      <c r="E230" s="57">
        <f t="shared" si="34"/>
        <v>1.6983655569311168E-2</v>
      </c>
      <c r="F230" s="26">
        <f t="shared" si="35"/>
        <v>16.161703826114234</v>
      </c>
      <c r="G230" s="57">
        <f t="shared" si="36"/>
        <v>2.6442578249532452E-3</v>
      </c>
      <c r="H230" s="26">
        <f t="shared" si="37"/>
        <v>119.9658066657441</v>
      </c>
      <c r="I230" s="57">
        <f t="shared" si="38"/>
        <v>1.9627913394264413E-2</v>
      </c>
      <c r="J230" s="14">
        <v>225</v>
      </c>
      <c r="K230" s="21">
        <f t="shared" si="39"/>
        <v>6095.8382961738862</v>
      </c>
      <c r="L230" s="21">
        <f t="shared" si="40"/>
        <v>5992.0341933342561</v>
      </c>
      <c r="M230" s="57">
        <f t="shared" si="41"/>
        <v>1.7323683325289614E-2</v>
      </c>
      <c r="N230" s="57">
        <f t="shared" si="42"/>
        <v>2.6971981975825615E-3</v>
      </c>
      <c r="O230" s="26"/>
      <c r="R230" s="63"/>
    </row>
    <row r="231" spans="1:18" s="2" customFormat="1" x14ac:dyDescent="0.25">
      <c r="A231" s="72">
        <v>42926</v>
      </c>
      <c r="B231" s="73">
        <v>4</v>
      </c>
      <c r="C231" s="74">
        <v>6116</v>
      </c>
      <c r="D231" s="26">
        <f t="shared" si="33"/>
        <v>103.82113069156371</v>
      </c>
      <c r="E231" s="57">
        <f t="shared" si="34"/>
        <v>1.6975332029359663E-2</v>
      </c>
      <c r="F231" s="26">
        <f t="shared" si="35"/>
        <v>16.165596468324829</v>
      </c>
      <c r="G231" s="57">
        <f t="shared" si="36"/>
        <v>2.6431648901773753E-3</v>
      </c>
      <c r="H231" s="26">
        <f t="shared" si="37"/>
        <v>119.98672715988855</v>
      </c>
      <c r="I231" s="57">
        <f t="shared" si="38"/>
        <v>1.9618496919537043E-2</v>
      </c>
      <c r="J231" s="14">
        <v>226</v>
      </c>
      <c r="K231" s="21">
        <f t="shared" si="39"/>
        <v>6099.834403531675</v>
      </c>
      <c r="L231" s="21">
        <f t="shared" si="40"/>
        <v>5996.0132728401113</v>
      </c>
      <c r="M231" s="57">
        <f t="shared" si="41"/>
        <v>1.7315026829883434E-2</v>
      </c>
      <c r="N231" s="57">
        <f t="shared" si="42"/>
        <v>2.6960574856545847E-3</v>
      </c>
      <c r="O231" s="26"/>
      <c r="R231" s="63"/>
    </row>
    <row r="232" spans="1:18" s="2" customFormat="1" x14ac:dyDescent="0.25">
      <c r="A232" s="72">
        <v>42956</v>
      </c>
      <c r="B232" s="73">
        <v>6</v>
      </c>
      <c r="C232" s="74">
        <v>6117</v>
      </c>
      <c r="D232" s="26">
        <f t="shared" si="33"/>
        <v>103.82538765454717</v>
      </c>
      <c r="E232" s="57">
        <f t="shared" si="34"/>
        <v>1.6973252845275E-2</v>
      </c>
      <c r="F232" s="26">
        <f t="shared" si="35"/>
        <v>16.166569628877475</v>
      </c>
      <c r="G232" s="57">
        <f t="shared" si="36"/>
        <v>2.64289187982303E-3</v>
      </c>
      <c r="H232" s="26">
        <f t="shared" si="37"/>
        <v>119.99195728342465</v>
      </c>
      <c r="I232" s="57">
        <f t="shared" si="38"/>
        <v>1.9616144725098032E-2</v>
      </c>
      <c r="J232" s="14">
        <v>227</v>
      </c>
      <c r="K232" s="21">
        <f t="shared" si="39"/>
        <v>6100.8334303711226</v>
      </c>
      <c r="L232" s="21">
        <f t="shared" si="40"/>
        <v>5997.0080427165758</v>
      </c>
      <c r="M232" s="57">
        <f t="shared" si="41"/>
        <v>1.731286450093128E-2</v>
      </c>
      <c r="N232" s="57">
        <f t="shared" si="42"/>
        <v>2.6957725441959231E-3</v>
      </c>
      <c r="O232" s="26"/>
      <c r="R232" s="63"/>
    </row>
    <row r="233" spans="1:18" s="2" customFormat="1" x14ac:dyDescent="0.25">
      <c r="A233" s="72">
        <v>42946</v>
      </c>
      <c r="B233" s="73">
        <v>9</v>
      </c>
      <c r="C233" s="74">
        <v>6118</v>
      </c>
      <c r="D233" s="26">
        <f t="shared" si="33"/>
        <v>103.82964461753063</v>
      </c>
      <c r="E233" s="57">
        <f t="shared" si="34"/>
        <v>1.6971174340884378E-2</v>
      </c>
      <c r="F233" s="26">
        <f t="shared" si="35"/>
        <v>16.167542789430122</v>
      </c>
      <c r="G233" s="57">
        <f t="shared" si="36"/>
        <v>2.6426189587169207E-3</v>
      </c>
      <c r="H233" s="26">
        <f t="shared" si="37"/>
        <v>119.99718740696076</v>
      </c>
      <c r="I233" s="57">
        <f t="shared" si="38"/>
        <v>1.9613793299601303E-2</v>
      </c>
      <c r="J233" s="14">
        <v>228</v>
      </c>
      <c r="K233" s="21">
        <f t="shared" si="39"/>
        <v>6101.8324572105703</v>
      </c>
      <c r="L233" s="21">
        <f t="shared" si="40"/>
        <v>5998.0028125930394</v>
      </c>
      <c r="M233" s="57">
        <f t="shared" si="41"/>
        <v>1.7310702889224438E-2</v>
      </c>
      <c r="N233" s="57">
        <f t="shared" si="42"/>
        <v>2.6954876972524488E-3</v>
      </c>
      <c r="O233" s="26"/>
      <c r="R233" s="63"/>
    </row>
    <row r="234" spans="1:18" s="2" customFormat="1" x14ac:dyDescent="0.25">
      <c r="A234" s="72">
        <v>42917</v>
      </c>
      <c r="B234" s="73">
        <v>7</v>
      </c>
      <c r="C234" s="74">
        <v>6123</v>
      </c>
      <c r="D234" s="26">
        <f t="shared" si="33"/>
        <v>103.85092943244794</v>
      </c>
      <c r="E234" s="57">
        <f t="shared" si="34"/>
        <v>1.6960792002686256E-2</v>
      </c>
      <c r="F234" s="26">
        <f t="shared" si="35"/>
        <v>16.172408592193364</v>
      </c>
      <c r="G234" s="57">
        <f t="shared" si="36"/>
        <v>2.6412556903794484E-3</v>
      </c>
      <c r="H234" s="26">
        <f t="shared" si="37"/>
        <v>120.0233380246413</v>
      </c>
      <c r="I234" s="57">
        <f t="shared" si="38"/>
        <v>1.9602047693065703E-2</v>
      </c>
      <c r="J234" s="14">
        <v>229</v>
      </c>
      <c r="K234" s="21">
        <f t="shared" si="39"/>
        <v>6106.8275914078067</v>
      </c>
      <c r="L234" s="21">
        <f t="shared" si="40"/>
        <v>6002.9766619753591</v>
      </c>
      <c r="M234" s="57">
        <f t="shared" si="41"/>
        <v>1.7299905576889985E-2</v>
      </c>
      <c r="N234" s="57">
        <f t="shared" si="42"/>
        <v>2.6940648786183382E-3</v>
      </c>
      <c r="O234" s="26"/>
      <c r="R234" s="63"/>
    </row>
    <row r="235" spans="1:18" s="2" customFormat="1" x14ac:dyDescent="0.25">
      <c r="A235" s="72">
        <v>42918</v>
      </c>
      <c r="B235" s="73">
        <v>4</v>
      </c>
      <c r="C235" s="74">
        <v>6123</v>
      </c>
      <c r="D235" s="26">
        <f t="shared" si="33"/>
        <v>103.85092943244794</v>
      </c>
      <c r="E235" s="57">
        <f t="shared" si="34"/>
        <v>1.6960792002686256E-2</v>
      </c>
      <c r="F235" s="26">
        <f t="shared" si="35"/>
        <v>16.172408592193364</v>
      </c>
      <c r="G235" s="57">
        <f t="shared" si="36"/>
        <v>2.6412556903794484E-3</v>
      </c>
      <c r="H235" s="26">
        <f t="shared" si="37"/>
        <v>120.0233380246413</v>
      </c>
      <c r="I235" s="57">
        <f t="shared" si="38"/>
        <v>1.9602047693065703E-2</v>
      </c>
      <c r="J235" s="14">
        <v>230</v>
      </c>
      <c r="K235" s="21">
        <f t="shared" si="39"/>
        <v>6106.8275914078067</v>
      </c>
      <c r="L235" s="21">
        <f t="shared" si="40"/>
        <v>6002.9766619753591</v>
      </c>
      <c r="M235" s="57">
        <f t="shared" si="41"/>
        <v>1.7299905576889985E-2</v>
      </c>
      <c r="N235" s="57">
        <f t="shared" si="42"/>
        <v>2.6940648786183382E-3</v>
      </c>
      <c r="O235" s="26"/>
      <c r="R235" s="63"/>
    </row>
    <row r="236" spans="1:18" s="2" customFormat="1" x14ac:dyDescent="0.25">
      <c r="A236" s="72">
        <v>42950</v>
      </c>
      <c r="B236" s="73">
        <v>3</v>
      </c>
      <c r="C236" s="74">
        <v>6126</v>
      </c>
      <c r="D236" s="26">
        <f t="shared" si="33"/>
        <v>103.86370032139833</v>
      </c>
      <c r="E236" s="57">
        <f t="shared" si="34"/>
        <v>1.6954570734802207E-2</v>
      </c>
      <c r="F236" s="26">
        <f t="shared" si="35"/>
        <v>16.175328073851311</v>
      </c>
      <c r="G236" s="57">
        <f t="shared" si="36"/>
        <v>2.6404387975597961E-3</v>
      </c>
      <c r="H236" s="26">
        <f t="shared" si="37"/>
        <v>120.03902839524963</v>
      </c>
      <c r="I236" s="57">
        <f t="shared" si="38"/>
        <v>1.9595009532362002E-2</v>
      </c>
      <c r="J236" s="14">
        <v>231</v>
      </c>
      <c r="K236" s="21">
        <f t="shared" si="39"/>
        <v>6109.8246719261488</v>
      </c>
      <c r="L236" s="21">
        <f t="shared" si="40"/>
        <v>6005.9609716047507</v>
      </c>
      <c r="M236" s="57">
        <f t="shared" si="41"/>
        <v>1.7293435773633851E-2</v>
      </c>
      <c r="N236" s="57">
        <f t="shared" si="42"/>
        <v>2.6932123186157461E-3</v>
      </c>
      <c r="O236" s="26"/>
      <c r="R236" s="63"/>
    </row>
    <row r="237" spans="1:18" s="2" customFormat="1" x14ac:dyDescent="0.25">
      <c r="A237" s="72">
        <v>42972</v>
      </c>
      <c r="B237" s="73">
        <v>5</v>
      </c>
      <c r="C237" s="74">
        <v>6127</v>
      </c>
      <c r="D237" s="26">
        <f t="shared" si="33"/>
        <v>103.86795728438179</v>
      </c>
      <c r="E237" s="57">
        <f t="shared" si="34"/>
        <v>1.6952498332688394E-2</v>
      </c>
      <c r="F237" s="26">
        <f t="shared" si="35"/>
        <v>16.176301234403958</v>
      </c>
      <c r="G237" s="57">
        <f t="shared" si="36"/>
        <v>2.6401666777222063E-3</v>
      </c>
      <c r="H237" s="26">
        <f t="shared" si="37"/>
        <v>120.04425851878574</v>
      </c>
      <c r="I237" s="57">
        <f t="shared" si="38"/>
        <v>1.9592665010410598E-2</v>
      </c>
      <c r="J237" s="14">
        <v>232</v>
      </c>
      <c r="K237" s="21">
        <f t="shared" si="39"/>
        <v>6110.8236987655964</v>
      </c>
      <c r="L237" s="21">
        <f t="shared" si="40"/>
        <v>6006.9557414812143</v>
      </c>
      <c r="M237" s="57">
        <f t="shared" si="41"/>
        <v>1.7291280601106893E-2</v>
      </c>
      <c r="N237" s="57">
        <f t="shared" si="42"/>
        <v>2.6929283201968714E-3</v>
      </c>
      <c r="O237" s="26"/>
      <c r="R237" s="63"/>
    </row>
    <row r="238" spans="1:18" s="2" customFormat="1" x14ac:dyDescent="0.25">
      <c r="A238" s="72">
        <v>42915</v>
      </c>
      <c r="B238" s="73">
        <v>1</v>
      </c>
      <c r="C238" s="74">
        <v>6128</v>
      </c>
      <c r="D238" s="26">
        <f t="shared" si="33"/>
        <v>103.87221424736525</v>
      </c>
      <c r="E238" s="57">
        <f t="shared" si="34"/>
        <v>1.6950426606946026E-2</v>
      </c>
      <c r="F238" s="26">
        <f t="shared" si="35"/>
        <v>16.177274394956608</v>
      </c>
      <c r="G238" s="57">
        <f t="shared" si="36"/>
        <v>2.6398946466965746E-3</v>
      </c>
      <c r="H238" s="26">
        <f t="shared" si="37"/>
        <v>120.04948864232186</v>
      </c>
      <c r="I238" s="57">
        <f t="shared" si="38"/>
        <v>1.9590321253642601E-2</v>
      </c>
      <c r="J238" s="14">
        <v>233</v>
      </c>
      <c r="K238" s="21">
        <f t="shared" si="39"/>
        <v>6111.8227256050432</v>
      </c>
      <c r="L238" s="21">
        <f t="shared" si="40"/>
        <v>6007.9505113576779</v>
      </c>
      <c r="M238" s="57">
        <f t="shared" si="41"/>
        <v>1.7289126142267804E-2</v>
      </c>
      <c r="N238" s="57">
        <f t="shared" si="42"/>
        <v>2.6926444158244015E-3</v>
      </c>
      <c r="O238" s="26"/>
      <c r="R238" s="63"/>
    </row>
    <row r="239" spans="1:18" s="2" customFormat="1" x14ac:dyDescent="0.25">
      <c r="A239" s="72">
        <v>42889</v>
      </c>
      <c r="B239" s="73">
        <v>1</v>
      </c>
      <c r="C239" s="74">
        <v>6132</v>
      </c>
      <c r="D239" s="26">
        <f t="shared" si="33"/>
        <v>103.88924209929908</v>
      </c>
      <c r="E239" s="57">
        <f t="shared" si="34"/>
        <v>1.6942146461072911E-2</v>
      </c>
      <c r="F239" s="26">
        <f t="shared" si="35"/>
        <v>16.181167037167199</v>
      </c>
      <c r="G239" s="57">
        <f t="shared" si="36"/>
        <v>2.6388074098446183E-3</v>
      </c>
      <c r="H239" s="26">
        <f t="shared" si="37"/>
        <v>120.07040913646628</v>
      </c>
      <c r="I239" s="57">
        <f t="shared" si="38"/>
        <v>1.9580953870917527E-2</v>
      </c>
      <c r="J239" s="14">
        <v>234</v>
      </c>
      <c r="K239" s="21">
        <f t="shared" si="39"/>
        <v>6115.8188329628329</v>
      </c>
      <c r="L239" s="21">
        <f t="shared" si="40"/>
        <v>6011.929590863534</v>
      </c>
      <c r="M239" s="57">
        <f t="shared" si="41"/>
        <v>1.7280515436704703E-2</v>
      </c>
      <c r="N239" s="57">
        <f t="shared" si="42"/>
        <v>2.6915097378648755E-3</v>
      </c>
      <c r="O239" s="26"/>
      <c r="R239" s="63"/>
    </row>
    <row r="240" spans="1:18" s="2" customFormat="1" x14ac:dyDescent="0.25">
      <c r="A240" s="72">
        <v>42951</v>
      </c>
      <c r="B240" s="73">
        <v>5</v>
      </c>
      <c r="C240" s="74">
        <v>6133</v>
      </c>
      <c r="D240" s="26">
        <f t="shared" si="33"/>
        <v>103.89349906228254</v>
      </c>
      <c r="E240" s="57">
        <f t="shared" si="34"/>
        <v>1.694007811222608E-2</v>
      </c>
      <c r="F240" s="26">
        <f t="shared" si="35"/>
        <v>16.18214019771985</v>
      </c>
      <c r="G240" s="57">
        <f t="shared" si="36"/>
        <v>2.6385358222272707E-3</v>
      </c>
      <c r="H240" s="26">
        <f t="shared" si="37"/>
        <v>120.07563926000239</v>
      </c>
      <c r="I240" s="57">
        <f t="shared" si="38"/>
        <v>1.957861393445335E-2</v>
      </c>
      <c r="J240" s="14">
        <v>235</v>
      </c>
      <c r="K240" s="21">
        <f t="shared" si="39"/>
        <v>6116.8178598022805</v>
      </c>
      <c r="L240" s="21">
        <f t="shared" si="40"/>
        <v>6012.9243607399976</v>
      </c>
      <c r="M240" s="57">
        <f t="shared" si="41"/>
        <v>1.7278364540992928E-2</v>
      </c>
      <c r="N240" s="57">
        <f t="shared" si="42"/>
        <v>2.6912263030244321E-3</v>
      </c>
      <c r="O240" s="26"/>
      <c r="R240" s="63"/>
    </row>
    <row r="241" spans="1:18" s="2" customFormat="1" x14ac:dyDescent="0.25">
      <c r="A241" s="72">
        <v>42926</v>
      </c>
      <c r="B241" s="73">
        <v>5</v>
      </c>
      <c r="C241" s="74">
        <v>6136</v>
      </c>
      <c r="D241" s="26">
        <f t="shared" si="33"/>
        <v>103.90626995123293</v>
      </c>
      <c r="E241" s="57">
        <f t="shared" si="34"/>
        <v>1.6933877110696369E-2</v>
      </c>
      <c r="F241" s="26">
        <f t="shared" si="35"/>
        <v>16.185059679377794</v>
      </c>
      <c r="G241" s="57">
        <f t="shared" si="36"/>
        <v>2.6377215905113746E-3</v>
      </c>
      <c r="H241" s="26">
        <f t="shared" si="37"/>
        <v>120.09132963061072</v>
      </c>
      <c r="I241" s="57">
        <f t="shared" si="38"/>
        <v>1.9571598701207744E-2</v>
      </c>
      <c r="J241" s="14">
        <v>236</v>
      </c>
      <c r="K241" s="21">
        <f t="shared" si="39"/>
        <v>6119.8149403206226</v>
      </c>
      <c r="L241" s="21">
        <f t="shared" si="40"/>
        <v>6015.9086703693893</v>
      </c>
      <c r="M241" s="57">
        <f t="shared" si="41"/>
        <v>1.7271916121833823E-2</v>
      </c>
      <c r="N241" s="57">
        <f t="shared" si="42"/>
        <v>2.6903765609167731E-3</v>
      </c>
      <c r="O241" s="26"/>
      <c r="R241" s="63"/>
    </row>
    <row r="242" spans="1:18" s="2" customFormat="1" x14ac:dyDescent="0.25">
      <c r="A242" s="72">
        <v>42912</v>
      </c>
      <c r="B242" s="73">
        <v>7</v>
      </c>
      <c r="C242" s="74">
        <v>6137</v>
      </c>
      <c r="D242" s="26">
        <f t="shared" si="33"/>
        <v>103.91052691421639</v>
      </c>
      <c r="E242" s="57">
        <f t="shared" si="34"/>
        <v>1.6931811457424863E-2</v>
      </c>
      <c r="F242" s="26">
        <f t="shared" si="35"/>
        <v>16.186032839930441</v>
      </c>
      <c r="G242" s="57">
        <f t="shared" si="36"/>
        <v>2.6374503568405475E-3</v>
      </c>
      <c r="H242" s="26">
        <f t="shared" si="37"/>
        <v>120.09655975414682</v>
      </c>
      <c r="I242" s="57">
        <f t="shared" si="38"/>
        <v>1.956926181426541E-2</v>
      </c>
      <c r="J242" s="14">
        <v>237</v>
      </c>
      <c r="K242" s="21">
        <f t="shared" si="39"/>
        <v>6120.8139671600693</v>
      </c>
      <c r="L242" s="21">
        <f t="shared" si="40"/>
        <v>6016.9034402458528</v>
      </c>
      <c r="M242" s="57">
        <f t="shared" si="41"/>
        <v>1.7269768070263491E-2</v>
      </c>
      <c r="N242" s="57">
        <f t="shared" si="42"/>
        <v>2.6900935008638055E-3</v>
      </c>
      <c r="O242" s="26"/>
      <c r="R242" s="63"/>
    </row>
    <row r="243" spans="1:18" s="2" customFormat="1" x14ac:dyDescent="0.25">
      <c r="A243" s="72">
        <v>42901</v>
      </c>
      <c r="B243" s="73">
        <v>5</v>
      </c>
      <c r="C243" s="74">
        <v>6147</v>
      </c>
      <c r="D243" s="26">
        <f t="shared" si="33"/>
        <v>103.95309654405101</v>
      </c>
      <c r="E243" s="57">
        <f t="shared" si="34"/>
        <v>1.6911191889385231E-2</v>
      </c>
      <c r="F243" s="26">
        <f t="shared" si="35"/>
        <v>16.195764445456927</v>
      </c>
      <c r="G243" s="57">
        <f t="shared" si="36"/>
        <v>2.6347428738338909E-3</v>
      </c>
      <c r="H243" s="26">
        <f t="shared" si="37"/>
        <v>120.14886098950794</v>
      </c>
      <c r="I243" s="57">
        <f t="shared" si="38"/>
        <v>1.9545934763219121E-2</v>
      </c>
      <c r="J243" s="14">
        <v>238</v>
      </c>
      <c r="K243" s="21">
        <f t="shared" si="39"/>
        <v>6130.8042355545431</v>
      </c>
      <c r="L243" s="21">
        <f t="shared" si="40"/>
        <v>6026.8511390104923</v>
      </c>
      <c r="M243" s="57">
        <f t="shared" si="41"/>
        <v>1.7248326555004037E-2</v>
      </c>
      <c r="N243" s="57">
        <f t="shared" si="42"/>
        <v>2.6872680396277382E-3</v>
      </c>
      <c r="O243" s="26"/>
      <c r="R243" s="63"/>
    </row>
    <row r="244" spans="1:18" s="2" customFormat="1" x14ac:dyDescent="0.25">
      <c r="A244" s="72">
        <v>42921</v>
      </c>
      <c r="B244" s="73">
        <v>5</v>
      </c>
      <c r="C244" s="74">
        <v>6150</v>
      </c>
      <c r="D244" s="26">
        <f t="shared" si="33"/>
        <v>103.96586743300139</v>
      </c>
      <c r="E244" s="57">
        <f t="shared" si="34"/>
        <v>1.6905019094796973E-2</v>
      </c>
      <c r="F244" s="26">
        <f t="shared" si="35"/>
        <v>16.198683927114871</v>
      </c>
      <c r="G244" s="57">
        <f t="shared" si="36"/>
        <v>2.6339323458723367E-3</v>
      </c>
      <c r="H244" s="26">
        <f t="shared" si="37"/>
        <v>120.16455136011626</v>
      </c>
      <c r="I244" s="57">
        <f t="shared" si="38"/>
        <v>1.9538951440669312E-2</v>
      </c>
      <c r="J244" s="14">
        <v>239</v>
      </c>
      <c r="K244" s="21">
        <f t="shared" si="39"/>
        <v>6133.8013160728851</v>
      </c>
      <c r="L244" s="21">
        <f t="shared" si="40"/>
        <v>6029.8354486398839</v>
      </c>
      <c r="M244" s="57">
        <f t="shared" si="41"/>
        <v>1.7241907895919846E-2</v>
      </c>
      <c r="N244" s="57">
        <f t="shared" si="42"/>
        <v>2.6864222191616718E-3</v>
      </c>
      <c r="O244" s="26"/>
      <c r="R244" s="63"/>
    </row>
    <row r="245" spans="1:18" s="2" customFormat="1" x14ac:dyDescent="0.25">
      <c r="A245" s="72">
        <v>42896</v>
      </c>
      <c r="B245" s="73">
        <v>9</v>
      </c>
      <c r="C245" s="74">
        <v>6151</v>
      </c>
      <c r="D245" s="26">
        <f t="shared" si="33"/>
        <v>103.97012439598485</v>
      </c>
      <c r="E245" s="57">
        <f t="shared" si="34"/>
        <v>1.6902962834658568E-2</v>
      </c>
      <c r="F245" s="26">
        <f t="shared" si="35"/>
        <v>16.199657087667518</v>
      </c>
      <c r="G245" s="57">
        <f t="shared" si="36"/>
        <v>2.6336623455808028E-3</v>
      </c>
      <c r="H245" s="26">
        <f t="shared" si="37"/>
        <v>120.16978148365237</v>
      </c>
      <c r="I245" s="57">
        <f t="shared" si="38"/>
        <v>1.953662518023937E-2</v>
      </c>
      <c r="J245" s="14">
        <v>240</v>
      </c>
      <c r="K245" s="21">
        <f t="shared" si="39"/>
        <v>6134.8003429123328</v>
      </c>
      <c r="L245" s="21">
        <f t="shared" si="40"/>
        <v>6030.8302185163475</v>
      </c>
      <c r="M245" s="57">
        <f t="shared" si="41"/>
        <v>1.7239769754546778E-2</v>
      </c>
      <c r="N245" s="57">
        <f t="shared" si="42"/>
        <v>2.6861404650275192E-3</v>
      </c>
      <c r="O245" s="26"/>
      <c r="R245" s="63"/>
    </row>
    <row r="246" spans="1:18" s="2" customFormat="1" x14ac:dyDescent="0.25">
      <c r="A246" s="72">
        <v>42925</v>
      </c>
      <c r="B246" s="73">
        <v>8</v>
      </c>
      <c r="C246" s="74">
        <v>6155</v>
      </c>
      <c r="D246" s="26">
        <f t="shared" si="33"/>
        <v>103.9871522479187</v>
      </c>
      <c r="E246" s="57">
        <f t="shared" si="34"/>
        <v>1.6894744475697596E-2</v>
      </c>
      <c r="F246" s="26">
        <f t="shared" si="35"/>
        <v>16.203549729878112</v>
      </c>
      <c r="G246" s="57">
        <f t="shared" si="36"/>
        <v>2.6325832217511148E-3</v>
      </c>
      <c r="H246" s="26">
        <f t="shared" si="37"/>
        <v>120.19070197779681</v>
      </c>
      <c r="I246" s="57">
        <f t="shared" si="38"/>
        <v>1.952732769744871E-2</v>
      </c>
      <c r="J246" s="14">
        <v>241</v>
      </c>
      <c r="K246" s="21">
        <f t="shared" si="39"/>
        <v>6138.7964502701216</v>
      </c>
      <c r="L246" s="21">
        <f t="shared" si="40"/>
        <v>6034.8092980222036</v>
      </c>
      <c r="M246" s="57">
        <f t="shared" si="41"/>
        <v>1.7231224238021665E-2</v>
      </c>
      <c r="N246" s="57">
        <f t="shared" si="42"/>
        <v>2.6850143773703874E-3</v>
      </c>
      <c r="O246" s="26"/>
      <c r="R246" s="63"/>
    </row>
    <row r="247" spans="1:18" s="2" customFormat="1" x14ac:dyDescent="0.25">
      <c r="A247" s="72">
        <v>42951</v>
      </c>
      <c r="B247" s="73">
        <v>4</v>
      </c>
      <c r="C247" s="74">
        <v>6155</v>
      </c>
      <c r="D247" s="26">
        <f t="shared" si="33"/>
        <v>103.9871522479187</v>
      </c>
      <c r="E247" s="57">
        <f t="shared" si="34"/>
        <v>1.6894744475697596E-2</v>
      </c>
      <c r="F247" s="26">
        <f t="shared" si="35"/>
        <v>16.203549729878112</v>
      </c>
      <c r="G247" s="57">
        <f t="shared" si="36"/>
        <v>2.6325832217511148E-3</v>
      </c>
      <c r="H247" s="26">
        <f t="shared" si="37"/>
        <v>120.19070197779681</v>
      </c>
      <c r="I247" s="57">
        <f t="shared" si="38"/>
        <v>1.952732769744871E-2</v>
      </c>
      <c r="J247" s="14">
        <v>242</v>
      </c>
      <c r="K247" s="21">
        <f t="shared" si="39"/>
        <v>6138.7964502701216</v>
      </c>
      <c r="L247" s="21">
        <f t="shared" si="40"/>
        <v>6034.8092980222036</v>
      </c>
      <c r="M247" s="57">
        <f t="shared" si="41"/>
        <v>1.7231224238021665E-2</v>
      </c>
      <c r="N247" s="57">
        <f t="shared" si="42"/>
        <v>2.6850143773703874E-3</v>
      </c>
      <c r="O247" s="26"/>
      <c r="R247" s="63"/>
    </row>
    <row r="248" spans="1:18" s="2" customFormat="1" x14ac:dyDescent="0.25">
      <c r="A248" s="72">
        <v>42891</v>
      </c>
      <c r="B248" s="73">
        <v>2</v>
      </c>
      <c r="C248" s="74">
        <v>6158</v>
      </c>
      <c r="D248" s="26">
        <f t="shared" si="33"/>
        <v>103.99992313686907</v>
      </c>
      <c r="E248" s="57">
        <f t="shared" si="34"/>
        <v>1.6888587713034926E-2</v>
      </c>
      <c r="F248" s="26">
        <f t="shared" si="35"/>
        <v>16.206469211536056</v>
      </c>
      <c r="G248" s="57">
        <f t="shared" si="36"/>
        <v>2.6317747988853614E-3</v>
      </c>
      <c r="H248" s="26">
        <f t="shared" si="37"/>
        <v>120.20639234840513</v>
      </c>
      <c r="I248" s="57">
        <f t="shared" si="38"/>
        <v>1.9520362511920287E-2</v>
      </c>
      <c r="J248" s="14">
        <v>243</v>
      </c>
      <c r="K248" s="21">
        <f t="shared" si="39"/>
        <v>6141.7935307884636</v>
      </c>
      <c r="L248" s="21">
        <f t="shared" si="40"/>
        <v>6037.7936076515953</v>
      </c>
      <c r="M248" s="57">
        <f t="shared" si="41"/>
        <v>1.7224822492287861E-2</v>
      </c>
      <c r="N248" s="57">
        <f t="shared" si="42"/>
        <v>2.6841707856654568E-3</v>
      </c>
      <c r="O248" s="26"/>
      <c r="R248" s="63"/>
    </row>
    <row r="249" spans="1:18" s="2" customFormat="1" x14ac:dyDescent="0.25">
      <c r="A249" s="72">
        <v>42932</v>
      </c>
      <c r="B249" s="73">
        <v>6</v>
      </c>
      <c r="C249" s="74">
        <v>6170</v>
      </c>
      <c r="D249" s="26">
        <f t="shared" si="33"/>
        <v>104.05100669267061</v>
      </c>
      <c r="E249" s="57">
        <f t="shared" si="34"/>
        <v>1.6864020533658122E-2</v>
      </c>
      <c r="F249" s="26">
        <f t="shared" si="35"/>
        <v>16.218147138167836</v>
      </c>
      <c r="G249" s="57">
        <f t="shared" si="36"/>
        <v>2.6285489689088877E-3</v>
      </c>
      <c r="H249" s="26">
        <f t="shared" si="37"/>
        <v>120.26915383083845</v>
      </c>
      <c r="I249" s="57">
        <f t="shared" si="38"/>
        <v>1.949256950256701E-2</v>
      </c>
      <c r="J249" s="14">
        <v>244</v>
      </c>
      <c r="K249" s="21">
        <f t="shared" si="39"/>
        <v>6153.7818528618318</v>
      </c>
      <c r="L249" s="21">
        <f t="shared" si="40"/>
        <v>6049.7308461691619</v>
      </c>
      <c r="M249" s="57">
        <f t="shared" si="41"/>
        <v>1.7199278668497832E-2</v>
      </c>
      <c r="N249" s="57">
        <f t="shared" si="42"/>
        <v>2.6808047416584766E-3</v>
      </c>
      <c r="O249" s="26"/>
      <c r="R249" s="63"/>
    </row>
    <row r="250" spans="1:18" s="2" customFormat="1" x14ac:dyDescent="0.25">
      <c r="A250" s="72">
        <v>42911</v>
      </c>
      <c r="B250" s="73">
        <v>8</v>
      </c>
      <c r="C250" s="74">
        <v>6173</v>
      </c>
      <c r="D250" s="26">
        <f t="shared" si="33"/>
        <v>104.063777581621</v>
      </c>
      <c r="E250" s="57">
        <f t="shared" si="34"/>
        <v>1.6857893662987365E-2</v>
      </c>
      <c r="F250" s="26">
        <f t="shared" si="35"/>
        <v>16.221066619825784</v>
      </c>
      <c r="G250" s="57">
        <f t="shared" si="36"/>
        <v>2.6277444710555297E-3</v>
      </c>
      <c r="H250" s="26">
        <f t="shared" si="37"/>
        <v>120.28484420144679</v>
      </c>
      <c r="I250" s="57">
        <f t="shared" si="38"/>
        <v>1.9485638134042894E-2</v>
      </c>
      <c r="J250" s="14">
        <v>245</v>
      </c>
      <c r="K250" s="21">
        <f t="shared" si="39"/>
        <v>6156.7789333801738</v>
      </c>
      <c r="L250" s="21">
        <f t="shared" si="40"/>
        <v>6052.7151557985535</v>
      </c>
      <c r="M250" s="57">
        <f t="shared" si="41"/>
        <v>1.7192908455625405E-2</v>
      </c>
      <c r="N250" s="57">
        <f t="shared" si="42"/>
        <v>2.6799653052045347E-3</v>
      </c>
      <c r="O250" s="26"/>
      <c r="R250" s="63"/>
    </row>
    <row r="251" spans="1:18" s="2" customFormat="1" x14ac:dyDescent="0.25">
      <c r="A251" s="72">
        <v>42973</v>
      </c>
      <c r="B251" s="73">
        <v>3</v>
      </c>
      <c r="C251" s="74">
        <v>6173</v>
      </c>
      <c r="D251" s="26">
        <f t="shared" si="33"/>
        <v>104.063777581621</v>
      </c>
      <c r="E251" s="57">
        <f t="shared" si="34"/>
        <v>1.6857893662987365E-2</v>
      </c>
      <c r="F251" s="26">
        <f t="shared" si="35"/>
        <v>16.221066619825784</v>
      </c>
      <c r="G251" s="57">
        <f t="shared" si="36"/>
        <v>2.6277444710555297E-3</v>
      </c>
      <c r="H251" s="26">
        <f t="shared" si="37"/>
        <v>120.28484420144679</v>
      </c>
      <c r="I251" s="57">
        <f t="shared" si="38"/>
        <v>1.9485638134042894E-2</v>
      </c>
      <c r="J251" s="14">
        <v>246</v>
      </c>
      <c r="K251" s="21">
        <f t="shared" si="39"/>
        <v>6156.7789333801738</v>
      </c>
      <c r="L251" s="21">
        <f t="shared" si="40"/>
        <v>6052.7151557985535</v>
      </c>
      <c r="M251" s="57">
        <f t="shared" si="41"/>
        <v>1.7192908455625405E-2</v>
      </c>
      <c r="N251" s="57">
        <f t="shared" si="42"/>
        <v>2.6799653052045347E-3</v>
      </c>
      <c r="O251" s="26"/>
      <c r="R251" s="63"/>
    </row>
    <row r="252" spans="1:18" s="2" customFormat="1" x14ac:dyDescent="0.25">
      <c r="A252" s="72">
        <v>42932</v>
      </c>
      <c r="B252" s="73">
        <v>7</v>
      </c>
      <c r="C252" s="74">
        <v>6178</v>
      </c>
      <c r="D252" s="26">
        <f t="shared" si="33"/>
        <v>104.08506239653831</v>
      </c>
      <c r="E252" s="57">
        <f t="shared" si="34"/>
        <v>1.6847695434855665E-2</v>
      </c>
      <c r="F252" s="26">
        <f t="shared" si="35"/>
        <v>16.225932422589025</v>
      </c>
      <c r="G252" s="57">
        <f t="shared" si="36"/>
        <v>2.6264053775637789E-3</v>
      </c>
      <c r="H252" s="26">
        <f t="shared" si="37"/>
        <v>120.31099481912733</v>
      </c>
      <c r="I252" s="57">
        <f t="shared" si="38"/>
        <v>1.9474100812419445E-2</v>
      </c>
      <c r="J252" s="14">
        <v>247</v>
      </c>
      <c r="K252" s="21">
        <f t="shared" si="39"/>
        <v>6161.7740675774112</v>
      </c>
      <c r="L252" s="21">
        <f t="shared" si="40"/>
        <v>6057.6890051808723</v>
      </c>
      <c r="M252" s="57">
        <f t="shared" si="41"/>
        <v>1.7182305382055594E-2</v>
      </c>
      <c r="N252" s="57">
        <f t="shared" si="42"/>
        <v>2.6785680824340284E-3</v>
      </c>
      <c r="O252" s="26"/>
      <c r="R252" s="63"/>
    </row>
    <row r="253" spans="1:18" s="2" customFormat="1" x14ac:dyDescent="0.25">
      <c r="A253" s="72">
        <v>42935</v>
      </c>
      <c r="B253" s="73">
        <v>3</v>
      </c>
      <c r="C253" s="74">
        <v>6179</v>
      </c>
      <c r="D253" s="26">
        <f t="shared" si="33"/>
        <v>104.08931935952177</v>
      </c>
      <c r="E253" s="57">
        <f t="shared" si="34"/>
        <v>1.6845657769788278E-2</v>
      </c>
      <c r="F253" s="26">
        <f t="shared" si="35"/>
        <v>16.226905583141672</v>
      </c>
      <c r="G253" s="57">
        <f t="shared" si="36"/>
        <v>2.6261378189256631E-3</v>
      </c>
      <c r="H253" s="26">
        <f t="shared" si="37"/>
        <v>120.31622494266344</v>
      </c>
      <c r="I253" s="57">
        <f t="shared" si="38"/>
        <v>1.9471795588713942E-2</v>
      </c>
      <c r="J253" s="14">
        <v>248</v>
      </c>
      <c r="K253" s="21">
        <f t="shared" si="39"/>
        <v>6162.7730944168579</v>
      </c>
      <c r="L253" s="21">
        <f t="shared" si="40"/>
        <v>6058.6837750573368</v>
      </c>
      <c r="M253" s="57">
        <f t="shared" si="41"/>
        <v>1.7180186856432644E-2</v>
      </c>
      <c r="N253" s="57">
        <f t="shared" si="42"/>
        <v>2.6782889131704364E-3</v>
      </c>
      <c r="O253" s="26"/>
      <c r="R253" s="63"/>
    </row>
    <row r="254" spans="1:18" s="2" customFormat="1" x14ac:dyDescent="0.25">
      <c r="A254" s="72">
        <v>42901</v>
      </c>
      <c r="B254" s="73">
        <v>4</v>
      </c>
      <c r="C254" s="74">
        <v>6180</v>
      </c>
      <c r="D254" s="26">
        <f t="shared" si="33"/>
        <v>104.09357632250523</v>
      </c>
      <c r="E254" s="57">
        <f t="shared" si="34"/>
        <v>1.6843620764159423E-2</v>
      </c>
      <c r="F254" s="26">
        <f t="shared" si="35"/>
        <v>16.227878743694319</v>
      </c>
      <c r="G254" s="57">
        <f t="shared" si="36"/>
        <v>2.6258703468761036E-3</v>
      </c>
      <c r="H254" s="26">
        <f t="shared" si="37"/>
        <v>120.32145506619955</v>
      </c>
      <c r="I254" s="57">
        <f t="shared" si="38"/>
        <v>1.9469491111035526E-2</v>
      </c>
      <c r="J254" s="14">
        <v>249</v>
      </c>
      <c r="K254" s="21">
        <f t="shared" si="39"/>
        <v>6163.7721212563056</v>
      </c>
      <c r="L254" s="21">
        <f t="shared" si="40"/>
        <v>6059.6785449338004</v>
      </c>
      <c r="M254" s="57">
        <f t="shared" si="41"/>
        <v>1.7178069026373147E-2</v>
      </c>
      <c r="N254" s="57">
        <f t="shared" si="42"/>
        <v>2.6780098355649001E-3</v>
      </c>
      <c r="O254" s="26"/>
      <c r="R254" s="63"/>
    </row>
    <row r="255" spans="1:18" s="2" customFormat="1" x14ac:dyDescent="0.25">
      <c r="A255" s="72">
        <v>42948</v>
      </c>
      <c r="B255" s="73">
        <v>1</v>
      </c>
      <c r="C255" s="74">
        <v>6181</v>
      </c>
      <c r="D255" s="26">
        <f t="shared" si="33"/>
        <v>104.09783328548869</v>
      </c>
      <c r="E255" s="57">
        <f t="shared" si="34"/>
        <v>1.6841584417649037E-2</v>
      </c>
      <c r="F255" s="26">
        <f t="shared" si="35"/>
        <v>16.228851904246969</v>
      </c>
      <c r="G255" s="57">
        <f t="shared" si="36"/>
        <v>2.6256029613730739E-3</v>
      </c>
      <c r="H255" s="26">
        <f t="shared" si="37"/>
        <v>120.32668518973566</v>
      </c>
      <c r="I255" s="57">
        <f t="shared" si="38"/>
        <v>1.9467187379022109E-2</v>
      </c>
      <c r="J255" s="14">
        <v>250</v>
      </c>
      <c r="K255" s="21">
        <f t="shared" si="39"/>
        <v>6164.7711480957532</v>
      </c>
      <c r="L255" s="21">
        <f t="shared" si="40"/>
        <v>6060.6733148102639</v>
      </c>
      <c r="M255" s="57">
        <f t="shared" si="41"/>
        <v>1.7175951891534612E-2</v>
      </c>
      <c r="N255" s="57">
        <f t="shared" si="42"/>
        <v>2.6777308495722859E-3</v>
      </c>
      <c r="O255" s="26"/>
      <c r="R255" s="63"/>
    </row>
    <row r="256" spans="1:18" s="2" customFormat="1" x14ac:dyDescent="0.25">
      <c r="A256" s="72">
        <v>42933</v>
      </c>
      <c r="B256" s="73">
        <v>3</v>
      </c>
      <c r="C256" s="74">
        <v>6183</v>
      </c>
      <c r="D256" s="26">
        <f t="shared" si="33"/>
        <v>104.10634721145561</v>
      </c>
      <c r="E256" s="57">
        <f t="shared" si="34"/>
        <v>1.6837513700704451E-2</v>
      </c>
      <c r="F256" s="26">
        <f t="shared" si="35"/>
        <v>16.230798225352267</v>
      </c>
      <c r="G256" s="57">
        <f t="shared" si="36"/>
        <v>2.6250684498386329E-3</v>
      </c>
      <c r="H256" s="26">
        <f t="shared" si="37"/>
        <v>120.33714543680787</v>
      </c>
      <c r="I256" s="57">
        <f t="shared" si="38"/>
        <v>1.9462582150543081E-2</v>
      </c>
      <c r="J256" s="14">
        <v>251</v>
      </c>
      <c r="K256" s="21">
        <f t="shared" si="39"/>
        <v>6166.7692017746476</v>
      </c>
      <c r="L256" s="21">
        <f t="shared" si="40"/>
        <v>6062.662854563192</v>
      </c>
      <c r="M256" s="57">
        <f t="shared" si="41"/>
        <v>1.7171719706151525E-2</v>
      </c>
      <c r="N256" s="57">
        <f t="shared" si="42"/>
        <v>2.6771731522454382E-3</v>
      </c>
      <c r="O256" s="26"/>
      <c r="R256" s="63"/>
    </row>
    <row r="257" spans="1:18" s="2" customFormat="1" x14ac:dyDescent="0.25">
      <c r="A257" s="72">
        <v>42935</v>
      </c>
      <c r="B257" s="73">
        <v>6</v>
      </c>
      <c r="C257" s="74">
        <v>6187</v>
      </c>
      <c r="D257" s="26">
        <f t="shared" si="33"/>
        <v>104.12337506338945</v>
      </c>
      <c r="E257" s="57">
        <f t="shared" si="34"/>
        <v>1.6829380162177054E-2</v>
      </c>
      <c r="F257" s="26">
        <f t="shared" si="35"/>
        <v>16.234690867562858</v>
      </c>
      <c r="G257" s="57">
        <f t="shared" si="36"/>
        <v>2.6240004634819555E-3</v>
      </c>
      <c r="H257" s="26">
        <f t="shared" si="37"/>
        <v>120.35806593095231</v>
      </c>
      <c r="I257" s="57">
        <f t="shared" si="38"/>
        <v>1.9453380625659013E-2</v>
      </c>
      <c r="J257" s="14">
        <v>252</v>
      </c>
      <c r="K257" s="21">
        <f t="shared" si="39"/>
        <v>6170.7653091324373</v>
      </c>
      <c r="L257" s="21">
        <f t="shared" si="40"/>
        <v>6066.6419340690481</v>
      </c>
      <c r="M257" s="57">
        <f t="shared" si="41"/>
        <v>1.7163263662991778E-2</v>
      </c>
      <c r="N257" s="57">
        <f t="shared" si="42"/>
        <v>2.6760588549642399E-3</v>
      </c>
      <c r="O257" s="26"/>
      <c r="R257" s="63"/>
    </row>
    <row r="258" spans="1:18" s="2" customFormat="1" x14ac:dyDescent="0.25">
      <c r="A258" s="72">
        <v>42927</v>
      </c>
      <c r="B258" s="73">
        <v>4</v>
      </c>
      <c r="C258" s="74">
        <v>6189</v>
      </c>
      <c r="D258" s="26">
        <f t="shared" si="33"/>
        <v>104.13188898935637</v>
      </c>
      <c r="E258" s="57">
        <f t="shared" si="34"/>
        <v>1.6825317335491415E-2</v>
      </c>
      <c r="F258" s="26">
        <f t="shared" si="35"/>
        <v>16.236637188668155</v>
      </c>
      <c r="G258" s="57">
        <f t="shared" si="36"/>
        <v>2.6234669879896841E-3</v>
      </c>
      <c r="H258" s="26">
        <f t="shared" si="37"/>
        <v>120.36852617802452</v>
      </c>
      <c r="I258" s="57">
        <f t="shared" si="38"/>
        <v>1.94487843234811E-2</v>
      </c>
      <c r="J258" s="14">
        <v>253</v>
      </c>
      <c r="K258" s="21">
        <f t="shared" si="39"/>
        <v>6172.7633628113317</v>
      </c>
      <c r="L258" s="21">
        <f t="shared" si="40"/>
        <v>6068.6314738219753</v>
      </c>
      <c r="M258" s="57">
        <f t="shared" si="41"/>
        <v>1.7159039799754878E-2</v>
      </c>
      <c r="N258" s="57">
        <f t="shared" si="42"/>
        <v>2.675502254290365E-3</v>
      </c>
      <c r="O258" s="26"/>
      <c r="R258" s="63"/>
    </row>
    <row r="259" spans="1:18" s="2" customFormat="1" x14ac:dyDescent="0.25">
      <c r="A259" s="72">
        <v>42920</v>
      </c>
      <c r="B259" s="73">
        <v>3</v>
      </c>
      <c r="C259" s="74">
        <v>6195</v>
      </c>
      <c r="D259" s="26">
        <f t="shared" si="33"/>
        <v>104.15743076725714</v>
      </c>
      <c r="E259" s="57">
        <f t="shared" si="34"/>
        <v>1.6813144595198892E-2</v>
      </c>
      <c r="F259" s="26">
        <f t="shared" si="35"/>
        <v>16.242476151984047</v>
      </c>
      <c r="G259" s="57">
        <f t="shared" si="36"/>
        <v>2.6218686282460124E-3</v>
      </c>
      <c r="H259" s="26">
        <f t="shared" si="37"/>
        <v>120.39990691924119</v>
      </c>
      <c r="I259" s="57">
        <f t="shared" si="38"/>
        <v>1.9435013223444906E-2</v>
      </c>
      <c r="J259" s="14">
        <v>254</v>
      </c>
      <c r="K259" s="21">
        <f t="shared" si="39"/>
        <v>6178.7575238480158</v>
      </c>
      <c r="L259" s="21">
        <f t="shared" si="40"/>
        <v>6074.6000930807586</v>
      </c>
      <c r="M259" s="57">
        <f t="shared" si="41"/>
        <v>1.7146384810729699E-2</v>
      </c>
      <c r="N259" s="57">
        <f t="shared" si="42"/>
        <v>2.673834639828382E-3</v>
      </c>
      <c r="O259" s="26"/>
      <c r="R259" s="63"/>
    </row>
    <row r="260" spans="1:18" s="2" customFormat="1" x14ac:dyDescent="0.25">
      <c r="A260" s="72">
        <v>42932</v>
      </c>
      <c r="B260" s="73">
        <v>5</v>
      </c>
      <c r="C260" s="74">
        <v>6197</v>
      </c>
      <c r="D260" s="26">
        <f t="shared" si="33"/>
        <v>104.16594469322406</v>
      </c>
      <c r="E260" s="57">
        <f t="shared" si="34"/>
        <v>1.6809092253223183E-2</v>
      </c>
      <c r="F260" s="26">
        <f t="shared" si="35"/>
        <v>16.244422473089344</v>
      </c>
      <c r="G260" s="57">
        <f t="shared" si="36"/>
        <v>2.6213365294641511E-3</v>
      </c>
      <c r="H260" s="26">
        <f t="shared" si="37"/>
        <v>120.41036716631341</v>
      </c>
      <c r="I260" s="57">
        <f t="shared" si="38"/>
        <v>1.9430428782687335E-2</v>
      </c>
      <c r="J260" s="14">
        <v>255</v>
      </c>
      <c r="K260" s="21">
        <f t="shared" si="39"/>
        <v>6180.7555775269102</v>
      </c>
      <c r="L260" s="21">
        <f t="shared" si="40"/>
        <v>6076.5896328336867</v>
      </c>
      <c r="M260" s="57">
        <f t="shared" si="41"/>
        <v>1.7142172005557749E-2</v>
      </c>
      <c r="N260" s="57">
        <f t="shared" si="42"/>
        <v>2.6732794963338848E-3</v>
      </c>
      <c r="O260" s="26"/>
      <c r="R260" s="63"/>
    </row>
    <row r="261" spans="1:18" s="2" customFormat="1" x14ac:dyDescent="0.25">
      <c r="A261" s="72">
        <v>42908</v>
      </c>
      <c r="B261" s="73">
        <v>3</v>
      </c>
      <c r="C261" s="74">
        <v>6198</v>
      </c>
      <c r="D261" s="26">
        <f t="shared" si="33"/>
        <v>104.17020165620752</v>
      </c>
      <c r="E261" s="57">
        <f t="shared" si="34"/>
        <v>1.6807067062957006E-2</v>
      </c>
      <c r="F261" s="26">
        <f t="shared" si="35"/>
        <v>16.245395633641991</v>
      </c>
      <c r="G261" s="57">
        <f t="shared" si="36"/>
        <v>2.6210706088483368E-3</v>
      </c>
      <c r="H261" s="26">
        <f t="shared" si="37"/>
        <v>120.41559728984952</v>
      </c>
      <c r="I261" s="57">
        <f t="shared" si="38"/>
        <v>1.9428137671805342E-2</v>
      </c>
      <c r="J261" s="14">
        <v>256</v>
      </c>
      <c r="K261" s="21">
        <f t="shared" si="39"/>
        <v>6181.7546043663579</v>
      </c>
      <c r="L261" s="21">
        <f t="shared" si="40"/>
        <v>6077.5844027101502</v>
      </c>
      <c r="M261" s="57">
        <f t="shared" si="41"/>
        <v>1.7140066637290199E-2</v>
      </c>
      <c r="N261" s="57">
        <f t="shared" si="42"/>
        <v>2.6730020608842146E-3</v>
      </c>
      <c r="O261" s="26"/>
      <c r="R261" s="63"/>
    </row>
    <row r="262" spans="1:18" s="2" customFormat="1" x14ac:dyDescent="0.25">
      <c r="A262" s="72">
        <v>42978</v>
      </c>
      <c r="B262" s="73">
        <v>2</v>
      </c>
      <c r="C262" s="74">
        <v>6198</v>
      </c>
      <c r="D262" s="26">
        <f t="shared" si="33"/>
        <v>104.17020165620752</v>
      </c>
      <c r="E262" s="57">
        <f t="shared" si="34"/>
        <v>1.6807067062957006E-2</v>
      </c>
      <c r="F262" s="26">
        <f t="shared" si="35"/>
        <v>16.245395633641991</v>
      </c>
      <c r="G262" s="57">
        <f t="shared" si="36"/>
        <v>2.6210706088483368E-3</v>
      </c>
      <c r="H262" s="26">
        <f t="shared" si="37"/>
        <v>120.41559728984952</v>
      </c>
      <c r="I262" s="57">
        <f t="shared" si="38"/>
        <v>1.9428137671805342E-2</v>
      </c>
      <c r="J262" s="14">
        <v>257</v>
      </c>
      <c r="K262" s="21">
        <f t="shared" si="39"/>
        <v>6181.7546043663579</v>
      </c>
      <c r="L262" s="21">
        <f t="shared" si="40"/>
        <v>6077.5844027101502</v>
      </c>
      <c r="M262" s="57">
        <f t="shared" si="41"/>
        <v>1.7140066637290199E-2</v>
      </c>
      <c r="N262" s="57">
        <f t="shared" si="42"/>
        <v>2.6730020608842146E-3</v>
      </c>
      <c r="O262" s="26"/>
      <c r="R262" s="63"/>
    </row>
    <row r="263" spans="1:18" s="2" customFormat="1" x14ac:dyDescent="0.25">
      <c r="A263" s="72">
        <v>42921</v>
      </c>
      <c r="B263" s="73">
        <v>4</v>
      </c>
      <c r="C263" s="74">
        <v>6203</v>
      </c>
      <c r="D263" s="26">
        <f t="shared" ref="D263:D326" si="43">IF(C263&lt;$R$7,$S$6+(C263-$R$6)*$T$6,IF(C263&lt;$R$8,$S$7+(C263-$R$7)*$T$7,IF(C263&lt;$R$9,$S$8+(C263-$R$8)*$T$8,$S$9+(C263-$R$9)*$T$9)))</f>
        <v>104.19148647112483</v>
      </c>
      <c r="E263" s="57">
        <f t="shared" ref="E263:E326" si="44">D263/C263</f>
        <v>1.6796950906194555E-2</v>
      </c>
      <c r="F263" s="26">
        <f t="shared" ref="F263:F326" si="45">IF(C263&lt;$R$7,$U$6+(C263-$R$6)*$V$6,IF(C263&lt;$R$8,$U$7+(C263-$R$7)*$V$7,IF(C263&lt;$R$9,$U$8+(C263-$R$8)*$V$8,$U$9+(C263-$R$9)*$V$9)))</f>
        <v>16.250261436405232</v>
      </c>
      <c r="G263" s="57">
        <f t="shared" ref="G263:G326" si="46">F263/C263</f>
        <v>2.6197422918596215E-3</v>
      </c>
      <c r="H263" s="26">
        <f t="shared" ref="H263:H326" si="47">D263+F263</f>
        <v>120.44174790753007</v>
      </c>
      <c r="I263" s="57">
        <f t="shared" ref="I263:I326" si="48">H263/C263</f>
        <v>1.9416693198054179E-2</v>
      </c>
      <c r="J263" s="14">
        <v>258</v>
      </c>
      <c r="K263" s="21">
        <f t="shared" ref="K263:K326" si="49">C263-F263</f>
        <v>6186.7497385635952</v>
      </c>
      <c r="L263" s="21">
        <f t="shared" ref="L263:L326" si="50">C263-H263</f>
        <v>6082.55825209247</v>
      </c>
      <c r="M263" s="57">
        <f t="shared" ref="M263:M326" si="51">D263/L263</f>
        <v>1.71295501256041E-2</v>
      </c>
      <c r="N263" s="57">
        <f t="shared" ref="N263:N326" si="52">F263/L263</f>
        <v>2.6716162448283919E-3</v>
      </c>
      <c r="O263" s="26"/>
      <c r="R263" s="63"/>
    </row>
    <row r="264" spans="1:18" s="2" customFormat="1" x14ac:dyDescent="0.25">
      <c r="A264" s="72">
        <v>42927</v>
      </c>
      <c r="B264" s="73">
        <v>5</v>
      </c>
      <c r="C264" s="74">
        <v>6207</v>
      </c>
      <c r="D264" s="26">
        <f t="shared" si="43"/>
        <v>104.20851432305868</v>
      </c>
      <c r="E264" s="57">
        <f t="shared" si="44"/>
        <v>1.6788869715330865E-2</v>
      </c>
      <c r="F264" s="26">
        <f t="shared" si="45"/>
        <v>16.254154078615827</v>
      </c>
      <c r="G264" s="57">
        <f t="shared" si="46"/>
        <v>2.6186811790906762E-3</v>
      </c>
      <c r="H264" s="26">
        <f t="shared" si="47"/>
        <v>120.46266840167451</v>
      </c>
      <c r="I264" s="57">
        <f t="shared" si="48"/>
        <v>1.9407550894421543E-2</v>
      </c>
      <c r="J264" s="14">
        <v>259</v>
      </c>
      <c r="K264" s="21">
        <f t="shared" si="49"/>
        <v>6190.745845921384</v>
      </c>
      <c r="L264" s="21">
        <f t="shared" si="50"/>
        <v>6086.5373315983252</v>
      </c>
      <c r="M264" s="57">
        <f t="shared" si="51"/>
        <v>1.712114929157816E-2</v>
      </c>
      <c r="N264" s="57">
        <f t="shared" si="52"/>
        <v>2.6705092227451242E-3</v>
      </c>
      <c r="O264" s="26"/>
      <c r="R264" s="63"/>
    </row>
    <row r="265" spans="1:18" s="2" customFormat="1" x14ac:dyDescent="0.25">
      <c r="A265" s="72">
        <v>42976</v>
      </c>
      <c r="B265" s="73">
        <v>1</v>
      </c>
      <c r="C265" s="74">
        <v>6208</v>
      </c>
      <c r="D265" s="26">
        <f t="shared" si="43"/>
        <v>104.21277128604214</v>
      </c>
      <c r="E265" s="57">
        <f t="shared" si="44"/>
        <v>1.6786851044787717E-2</v>
      </c>
      <c r="F265" s="26">
        <f t="shared" si="45"/>
        <v>16.255127239168473</v>
      </c>
      <c r="G265" s="57">
        <f t="shared" si="46"/>
        <v>2.6184161145567774E-3</v>
      </c>
      <c r="H265" s="26">
        <f t="shared" si="47"/>
        <v>120.46789852521061</v>
      </c>
      <c r="I265" s="57">
        <f t="shared" si="48"/>
        <v>1.9405267159344493E-2</v>
      </c>
      <c r="J265" s="14">
        <v>260</v>
      </c>
      <c r="K265" s="21">
        <f t="shared" si="49"/>
        <v>6191.7448727608316</v>
      </c>
      <c r="L265" s="21">
        <f t="shared" si="50"/>
        <v>6087.5321014747897</v>
      </c>
      <c r="M265" s="57">
        <f t="shared" si="51"/>
        <v>1.7119050799057824E-2</v>
      </c>
      <c r="N265" s="57">
        <f t="shared" si="52"/>
        <v>2.670232693348827E-3</v>
      </c>
      <c r="O265" s="26"/>
      <c r="R265" s="63"/>
    </row>
    <row r="266" spans="1:18" s="2" customFormat="1" x14ac:dyDescent="0.25">
      <c r="A266" s="72">
        <v>42904</v>
      </c>
      <c r="B266" s="73">
        <v>3</v>
      </c>
      <c r="C266" s="74">
        <v>6217</v>
      </c>
      <c r="D266" s="26">
        <f t="shared" si="43"/>
        <v>104.25108395289328</v>
      </c>
      <c r="E266" s="57">
        <f t="shared" si="44"/>
        <v>1.6768712233053446E-2</v>
      </c>
      <c r="F266" s="26">
        <f t="shared" si="45"/>
        <v>16.263885684142309</v>
      </c>
      <c r="G266" s="57">
        <f t="shared" si="46"/>
        <v>2.6160343709413399E-3</v>
      </c>
      <c r="H266" s="26">
        <f t="shared" si="47"/>
        <v>120.51496963703559</v>
      </c>
      <c r="I266" s="57">
        <f t="shared" si="48"/>
        <v>1.9384746603994786E-2</v>
      </c>
      <c r="J266" s="14">
        <v>261</v>
      </c>
      <c r="K266" s="21">
        <f t="shared" si="49"/>
        <v>6200.7361143158578</v>
      </c>
      <c r="L266" s="21">
        <f t="shared" si="50"/>
        <v>6096.4850303629646</v>
      </c>
      <c r="M266" s="57">
        <f t="shared" si="51"/>
        <v>1.710019518356572E-2</v>
      </c>
      <c r="N266" s="57">
        <f t="shared" si="52"/>
        <v>2.6677479897254846E-3</v>
      </c>
      <c r="O266" s="26"/>
      <c r="R266" s="63"/>
    </row>
    <row r="267" spans="1:18" s="2" customFormat="1" x14ac:dyDescent="0.25">
      <c r="A267" s="72">
        <v>42925</v>
      </c>
      <c r="B267" s="73">
        <v>3</v>
      </c>
      <c r="C267" s="74">
        <v>6220</v>
      </c>
      <c r="D267" s="26">
        <f t="shared" si="43"/>
        <v>104.26385484184367</v>
      </c>
      <c r="E267" s="57">
        <f t="shared" si="44"/>
        <v>1.6762677627306054E-2</v>
      </c>
      <c r="F267" s="26">
        <f t="shared" si="45"/>
        <v>16.266805165800253</v>
      </c>
      <c r="G267" s="57">
        <f t="shared" si="46"/>
        <v>2.6152419880707801E-3</v>
      </c>
      <c r="H267" s="26">
        <f t="shared" si="47"/>
        <v>120.53066000764392</v>
      </c>
      <c r="I267" s="57">
        <f t="shared" si="48"/>
        <v>1.9377919615376837E-2</v>
      </c>
      <c r="J267" s="14">
        <v>262</v>
      </c>
      <c r="K267" s="21">
        <f t="shared" si="49"/>
        <v>6203.7331948341998</v>
      </c>
      <c r="L267" s="21">
        <f t="shared" si="50"/>
        <v>6099.4693399923563</v>
      </c>
      <c r="M267" s="57">
        <f t="shared" si="51"/>
        <v>1.7093922279142783E-2</v>
      </c>
      <c r="N267" s="57">
        <f t="shared" si="52"/>
        <v>2.6669213761177195E-3</v>
      </c>
      <c r="O267" s="26"/>
      <c r="R267" s="63"/>
    </row>
    <row r="268" spans="1:18" s="2" customFormat="1" x14ac:dyDescent="0.25">
      <c r="A268" s="72">
        <v>42950</v>
      </c>
      <c r="B268" s="73">
        <v>6</v>
      </c>
      <c r="C268" s="74">
        <v>6223</v>
      </c>
      <c r="D268" s="26">
        <f t="shared" si="43"/>
        <v>104.27662573079405</v>
      </c>
      <c r="E268" s="57">
        <f t="shared" si="44"/>
        <v>1.6756648839915483E-2</v>
      </c>
      <c r="F268" s="26">
        <f t="shared" si="45"/>
        <v>16.269724647458201</v>
      </c>
      <c r="G268" s="57">
        <f t="shared" si="46"/>
        <v>2.6144503691882051E-3</v>
      </c>
      <c r="H268" s="26">
        <f t="shared" si="47"/>
        <v>120.54635037825226</v>
      </c>
      <c r="I268" s="57">
        <f t="shared" si="48"/>
        <v>1.9371099209103688E-2</v>
      </c>
      <c r="J268" s="14">
        <v>263</v>
      </c>
      <c r="K268" s="21">
        <f t="shared" si="49"/>
        <v>6206.7302753525419</v>
      </c>
      <c r="L268" s="21">
        <f t="shared" si="50"/>
        <v>6102.4536496217479</v>
      </c>
      <c r="M268" s="57">
        <f t="shared" si="51"/>
        <v>1.7087655510051682E-2</v>
      </c>
      <c r="N268" s="57">
        <f t="shared" si="52"/>
        <v>2.6660955709948992E-3</v>
      </c>
      <c r="O268" s="26"/>
      <c r="R268" s="63"/>
    </row>
    <row r="269" spans="1:18" s="2" customFormat="1" x14ac:dyDescent="0.25">
      <c r="A269" s="72">
        <v>42967</v>
      </c>
      <c r="B269" s="73">
        <v>6</v>
      </c>
      <c r="C269" s="74">
        <v>6227</v>
      </c>
      <c r="D269" s="26">
        <f t="shared" si="43"/>
        <v>104.2936535827279</v>
      </c>
      <c r="E269" s="57">
        <f t="shared" si="44"/>
        <v>1.6748619492970594E-2</v>
      </c>
      <c r="F269" s="26">
        <f t="shared" si="45"/>
        <v>16.273617289668792</v>
      </c>
      <c r="G269" s="57">
        <f t="shared" si="46"/>
        <v>2.613396063862019E-3</v>
      </c>
      <c r="H269" s="26">
        <f t="shared" si="47"/>
        <v>120.56727087239669</v>
      </c>
      <c r="I269" s="57">
        <f t="shared" si="48"/>
        <v>1.9362015556832615E-2</v>
      </c>
      <c r="J269" s="14">
        <v>264</v>
      </c>
      <c r="K269" s="21">
        <f t="shared" si="49"/>
        <v>6210.7263827103316</v>
      </c>
      <c r="L269" s="21">
        <f t="shared" si="50"/>
        <v>6106.4327291276031</v>
      </c>
      <c r="M269" s="57">
        <f t="shared" si="51"/>
        <v>1.7079309346232304E-2</v>
      </c>
      <c r="N269" s="57">
        <f t="shared" si="52"/>
        <v>2.6649957530922846E-3</v>
      </c>
      <c r="O269" s="26"/>
      <c r="R269" s="63"/>
    </row>
    <row r="270" spans="1:18" s="2" customFormat="1" x14ac:dyDescent="0.25">
      <c r="A270" s="72">
        <v>42922</v>
      </c>
      <c r="B270" s="73">
        <v>5</v>
      </c>
      <c r="C270" s="74">
        <v>6228</v>
      </c>
      <c r="D270" s="26">
        <f t="shared" si="43"/>
        <v>104.29791054571136</v>
      </c>
      <c r="E270" s="57">
        <f t="shared" si="44"/>
        <v>1.6746613767776392E-2</v>
      </c>
      <c r="F270" s="26">
        <f t="shared" si="45"/>
        <v>16.274590450221442</v>
      </c>
      <c r="G270" s="57">
        <f t="shared" si="46"/>
        <v>2.6131326991363909E-3</v>
      </c>
      <c r="H270" s="26">
        <f t="shared" si="47"/>
        <v>120.5725009959328</v>
      </c>
      <c r="I270" s="57">
        <f t="shared" si="48"/>
        <v>1.935974646691278E-2</v>
      </c>
      <c r="J270" s="14">
        <v>265</v>
      </c>
      <c r="K270" s="21">
        <f t="shared" si="49"/>
        <v>6211.7254095497783</v>
      </c>
      <c r="L270" s="21">
        <f t="shared" si="50"/>
        <v>6107.4274990040676</v>
      </c>
      <c r="M270" s="57">
        <f t="shared" si="51"/>
        <v>1.7077224504542889E-2</v>
      </c>
      <c r="N270" s="57">
        <f t="shared" si="52"/>
        <v>2.6647210225377747E-3</v>
      </c>
      <c r="O270" s="26"/>
      <c r="R270" s="63"/>
    </row>
    <row r="271" spans="1:18" s="2" customFormat="1" x14ac:dyDescent="0.25">
      <c r="A271" s="72">
        <v>42903</v>
      </c>
      <c r="B271" s="73">
        <v>3</v>
      </c>
      <c r="C271" s="74">
        <v>6239</v>
      </c>
      <c r="D271" s="26">
        <f t="shared" si="43"/>
        <v>104.34473713852944</v>
      </c>
      <c r="E271" s="57">
        <f t="shared" si="44"/>
        <v>1.6724593226242899E-2</v>
      </c>
      <c r="F271" s="26">
        <f t="shared" si="45"/>
        <v>16.285295216300572</v>
      </c>
      <c r="G271" s="57">
        <f t="shared" si="46"/>
        <v>2.6102412592243262E-3</v>
      </c>
      <c r="H271" s="26">
        <f t="shared" si="47"/>
        <v>120.63003235483001</v>
      </c>
      <c r="I271" s="57">
        <f t="shared" si="48"/>
        <v>1.9334834485467224E-2</v>
      </c>
      <c r="J271" s="14">
        <v>266</v>
      </c>
      <c r="K271" s="21">
        <f t="shared" si="49"/>
        <v>6222.7147047836997</v>
      </c>
      <c r="L271" s="21">
        <f t="shared" si="50"/>
        <v>6118.3699676451697</v>
      </c>
      <c r="M271" s="57">
        <f t="shared" si="51"/>
        <v>1.7054335989866515E-2</v>
      </c>
      <c r="N271" s="57">
        <f t="shared" si="52"/>
        <v>2.6617048825781347E-3</v>
      </c>
      <c r="O271" s="26"/>
      <c r="R271" s="63"/>
    </row>
    <row r="272" spans="1:18" s="2" customFormat="1" x14ac:dyDescent="0.25">
      <c r="A272" s="72">
        <v>42958</v>
      </c>
      <c r="B272" s="73">
        <v>4</v>
      </c>
      <c r="C272" s="74">
        <v>6240</v>
      </c>
      <c r="D272" s="26">
        <f t="shared" si="43"/>
        <v>104.3489941015129</v>
      </c>
      <c r="E272" s="57">
        <f t="shared" si="44"/>
        <v>1.6722595208575785E-2</v>
      </c>
      <c r="F272" s="26">
        <f t="shared" si="45"/>
        <v>16.286268376853222</v>
      </c>
      <c r="G272" s="57">
        <f t="shared" si="46"/>
        <v>2.6099789065469909E-3</v>
      </c>
      <c r="H272" s="26">
        <f t="shared" si="47"/>
        <v>120.63526247836612</v>
      </c>
      <c r="I272" s="57">
        <f t="shared" si="48"/>
        <v>1.9332574115122774E-2</v>
      </c>
      <c r="J272" s="14">
        <v>267</v>
      </c>
      <c r="K272" s="21">
        <f t="shared" si="49"/>
        <v>6223.7137316231465</v>
      </c>
      <c r="L272" s="21">
        <f t="shared" si="50"/>
        <v>6119.3647375216342</v>
      </c>
      <c r="M272" s="57">
        <f t="shared" si="51"/>
        <v>1.7052259274836858E-2</v>
      </c>
      <c r="N272" s="57">
        <f t="shared" si="52"/>
        <v>2.6614312229163222E-3</v>
      </c>
      <c r="O272" s="26"/>
      <c r="R272" s="63"/>
    </row>
    <row r="273" spans="1:18" s="2" customFormat="1" x14ac:dyDescent="0.25">
      <c r="A273" s="72">
        <v>42973</v>
      </c>
      <c r="B273" s="73">
        <v>8</v>
      </c>
      <c r="C273" s="74">
        <v>6241</v>
      </c>
      <c r="D273" s="26">
        <f t="shared" si="43"/>
        <v>104.35325106449636</v>
      </c>
      <c r="E273" s="57">
        <f t="shared" si="44"/>
        <v>1.6720597831196341E-2</v>
      </c>
      <c r="F273" s="26">
        <f t="shared" si="45"/>
        <v>16.287241537405869</v>
      </c>
      <c r="G273" s="57">
        <f t="shared" si="46"/>
        <v>2.6097166379435779E-3</v>
      </c>
      <c r="H273" s="26">
        <f t="shared" si="47"/>
        <v>120.64049260190222</v>
      </c>
      <c r="I273" s="57">
        <f t="shared" si="48"/>
        <v>1.9330314469139916E-2</v>
      </c>
      <c r="J273" s="14">
        <v>268</v>
      </c>
      <c r="K273" s="21">
        <f t="shared" si="49"/>
        <v>6224.7127584625941</v>
      </c>
      <c r="L273" s="21">
        <f t="shared" si="50"/>
        <v>6120.3595073980978</v>
      </c>
      <c r="M273" s="57">
        <f t="shared" si="51"/>
        <v>1.7050183234883089E-2</v>
      </c>
      <c r="N273" s="57">
        <f t="shared" si="52"/>
        <v>2.6611576522128093E-3</v>
      </c>
      <c r="O273" s="26"/>
      <c r="R273" s="63"/>
    </row>
    <row r="274" spans="1:18" s="2" customFormat="1" x14ac:dyDescent="0.25">
      <c r="A274" s="72">
        <v>42967</v>
      </c>
      <c r="B274" s="73">
        <v>5</v>
      </c>
      <c r="C274" s="74">
        <v>6243</v>
      </c>
      <c r="D274" s="26">
        <f t="shared" si="43"/>
        <v>104.36176499046329</v>
      </c>
      <c r="E274" s="57">
        <f t="shared" si="44"/>
        <v>1.6716604996069723E-2</v>
      </c>
      <c r="F274" s="26">
        <f t="shared" si="45"/>
        <v>16.289187858511166</v>
      </c>
      <c r="G274" s="57">
        <f t="shared" si="46"/>
        <v>2.609192352796919E-3</v>
      </c>
      <c r="H274" s="26">
        <f t="shared" si="47"/>
        <v>120.65095284897446</v>
      </c>
      <c r="I274" s="57">
        <f t="shared" si="48"/>
        <v>1.9325797348866643E-2</v>
      </c>
      <c r="J274" s="14">
        <v>269</v>
      </c>
      <c r="K274" s="21">
        <f t="shared" si="49"/>
        <v>6226.7108121414885</v>
      </c>
      <c r="L274" s="21">
        <f t="shared" si="50"/>
        <v>6122.3490471510258</v>
      </c>
      <c r="M274" s="57">
        <f t="shared" si="51"/>
        <v>1.7046033178886949E-2</v>
      </c>
      <c r="N274" s="57">
        <f t="shared" si="52"/>
        <v>2.6606107775072343E-3</v>
      </c>
      <c r="O274" s="26"/>
      <c r="R274" s="63"/>
    </row>
    <row r="275" spans="1:18" s="2" customFormat="1" x14ac:dyDescent="0.25">
      <c r="A275" s="72">
        <v>42909</v>
      </c>
      <c r="B275" s="73">
        <v>4</v>
      </c>
      <c r="C275" s="74">
        <v>6253</v>
      </c>
      <c r="D275" s="26">
        <f t="shared" si="43"/>
        <v>104.40433462029789</v>
      </c>
      <c r="E275" s="57">
        <f t="shared" si="44"/>
        <v>1.6696679133263694E-2</v>
      </c>
      <c r="F275" s="26">
        <f t="shared" si="45"/>
        <v>16.298919464037649</v>
      </c>
      <c r="G275" s="57">
        <f t="shared" si="46"/>
        <v>2.6065759577862863E-3</v>
      </c>
      <c r="H275" s="26">
        <f t="shared" si="47"/>
        <v>120.70325408433554</v>
      </c>
      <c r="I275" s="57">
        <f t="shared" si="48"/>
        <v>1.9303255091049982E-2</v>
      </c>
      <c r="J275" s="14">
        <v>270</v>
      </c>
      <c r="K275" s="21">
        <f t="shared" si="49"/>
        <v>6236.7010805359623</v>
      </c>
      <c r="L275" s="21">
        <f t="shared" si="50"/>
        <v>6132.2967459156644</v>
      </c>
      <c r="M275" s="57">
        <f t="shared" si="51"/>
        <v>1.7025323291772372E-2</v>
      </c>
      <c r="N275" s="57">
        <f t="shared" si="52"/>
        <v>2.6578817267597708E-3</v>
      </c>
      <c r="O275" s="26"/>
      <c r="R275" s="63"/>
    </row>
    <row r="276" spans="1:18" s="2" customFormat="1" x14ac:dyDescent="0.25">
      <c r="A276" s="72">
        <v>42947</v>
      </c>
      <c r="B276" s="73">
        <v>8</v>
      </c>
      <c r="C276" s="74">
        <v>6253</v>
      </c>
      <c r="D276" s="26">
        <f t="shared" si="43"/>
        <v>104.40433462029789</v>
      </c>
      <c r="E276" s="57">
        <f t="shared" si="44"/>
        <v>1.6696679133263694E-2</v>
      </c>
      <c r="F276" s="26">
        <f t="shared" si="45"/>
        <v>16.298919464037649</v>
      </c>
      <c r="G276" s="57">
        <f t="shared" si="46"/>
        <v>2.6065759577862863E-3</v>
      </c>
      <c r="H276" s="26">
        <f t="shared" si="47"/>
        <v>120.70325408433554</v>
      </c>
      <c r="I276" s="57">
        <f t="shared" si="48"/>
        <v>1.9303255091049982E-2</v>
      </c>
      <c r="J276" s="14">
        <v>271</v>
      </c>
      <c r="K276" s="21">
        <f t="shared" si="49"/>
        <v>6236.7010805359623</v>
      </c>
      <c r="L276" s="21">
        <f t="shared" si="50"/>
        <v>6132.2967459156644</v>
      </c>
      <c r="M276" s="57">
        <f t="shared" si="51"/>
        <v>1.7025323291772372E-2</v>
      </c>
      <c r="N276" s="57">
        <f t="shared" si="52"/>
        <v>2.6578817267597708E-3</v>
      </c>
      <c r="O276" s="26"/>
      <c r="R276" s="63"/>
    </row>
    <row r="277" spans="1:18" s="2" customFormat="1" x14ac:dyDescent="0.25">
      <c r="A277" s="72">
        <v>42949</v>
      </c>
      <c r="B277" s="73">
        <v>7</v>
      </c>
      <c r="C277" s="74">
        <v>6254</v>
      </c>
      <c r="D277" s="26">
        <f t="shared" si="43"/>
        <v>104.40859158328135</v>
      </c>
      <c r="E277" s="57">
        <f t="shared" si="44"/>
        <v>1.6694690051691934E-2</v>
      </c>
      <c r="F277" s="26">
        <f t="shared" si="45"/>
        <v>16.299892624590299</v>
      </c>
      <c r="G277" s="57">
        <f t="shared" si="46"/>
        <v>2.6063147784762229E-3</v>
      </c>
      <c r="H277" s="26">
        <f t="shared" si="47"/>
        <v>120.70848420787165</v>
      </c>
      <c r="I277" s="57">
        <f t="shared" si="48"/>
        <v>1.9301004830168157E-2</v>
      </c>
      <c r="J277" s="14">
        <v>272</v>
      </c>
      <c r="K277" s="21">
        <f t="shared" si="49"/>
        <v>6237.70010737541</v>
      </c>
      <c r="L277" s="21">
        <f t="shared" si="50"/>
        <v>6133.2915157921279</v>
      </c>
      <c r="M277" s="57">
        <f t="shared" si="51"/>
        <v>1.7023255997933234E-2</v>
      </c>
      <c r="N277" s="57">
        <f t="shared" si="52"/>
        <v>2.6576093085777831E-3</v>
      </c>
      <c r="O277" s="26"/>
      <c r="R277" s="63"/>
    </row>
    <row r="278" spans="1:18" s="2" customFormat="1" x14ac:dyDescent="0.25">
      <c r="A278" s="72">
        <v>42917</v>
      </c>
      <c r="B278" s="73">
        <v>3</v>
      </c>
      <c r="C278" s="74">
        <v>6259</v>
      </c>
      <c r="D278" s="26">
        <f t="shared" si="43"/>
        <v>104.42987639819866</v>
      </c>
      <c r="E278" s="57">
        <f t="shared" si="44"/>
        <v>1.6684754177695903E-2</v>
      </c>
      <c r="F278" s="26">
        <f t="shared" si="45"/>
        <v>16.304758427353541</v>
      </c>
      <c r="G278" s="57">
        <f t="shared" si="46"/>
        <v>2.6050101337839176E-3</v>
      </c>
      <c r="H278" s="26">
        <f t="shared" si="47"/>
        <v>120.73463482555221</v>
      </c>
      <c r="I278" s="57">
        <f t="shared" si="48"/>
        <v>1.9289764311479822E-2</v>
      </c>
      <c r="J278" s="14">
        <v>273</v>
      </c>
      <c r="K278" s="21">
        <f t="shared" si="49"/>
        <v>6242.6952415726464</v>
      </c>
      <c r="L278" s="21">
        <f t="shared" si="50"/>
        <v>6138.2653651744477</v>
      </c>
      <c r="M278" s="57">
        <f t="shared" si="51"/>
        <v>1.7012929579532897E-2</v>
      </c>
      <c r="N278" s="57">
        <f t="shared" si="52"/>
        <v>2.656248542114009E-3</v>
      </c>
      <c r="O278" s="26"/>
      <c r="R278" s="63"/>
    </row>
    <row r="279" spans="1:18" s="2" customFormat="1" x14ac:dyDescent="0.25">
      <c r="A279" s="72">
        <v>42972</v>
      </c>
      <c r="B279" s="73">
        <v>3</v>
      </c>
      <c r="C279" s="74">
        <v>6259</v>
      </c>
      <c r="D279" s="26">
        <f t="shared" si="43"/>
        <v>104.42987639819866</v>
      </c>
      <c r="E279" s="57">
        <f t="shared" si="44"/>
        <v>1.6684754177695903E-2</v>
      </c>
      <c r="F279" s="26">
        <f t="shared" si="45"/>
        <v>16.304758427353541</v>
      </c>
      <c r="G279" s="57">
        <f t="shared" si="46"/>
        <v>2.6050101337839176E-3</v>
      </c>
      <c r="H279" s="26">
        <f t="shared" si="47"/>
        <v>120.73463482555221</v>
      </c>
      <c r="I279" s="57">
        <f t="shared" si="48"/>
        <v>1.9289764311479822E-2</v>
      </c>
      <c r="J279" s="14">
        <v>274</v>
      </c>
      <c r="K279" s="21">
        <f t="shared" si="49"/>
        <v>6242.6952415726464</v>
      </c>
      <c r="L279" s="21">
        <f t="shared" si="50"/>
        <v>6138.2653651744477</v>
      </c>
      <c r="M279" s="57">
        <f t="shared" si="51"/>
        <v>1.7012929579532897E-2</v>
      </c>
      <c r="N279" s="57">
        <f t="shared" si="52"/>
        <v>2.656248542114009E-3</v>
      </c>
      <c r="O279" s="26"/>
      <c r="R279" s="63"/>
    </row>
    <row r="280" spans="1:18" s="2" customFormat="1" x14ac:dyDescent="0.25">
      <c r="A280" s="72">
        <v>42958</v>
      </c>
      <c r="B280" s="73">
        <v>5</v>
      </c>
      <c r="C280" s="74">
        <v>6262</v>
      </c>
      <c r="D280" s="26">
        <f t="shared" si="43"/>
        <v>104.44264728714904</v>
      </c>
      <c r="E280" s="57">
        <f t="shared" si="44"/>
        <v>1.6678800269426548E-2</v>
      </c>
      <c r="F280" s="26">
        <f t="shared" si="45"/>
        <v>16.307677909011485</v>
      </c>
      <c r="G280" s="57">
        <f t="shared" si="46"/>
        <v>2.6042283470155679E-3</v>
      </c>
      <c r="H280" s="26">
        <f t="shared" si="47"/>
        <v>120.75032519616053</v>
      </c>
      <c r="I280" s="57">
        <f t="shared" si="48"/>
        <v>1.9283028616442117E-2</v>
      </c>
      <c r="J280" s="14">
        <v>275</v>
      </c>
      <c r="K280" s="21">
        <f t="shared" si="49"/>
        <v>6245.6923220909885</v>
      </c>
      <c r="L280" s="21">
        <f t="shared" si="50"/>
        <v>6141.2496748038393</v>
      </c>
      <c r="M280" s="57">
        <f t="shared" si="51"/>
        <v>1.700674175740707E-2</v>
      </c>
      <c r="N280" s="57">
        <f t="shared" si="52"/>
        <v>2.6554331402480189E-3</v>
      </c>
      <c r="O280" s="26"/>
      <c r="R280" s="63"/>
    </row>
    <row r="281" spans="1:18" s="2" customFormat="1" x14ac:dyDescent="0.25">
      <c r="A281" s="72">
        <v>42967</v>
      </c>
      <c r="B281" s="73">
        <v>7</v>
      </c>
      <c r="C281" s="74">
        <v>6262</v>
      </c>
      <c r="D281" s="26">
        <f t="shared" si="43"/>
        <v>104.44264728714904</v>
      </c>
      <c r="E281" s="57">
        <f t="shared" si="44"/>
        <v>1.6678800269426548E-2</v>
      </c>
      <c r="F281" s="26">
        <f t="shared" si="45"/>
        <v>16.307677909011485</v>
      </c>
      <c r="G281" s="57">
        <f t="shared" si="46"/>
        <v>2.6042283470155679E-3</v>
      </c>
      <c r="H281" s="26">
        <f t="shared" si="47"/>
        <v>120.75032519616053</v>
      </c>
      <c r="I281" s="57">
        <f t="shared" si="48"/>
        <v>1.9283028616442117E-2</v>
      </c>
      <c r="J281" s="14">
        <v>276</v>
      </c>
      <c r="K281" s="21">
        <f t="shared" si="49"/>
        <v>6245.6923220909885</v>
      </c>
      <c r="L281" s="21">
        <f t="shared" si="50"/>
        <v>6141.2496748038393</v>
      </c>
      <c r="M281" s="57">
        <f t="shared" si="51"/>
        <v>1.700674175740707E-2</v>
      </c>
      <c r="N281" s="57">
        <f t="shared" si="52"/>
        <v>2.6554331402480189E-3</v>
      </c>
      <c r="O281" s="26"/>
      <c r="R281" s="63"/>
    </row>
    <row r="282" spans="1:18" s="2" customFormat="1" x14ac:dyDescent="0.25">
      <c r="A282" s="72">
        <v>42890</v>
      </c>
      <c r="B282" s="73">
        <v>1</v>
      </c>
      <c r="C282" s="74">
        <v>6273</v>
      </c>
      <c r="D282" s="26">
        <f t="shared" si="43"/>
        <v>104.48947387996711</v>
      </c>
      <c r="E282" s="57">
        <f t="shared" si="44"/>
        <v>1.6657017994574704E-2</v>
      </c>
      <c r="F282" s="26">
        <f t="shared" si="45"/>
        <v>16.318382675090618</v>
      </c>
      <c r="G282" s="57">
        <f t="shared" si="46"/>
        <v>2.6013681930640233E-3</v>
      </c>
      <c r="H282" s="26">
        <f t="shared" si="47"/>
        <v>120.80785655505773</v>
      </c>
      <c r="I282" s="57">
        <f t="shared" si="48"/>
        <v>1.9258386187638726E-2</v>
      </c>
      <c r="J282" s="14">
        <v>277</v>
      </c>
      <c r="K282" s="21">
        <f t="shared" si="49"/>
        <v>6256.681617324909</v>
      </c>
      <c r="L282" s="21">
        <f t="shared" si="50"/>
        <v>6152.1921434449423</v>
      </c>
      <c r="M282" s="57">
        <f t="shared" si="51"/>
        <v>1.6984104436871154E-2</v>
      </c>
      <c r="N282" s="57">
        <f t="shared" si="52"/>
        <v>2.6524501014614085E-3</v>
      </c>
      <c r="O282" s="26"/>
      <c r="R282" s="63"/>
    </row>
    <row r="283" spans="1:18" s="2" customFormat="1" x14ac:dyDescent="0.25">
      <c r="A283" s="72">
        <v>42894</v>
      </c>
      <c r="B283" s="73">
        <v>9</v>
      </c>
      <c r="C283" s="74">
        <v>6273</v>
      </c>
      <c r="D283" s="26">
        <f t="shared" si="43"/>
        <v>104.48947387996711</v>
      </c>
      <c r="E283" s="57">
        <f t="shared" si="44"/>
        <v>1.6657017994574704E-2</v>
      </c>
      <c r="F283" s="26">
        <f t="shared" si="45"/>
        <v>16.318382675090618</v>
      </c>
      <c r="G283" s="57">
        <f t="shared" si="46"/>
        <v>2.6013681930640233E-3</v>
      </c>
      <c r="H283" s="26">
        <f t="shared" si="47"/>
        <v>120.80785655505773</v>
      </c>
      <c r="I283" s="57">
        <f t="shared" si="48"/>
        <v>1.9258386187638726E-2</v>
      </c>
      <c r="J283" s="14">
        <v>278</v>
      </c>
      <c r="K283" s="21">
        <f t="shared" si="49"/>
        <v>6256.681617324909</v>
      </c>
      <c r="L283" s="21">
        <f t="shared" si="50"/>
        <v>6152.1921434449423</v>
      </c>
      <c r="M283" s="57">
        <f t="shared" si="51"/>
        <v>1.6984104436871154E-2</v>
      </c>
      <c r="N283" s="57">
        <f t="shared" si="52"/>
        <v>2.6524501014614085E-3</v>
      </c>
      <c r="O283" s="26"/>
      <c r="R283" s="63"/>
    </row>
    <row r="284" spans="1:18" s="2" customFormat="1" x14ac:dyDescent="0.25">
      <c r="A284" s="72">
        <v>42891</v>
      </c>
      <c r="B284" s="73">
        <v>6</v>
      </c>
      <c r="C284" s="74">
        <v>6274</v>
      </c>
      <c r="D284" s="26">
        <f t="shared" si="43"/>
        <v>104.49373084295057</v>
      </c>
      <c r="E284" s="57">
        <f t="shared" si="44"/>
        <v>1.6655041575223233E-2</v>
      </c>
      <c r="F284" s="26">
        <f t="shared" si="45"/>
        <v>16.319355835643265</v>
      </c>
      <c r="G284" s="57">
        <f t="shared" si="46"/>
        <v>2.6011086763856016E-3</v>
      </c>
      <c r="H284" s="26">
        <f t="shared" si="47"/>
        <v>120.81308667859383</v>
      </c>
      <c r="I284" s="57">
        <f t="shared" si="48"/>
        <v>1.9256150251608834E-2</v>
      </c>
      <c r="J284" s="14">
        <v>279</v>
      </c>
      <c r="K284" s="21">
        <f t="shared" si="49"/>
        <v>6257.6806441643566</v>
      </c>
      <c r="L284" s="21">
        <f t="shared" si="50"/>
        <v>6153.1869133214059</v>
      </c>
      <c r="M284" s="57">
        <f t="shared" si="51"/>
        <v>1.6982050491059483E-2</v>
      </c>
      <c r="N284" s="57">
        <f t="shared" si="52"/>
        <v>2.6521794422192028E-3</v>
      </c>
      <c r="O284" s="26"/>
      <c r="R284" s="63"/>
    </row>
    <row r="285" spans="1:18" s="2" customFormat="1" x14ac:dyDescent="0.25">
      <c r="A285" s="72">
        <v>42889</v>
      </c>
      <c r="B285" s="73">
        <v>9</v>
      </c>
      <c r="C285" s="74">
        <v>6275</v>
      </c>
      <c r="D285" s="26">
        <f t="shared" si="43"/>
        <v>104.49798780593403</v>
      </c>
      <c r="E285" s="57">
        <f t="shared" si="44"/>
        <v>1.665306578580622E-2</v>
      </c>
      <c r="F285" s="26">
        <f t="shared" si="45"/>
        <v>16.320328996195911</v>
      </c>
      <c r="G285" s="57">
        <f t="shared" si="46"/>
        <v>2.6008492424216593E-3</v>
      </c>
      <c r="H285" s="26">
        <f t="shared" si="47"/>
        <v>120.81831680212994</v>
      </c>
      <c r="I285" s="57">
        <f t="shared" si="48"/>
        <v>1.9253915028227878E-2</v>
      </c>
      <c r="J285" s="14">
        <v>280</v>
      </c>
      <c r="K285" s="21">
        <f t="shared" si="49"/>
        <v>6258.6796710038043</v>
      </c>
      <c r="L285" s="21">
        <f t="shared" si="50"/>
        <v>6154.1816831978704</v>
      </c>
      <c r="M285" s="57">
        <f t="shared" si="51"/>
        <v>1.6979997209252716E-2</v>
      </c>
      <c r="N285" s="57">
        <f t="shared" si="52"/>
        <v>2.6519088704764159E-3</v>
      </c>
      <c r="O285" s="26"/>
      <c r="R285" s="63"/>
    </row>
    <row r="286" spans="1:18" s="2" customFormat="1" x14ac:dyDescent="0.25">
      <c r="A286" s="72">
        <v>42887</v>
      </c>
      <c r="B286" s="73">
        <v>1</v>
      </c>
      <c r="C286" s="74">
        <v>6278</v>
      </c>
      <c r="D286" s="26">
        <f t="shared" si="43"/>
        <v>104.51075869488442</v>
      </c>
      <c r="E286" s="57">
        <f t="shared" si="44"/>
        <v>1.6647142194151705E-2</v>
      </c>
      <c r="F286" s="26">
        <f t="shared" si="45"/>
        <v>16.323248477853859</v>
      </c>
      <c r="G286" s="57">
        <f t="shared" si="46"/>
        <v>2.6000714364214496E-3</v>
      </c>
      <c r="H286" s="26">
        <f t="shared" si="47"/>
        <v>120.83400717273827</v>
      </c>
      <c r="I286" s="57">
        <f t="shared" si="48"/>
        <v>1.9247213630573155E-2</v>
      </c>
      <c r="J286" s="14">
        <v>281</v>
      </c>
      <c r="K286" s="21">
        <f t="shared" si="49"/>
        <v>6261.6767515221463</v>
      </c>
      <c r="L286" s="21">
        <f t="shared" si="50"/>
        <v>6157.165992827262</v>
      </c>
      <c r="M286" s="57">
        <f t="shared" si="51"/>
        <v>1.6973841344643515E-2</v>
      </c>
      <c r="N286" s="57">
        <f t="shared" si="52"/>
        <v>2.6510976798204706E-3</v>
      </c>
      <c r="O286" s="26"/>
      <c r="R286" s="63"/>
    </row>
    <row r="287" spans="1:18" s="2" customFormat="1" x14ac:dyDescent="0.25">
      <c r="A287" s="72">
        <v>42920</v>
      </c>
      <c r="B287" s="73">
        <v>8</v>
      </c>
      <c r="C287" s="74">
        <v>6282</v>
      </c>
      <c r="D287" s="26">
        <f t="shared" si="43"/>
        <v>104.52778654681826</v>
      </c>
      <c r="E287" s="57">
        <f t="shared" si="44"/>
        <v>1.6639252872782277E-2</v>
      </c>
      <c r="F287" s="26">
        <f t="shared" si="45"/>
        <v>16.32714112006445</v>
      </c>
      <c r="G287" s="57">
        <f t="shared" si="46"/>
        <v>2.5990355173614215E-3</v>
      </c>
      <c r="H287" s="26">
        <f t="shared" si="47"/>
        <v>120.85492766688272</v>
      </c>
      <c r="I287" s="57">
        <f t="shared" si="48"/>
        <v>1.9238288390143698E-2</v>
      </c>
      <c r="J287" s="14">
        <v>282</v>
      </c>
      <c r="K287" s="21">
        <f t="shared" si="49"/>
        <v>6265.6728588799351</v>
      </c>
      <c r="L287" s="21">
        <f t="shared" si="50"/>
        <v>6161.1450723331172</v>
      </c>
      <c r="M287" s="57">
        <f t="shared" si="51"/>
        <v>1.696564280172605E-2</v>
      </c>
      <c r="N287" s="57">
        <f t="shared" si="52"/>
        <v>2.6500173147005041E-3</v>
      </c>
      <c r="O287" s="26"/>
      <c r="R287" s="63"/>
    </row>
    <row r="288" spans="1:18" s="2" customFormat="1" x14ac:dyDescent="0.25">
      <c r="A288" s="72">
        <v>42961</v>
      </c>
      <c r="B288" s="73">
        <v>4</v>
      </c>
      <c r="C288" s="74">
        <v>6284</v>
      </c>
      <c r="D288" s="26">
        <f t="shared" si="43"/>
        <v>104.53630047278519</v>
      </c>
      <c r="E288" s="57">
        <f t="shared" si="44"/>
        <v>1.6635311978482684E-2</v>
      </c>
      <c r="F288" s="26">
        <f t="shared" si="45"/>
        <v>16.329087441169747</v>
      </c>
      <c r="G288" s="57">
        <f t="shared" si="46"/>
        <v>2.5985180523822003E-3</v>
      </c>
      <c r="H288" s="26">
        <f t="shared" si="47"/>
        <v>120.86538791395493</v>
      </c>
      <c r="I288" s="57">
        <f t="shared" si="48"/>
        <v>1.9233830030864884E-2</v>
      </c>
      <c r="J288" s="14">
        <v>283</v>
      </c>
      <c r="K288" s="21">
        <f t="shared" si="49"/>
        <v>6267.6709125588304</v>
      </c>
      <c r="L288" s="21">
        <f t="shared" si="50"/>
        <v>6163.1346120860453</v>
      </c>
      <c r="M288" s="57">
        <f t="shared" si="51"/>
        <v>1.6961547500161225E-2</v>
      </c>
      <c r="N288" s="57">
        <f t="shared" si="52"/>
        <v>2.6494776552743208E-3</v>
      </c>
      <c r="O288" s="26"/>
      <c r="R288" s="63"/>
    </row>
    <row r="289" spans="1:18" s="2" customFormat="1" x14ac:dyDescent="0.25">
      <c r="A289" s="72">
        <v>42936</v>
      </c>
      <c r="B289" s="73">
        <v>5</v>
      </c>
      <c r="C289" s="74">
        <v>6286</v>
      </c>
      <c r="D289" s="26">
        <f t="shared" si="43"/>
        <v>104.54481439875211</v>
      </c>
      <c r="E289" s="57">
        <f t="shared" si="44"/>
        <v>1.6631373591910931E-2</v>
      </c>
      <c r="F289" s="26">
        <f t="shared" si="45"/>
        <v>16.331033762275045</v>
      </c>
      <c r="G289" s="57">
        <f t="shared" si="46"/>
        <v>2.5980009166839076E-3</v>
      </c>
      <c r="H289" s="26">
        <f t="shared" si="47"/>
        <v>120.87584816102715</v>
      </c>
      <c r="I289" s="57">
        <f t="shared" si="48"/>
        <v>1.9229374508594837E-2</v>
      </c>
      <c r="J289" s="14">
        <v>284</v>
      </c>
      <c r="K289" s="21">
        <f t="shared" si="49"/>
        <v>6269.6689662377248</v>
      </c>
      <c r="L289" s="21">
        <f t="shared" si="50"/>
        <v>6165.1241518389725</v>
      </c>
      <c r="M289" s="57">
        <f t="shared" si="51"/>
        <v>1.6957454841776028E-2</v>
      </c>
      <c r="N289" s="57">
        <f t="shared" si="52"/>
        <v>2.6489383441538187E-3</v>
      </c>
      <c r="O289" s="26"/>
      <c r="R289" s="63"/>
    </row>
    <row r="290" spans="1:18" s="2" customFormat="1" x14ac:dyDescent="0.25">
      <c r="A290" s="72">
        <v>42898</v>
      </c>
      <c r="B290" s="73">
        <v>7</v>
      </c>
      <c r="C290" s="74">
        <v>6287</v>
      </c>
      <c r="D290" s="26">
        <f t="shared" si="43"/>
        <v>104.54907136173557</v>
      </c>
      <c r="E290" s="57">
        <f t="shared" si="44"/>
        <v>1.6629405338275102E-2</v>
      </c>
      <c r="F290" s="26">
        <f t="shared" si="45"/>
        <v>16.332006922827695</v>
      </c>
      <c r="G290" s="57">
        <f t="shared" si="46"/>
        <v>2.5977424722169072E-3</v>
      </c>
      <c r="H290" s="26">
        <f t="shared" si="47"/>
        <v>120.88107828456327</v>
      </c>
      <c r="I290" s="57">
        <f t="shared" si="48"/>
        <v>1.922714781049201E-2</v>
      </c>
      <c r="J290" s="14">
        <v>285</v>
      </c>
      <c r="K290" s="21">
        <f t="shared" si="49"/>
        <v>6270.6679930771725</v>
      </c>
      <c r="L290" s="21">
        <f t="shared" si="50"/>
        <v>6166.118921715437</v>
      </c>
      <c r="M290" s="57">
        <f t="shared" si="51"/>
        <v>1.6955409502976249E-2</v>
      </c>
      <c r="N290" s="57">
        <f t="shared" si="52"/>
        <v>2.6486688191028388E-3</v>
      </c>
      <c r="O290" s="26"/>
      <c r="R290" s="63"/>
    </row>
    <row r="291" spans="1:18" s="2" customFormat="1" x14ac:dyDescent="0.25">
      <c r="A291" s="72">
        <v>42922</v>
      </c>
      <c r="B291" s="73">
        <v>4</v>
      </c>
      <c r="C291" s="74">
        <v>6294</v>
      </c>
      <c r="D291" s="26">
        <f t="shared" si="43"/>
        <v>104.5788701026198</v>
      </c>
      <c r="E291" s="57">
        <f t="shared" si="44"/>
        <v>1.6615645075090533E-2</v>
      </c>
      <c r="F291" s="26">
        <f t="shared" si="45"/>
        <v>16.33881904669623</v>
      </c>
      <c r="G291" s="57">
        <f t="shared" si="46"/>
        <v>2.5959356604220258E-3</v>
      </c>
      <c r="H291" s="26">
        <f t="shared" si="47"/>
        <v>120.91768914931603</v>
      </c>
      <c r="I291" s="57">
        <f t="shared" si="48"/>
        <v>1.9211580735512556E-2</v>
      </c>
      <c r="J291" s="14">
        <v>286</v>
      </c>
      <c r="K291" s="21">
        <f t="shared" si="49"/>
        <v>6277.6611809533042</v>
      </c>
      <c r="L291" s="21">
        <f t="shared" si="50"/>
        <v>6173.0823108506838</v>
      </c>
      <c r="M291" s="57">
        <f t="shared" si="51"/>
        <v>1.6941110588918791E-2</v>
      </c>
      <c r="N291" s="57">
        <f t="shared" si="52"/>
        <v>2.6467845759932289E-3</v>
      </c>
      <c r="O291" s="26"/>
      <c r="R291" s="63"/>
    </row>
    <row r="292" spans="1:18" s="2" customFormat="1" x14ac:dyDescent="0.25">
      <c r="A292" s="72">
        <v>42946</v>
      </c>
      <c r="B292" s="73">
        <v>1</v>
      </c>
      <c r="C292" s="74">
        <v>6302</v>
      </c>
      <c r="D292" s="26">
        <f t="shared" si="43"/>
        <v>104.61292580648748</v>
      </c>
      <c r="E292" s="57">
        <f t="shared" si="44"/>
        <v>1.6599956491032606E-2</v>
      </c>
      <c r="F292" s="26">
        <f t="shared" si="45"/>
        <v>16.346604331117419</v>
      </c>
      <c r="G292" s="57">
        <f t="shared" si="46"/>
        <v>2.5938756475908315E-3</v>
      </c>
      <c r="H292" s="26">
        <f t="shared" si="47"/>
        <v>120.9595301376049</v>
      </c>
      <c r="I292" s="57">
        <f t="shared" si="48"/>
        <v>1.9193832138623437E-2</v>
      </c>
      <c r="J292" s="14">
        <v>287</v>
      </c>
      <c r="K292" s="21">
        <f t="shared" si="49"/>
        <v>6285.6533956688827</v>
      </c>
      <c r="L292" s="21">
        <f t="shared" si="50"/>
        <v>6181.0404698623952</v>
      </c>
      <c r="M292" s="57">
        <f t="shared" si="51"/>
        <v>1.692480842287972E-2</v>
      </c>
      <c r="N292" s="57">
        <f t="shared" si="52"/>
        <v>2.6446363538340225E-3</v>
      </c>
      <c r="O292" s="26"/>
      <c r="R292" s="63"/>
    </row>
    <row r="293" spans="1:18" s="2" customFormat="1" x14ac:dyDescent="0.25">
      <c r="A293" s="72">
        <v>42913</v>
      </c>
      <c r="B293" s="73">
        <v>1</v>
      </c>
      <c r="C293" s="74">
        <v>6304</v>
      </c>
      <c r="D293" s="26">
        <f t="shared" si="43"/>
        <v>104.62143973245441</v>
      </c>
      <c r="E293" s="57">
        <f t="shared" si="44"/>
        <v>1.6596040566696446E-2</v>
      </c>
      <c r="F293" s="26">
        <f t="shared" si="45"/>
        <v>16.348550652222716</v>
      </c>
      <c r="G293" s="57">
        <f t="shared" si="46"/>
        <v>2.5933614613297454E-3</v>
      </c>
      <c r="H293" s="26">
        <f t="shared" si="47"/>
        <v>120.96999038467712</v>
      </c>
      <c r="I293" s="57">
        <f t="shared" si="48"/>
        <v>1.9189402028026194E-2</v>
      </c>
      <c r="J293" s="14">
        <v>288</v>
      </c>
      <c r="K293" s="21">
        <f t="shared" si="49"/>
        <v>6287.6514493477771</v>
      </c>
      <c r="L293" s="21">
        <f t="shared" si="50"/>
        <v>6183.0300096153233</v>
      </c>
      <c r="M293" s="57">
        <f t="shared" si="51"/>
        <v>1.6920739438391213E-2</v>
      </c>
      <c r="N293" s="57">
        <f t="shared" si="52"/>
        <v>2.6441001623473989E-3</v>
      </c>
      <c r="O293" s="26"/>
      <c r="R293" s="63"/>
    </row>
    <row r="294" spans="1:18" s="2" customFormat="1" x14ac:dyDescent="0.25">
      <c r="A294" s="72">
        <v>42895</v>
      </c>
      <c r="B294" s="73">
        <v>9</v>
      </c>
      <c r="C294" s="74">
        <v>6306</v>
      </c>
      <c r="D294" s="26">
        <f t="shared" si="43"/>
        <v>104.62995365842133</v>
      </c>
      <c r="E294" s="57">
        <f t="shared" si="44"/>
        <v>1.6592127126295802E-2</v>
      </c>
      <c r="F294" s="26">
        <f t="shared" si="45"/>
        <v>16.350496973328013</v>
      </c>
      <c r="G294" s="57">
        <f t="shared" si="46"/>
        <v>2.5928476012255018E-3</v>
      </c>
      <c r="H294" s="26">
        <f t="shared" si="47"/>
        <v>120.98045063174933</v>
      </c>
      <c r="I294" s="57">
        <f t="shared" si="48"/>
        <v>1.9184974727521304E-2</v>
      </c>
      <c r="J294" s="14">
        <v>289</v>
      </c>
      <c r="K294" s="21">
        <f t="shared" si="49"/>
        <v>6289.6495030266724</v>
      </c>
      <c r="L294" s="21">
        <f t="shared" si="50"/>
        <v>6185.0195493682504</v>
      </c>
      <c r="M294" s="57">
        <f t="shared" si="51"/>
        <v>1.6916673071649131E-2</v>
      </c>
      <c r="N294" s="57">
        <f t="shared" si="52"/>
        <v>2.6435643158149893E-3</v>
      </c>
      <c r="O294" s="26"/>
      <c r="R294" s="63"/>
    </row>
    <row r="295" spans="1:18" s="2" customFormat="1" x14ac:dyDescent="0.25">
      <c r="A295" s="72">
        <v>42926</v>
      </c>
      <c r="B295" s="73">
        <v>3</v>
      </c>
      <c r="C295" s="74">
        <v>6306</v>
      </c>
      <c r="D295" s="26">
        <f t="shared" si="43"/>
        <v>104.62995365842133</v>
      </c>
      <c r="E295" s="57">
        <f t="shared" si="44"/>
        <v>1.6592127126295802E-2</v>
      </c>
      <c r="F295" s="26">
        <f t="shared" si="45"/>
        <v>16.350496973328013</v>
      </c>
      <c r="G295" s="57">
        <f t="shared" si="46"/>
        <v>2.5928476012255018E-3</v>
      </c>
      <c r="H295" s="26">
        <f t="shared" si="47"/>
        <v>120.98045063174933</v>
      </c>
      <c r="I295" s="57">
        <f t="shared" si="48"/>
        <v>1.9184974727521304E-2</v>
      </c>
      <c r="J295" s="14">
        <v>290</v>
      </c>
      <c r="K295" s="21">
        <f t="shared" si="49"/>
        <v>6289.6495030266724</v>
      </c>
      <c r="L295" s="21">
        <f t="shared" si="50"/>
        <v>6185.0195493682504</v>
      </c>
      <c r="M295" s="57">
        <f t="shared" si="51"/>
        <v>1.6916673071649131E-2</v>
      </c>
      <c r="N295" s="57">
        <f t="shared" si="52"/>
        <v>2.6435643158149893E-3</v>
      </c>
      <c r="O295" s="26"/>
      <c r="R295" s="63"/>
    </row>
    <row r="296" spans="1:18" s="2" customFormat="1" x14ac:dyDescent="0.25">
      <c r="A296" s="72">
        <v>42909</v>
      </c>
      <c r="B296" s="73">
        <v>5</v>
      </c>
      <c r="C296" s="74">
        <v>6307</v>
      </c>
      <c r="D296" s="26">
        <f t="shared" si="43"/>
        <v>104.63421062140479</v>
      </c>
      <c r="E296" s="57">
        <f t="shared" si="44"/>
        <v>1.6590171336832851E-2</v>
      </c>
      <c r="F296" s="26">
        <f t="shared" si="45"/>
        <v>16.35147013388066</v>
      </c>
      <c r="G296" s="57">
        <f t="shared" si="46"/>
        <v>2.5925907933852322E-3</v>
      </c>
      <c r="H296" s="26">
        <f t="shared" si="47"/>
        <v>120.98568075528544</v>
      </c>
      <c r="I296" s="57">
        <f t="shared" si="48"/>
        <v>1.9182762130218082E-2</v>
      </c>
      <c r="J296" s="14">
        <v>291</v>
      </c>
      <c r="K296" s="21">
        <f t="shared" si="49"/>
        <v>6290.6485298661191</v>
      </c>
      <c r="L296" s="21">
        <f t="shared" si="50"/>
        <v>6186.0143192447149</v>
      </c>
      <c r="M296" s="57">
        <f t="shared" si="51"/>
        <v>1.69146408691437E-2</v>
      </c>
      <c r="N296" s="57">
        <f t="shared" si="52"/>
        <v>2.6432965218026044E-3</v>
      </c>
      <c r="O296" s="26"/>
      <c r="R296" s="63"/>
    </row>
    <row r="297" spans="1:18" s="2" customFormat="1" x14ac:dyDescent="0.25">
      <c r="A297" s="72">
        <v>42934</v>
      </c>
      <c r="B297" s="73">
        <v>5</v>
      </c>
      <c r="C297" s="74">
        <v>6311</v>
      </c>
      <c r="D297" s="26">
        <f t="shared" si="43"/>
        <v>104.65123847333864</v>
      </c>
      <c r="E297" s="57">
        <f t="shared" si="44"/>
        <v>1.6582354377014521E-2</v>
      </c>
      <c r="F297" s="26">
        <f t="shared" si="45"/>
        <v>16.355362776091255</v>
      </c>
      <c r="G297" s="57">
        <f t="shared" si="46"/>
        <v>2.591564375866147E-3</v>
      </c>
      <c r="H297" s="26">
        <f t="shared" si="47"/>
        <v>121.00660124942989</v>
      </c>
      <c r="I297" s="57">
        <f t="shared" si="48"/>
        <v>1.9173918752880666E-2</v>
      </c>
      <c r="J297" s="14">
        <v>292</v>
      </c>
      <c r="K297" s="21">
        <f t="shared" si="49"/>
        <v>6294.6446372239088</v>
      </c>
      <c r="L297" s="21">
        <f t="shared" si="50"/>
        <v>6189.9933987505701</v>
      </c>
      <c r="M297" s="57">
        <f t="shared" si="51"/>
        <v>1.6906518590869928E-2</v>
      </c>
      <c r="N297" s="57">
        <f t="shared" si="52"/>
        <v>2.642226206475847E-3</v>
      </c>
      <c r="O297" s="26"/>
      <c r="R297" s="63"/>
    </row>
    <row r="298" spans="1:18" s="2" customFormat="1" x14ac:dyDescent="0.25">
      <c r="A298" s="72">
        <v>42974</v>
      </c>
      <c r="B298" s="73">
        <v>9</v>
      </c>
      <c r="C298" s="74">
        <v>6311</v>
      </c>
      <c r="D298" s="26">
        <f t="shared" si="43"/>
        <v>104.65123847333864</v>
      </c>
      <c r="E298" s="57">
        <f t="shared" si="44"/>
        <v>1.6582354377014521E-2</v>
      </c>
      <c r="F298" s="26">
        <f t="shared" si="45"/>
        <v>16.355362776091255</v>
      </c>
      <c r="G298" s="57">
        <f t="shared" si="46"/>
        <v>2.591564375866147E-3</v>
      </c>
      <c r="H298" s="26">
        <f t="shared" si="47"/>
        <v>121.00660124942989</v>
      </c>
      <c r="I298" s="57">
        <f t="shared" si="48"/>
        <v>1.9173918752880666E-2</v>
      </c>
      <c r="J298" s="14">
        <v>293</v>
      </c>
      <c r="K298" s="21">
        <f t="shared" si="49"/>
        <v>6294.6446372239088</v>
      </c>
      <c r="L298" s="21">
        <f t="shared" si="50"/>
        <v>6189.9933987505701</v>
      </c>
      <c r="M298" s="57">
        <f t="shared" si="51"/>
        <v>1.6906518590869928E-2</v>
      </c>
      <c r="N298" s="57">
        <f t="shared" si="52"/>
        <v>2.642226206475847E-3</v>
      </c>
      <c r="O298" s="26"/>
      <c r="R298" s="63"/>
    </row>
    <row r="299" spans="1:18" s="2" customFormat="1" x14ac:dyDescent="0.25">
      <c r="A299" s="72">
        <v>42934</v>
      </c>
      <c r="B299" s="73">
        <v>4</v>
      </c>
      <c r="C299" s="74">
        <v>6312</v>
      </c>
      <c r="D299" s="26">
        <f t="shared" si="43"/>
        <v>104.6554954363221</v>
      </c>
      <c r="E299" s="57">
        <f t="shared" si="44"/>
        <v>1.6580401685095388E-2</v>
      </c>
      <c r="F299" s="26">
        <f t="shared" si="45"/>
        <v>16.356335936643902</v>
      </c>
      <c r="G299" s="57">
        <f t="shared" si="46"/>
        <v>2.5913079747534699E-3</v>
      </c>
      <c r="H299" s="26">
        <f t="shared" si="47"/>
        <v>121.011831372966</v>
      </c>
      <c r="I299" s="57">
        <f t="shared" si="48"/>
        <v>1.9171709659848858E-2</v>
      </c>
      <c r="J299" s="14">
        <v>294</v>
      </c>
      <c r="K299" s="21">
        <f t="shared" si="49"/>
        <v>6295.6436640633565</v>
      </c>
      <c r="L299" s="21">
        <f t="shared" si="50"/>
        <v>6190.9881686270337</v>
      </c>
      <c r="M299" s="57">
        <f t="shared" si="51"/>
        <v>1.6904489652664188E-2</v>
      </c>
      <c r="N299" s="57">
        <f t="shared" si="52"/>
        <v>2.641958842617401E-3</v>
      </c>
      <c r="O299" s="26"/>
      <c r="R299" s="63"/>
    </row>
    <row r="300" spans="1:18" s="2" customFormat="1" x14ac:dyDescent="0.25">
      <c r="A300" s="72">
        <v>42957</v>
      </c>
      <c r="B300" s="73">
        <v>7</v>
      </c>
      <c r="C300" s="74">
        <v>6313</v>
      </c>
      <c r="D300" s="26">
        <f t="shared" si="43"/>
        <v>104.65975239930556</v>
      </c>
      <c r="E300" s="57">
        <f t="shared" si="44"/>
        <v>1.6578449611801927E-2</v>
      </c>
      <c r="F300" s="26">
        <f t="shared" si="45"/>
        <v>16.357309097196552</v>
      </c>
      <c r="G300" s="57">
        <f t="shared" si="46"/>
        <v>2.591051654870355E-3</v>
      </c>
      <c r="H300" s="26">
        <f t="shared" si="47"/>
        <v>121.01706149650211</v>
      </c>
      <c r="I300" s="57">
        <f t="shared" si="48"/>
        <v>1.916950126667228E-2</v>
      </c>
      <c r="J300" s="14">
        <v>295</v>
      </c>
      <c r="K300" s="21">
        <f t="shared" si="49"/>
        <v>6296.6426909028032</v>
      </c>
      <c r="L300" s="21">
        <f t="shared" si="50"/>
        <v>6191.9829385034982</v>
      </c>
      <c r="M300" s="57">
        <f t="shared" si="51"/>
        <v>1.6902461366374522E-2</v>
      </c>
      <c r="N300" s="57">
        <f t="shared" si="52"/>
        <v>2.6416915646653651E-3</v>
      </c>
      <c r="O300" s="26"/>
      <c r="R300" s="63"/>
    </row>
    <row r="301" spans="1:18" s="2" customFormat="1" x14ac:dyDescent="0.25">
      <c r="A301" s="72">
        <v>42914</v>
      </c>
      <c r="B301" s="73">
        <v>8</v>
      </c>
      <c r="C301" s="74">
        <v>6317</v>
      </c>
      <c r="D301" s="26">
        <f t="shared" si="43"/>
        <v>104.67678025123941</v>
      </c>
      <c r="E301" s="57">
        <f t="shared" si="44"/>
        <v>1.6570647499008929E-2</v>
      </c>
      <c r="F301" s="26">
        <f t="shared" si="45"/>
        <v>16.361201739407143</v>
      </c>
      <c r="G301" s="57">
        <f t="shared" si="46"/>
        <v>2.5900271868619824E-3</v>
      </c>
      <c r="H301" s="26">
        <f t="shared" si="47"/>
        <v>121.03798199064656</v>
      </c>
      <c r="I301" s="57">
        <f t="shared" si="48"/>
        <v>1.9160674685870911E-2</v>
      </c>
      <c r="J301" s="14">
        <v>296</v>
      </c>
      <c r="K301" s="21">
        <f t="shared" si="49"/>
        <v>6300.6387982605929</v>
      </c>
      <c r="L301" s="21">
        <f t="shared" si="50"/>
        <v>6195.9620180093534</v>
      </c>
      <c r="M301" s="57">
        <f t="shared" si="51"/>
        <v>1.6894354734096659E-2</v>
      </c>
      <c r="N301" s="57">
        <f t="shared" si="52"/>
        <v>2.6406233110937774E-3</v>
      </c>
      <c r="O301" s="26"/>
      <c r="R301" s="63"/>
    </row>
    <row r="302" spans="1:18" s="2" customFormat="1" x14ac:dyDescent="0.25">
      <c r="A302" s="72">
        <v>42978</v>
      </c>
      <c r="B302" s="73">
        <v>6</v>
      </c>
      <c r="C302" s="74">
        <v>6321</v>
      </c>
      <c r="D302" s="26">
        <f t="shared" si="43"/>
        <v>104.69380810317325</v>
      </c>
      <c r="E302" s="57">
        <f t="shared" si="44"/>
        <v>1.6562855260745649E-2</v>
      </c>
      <c r="F302" s="26">
        <f t="shared" si="45"/>
        <v>16.365094381617737</v>
      </c>
      <c r="G302" s="57">
        <f t="shared" si="46"/>
        <v>2.5890040154434011E-3</v>
      </c>
      <c r="H302" s="26">
        <f t="shared" si="47"/>
        <v>121.05890248479099</v>
      </c>
      <c r="I302" s="57">
        <f t="shared" si="48"/>
        <v>1.9151859276189051E-2</v>
      </c>
      <c r="J302" s="14">
        <v>297</v>
      </c>
      <c r="K302" s="21">
        <f t="shared" si="49"/>
        <v>6304.6349056183826</v>
      </c>
      <c r="L302" s="21">
        <f t="shared" si="50"/>
        <v>6199.9410975152086</v>
      </c>
      <c r="M302" s="57">
        <f t="shared" si="51"/>
        <v>1.6886258507380351E-2</v>
      </c>
      <c r="N302" s="57">
        <f t="shared" si="52"/>
        <v>2.6395564287177639E-3</v>
      </c>
      <c r="O302" s="26"/>
      <c r="R302" s="63"/>
    </row>
    <row r="303" spans="1:18" s="2" customFormat="1" x14ac:dyDescent="0.25">
      <c r="A303" s="72">
        <v>42902</v>
      </c>
      <c r="B303" s="73">
        <v>3</v>
      </c>
      <c r="C303" s="74">
        <v>6323</v>
      </c>
      <c r="D303" s="26">
        <f t="shared" si="43"/>
        <v>104.70232202914018</v>
      </c>
      <c r="E303" s="57">
        <f t="shared" si="44"/>
        <v>1.6558962838706337E-2</v>
      </c>
      <c r="F303" s="26">
        <f t="shared" si="45"/>
        <v>16.367040702723035</v>
      </c>
      <c r="G303" s="57">
        <f t="shared" si="46"/>
        <v>2.5884929151863095E-3</v>
      </c>
      <c r="H303" s="26">
        <f t="shared" si="47"/>
        <v>121.06936273186321</v>
      </c>
      <c r="I303" s="57">
        <f t="shared" si="48"/>
        <v>1.9147455753892647E-2</v>
      </c>
      <c r="J303" s="14">
        <v>298</v>
      </c>
      <c r="K303" s="21">
        <f t="shared" si="49"/>
        <v>6306.632959297277</v>
      </c>
      <c r="L303" s="21">
        <f t="shared" si="50"/>
        <v>6201.9306372681367</v>
      </c>
      <c r="M303" s="57">
        <f t="shared" si="51"/>
        <v>1.6882214289848957E-2</v>
      </c>
      <c r="N303" s="57">
        <f t="shared" si="52"/>
        <v>2.6390235009033391E-3</v>
      </c>
      <c r="O303" s="26"/>
      <c r="R303" s="63"/>
    </row>
    <row r="304" spans="1:18" s="2" customFormat="1" x14ac:dyDescent="0.25">
      <c r="A304" s="72">
        <v>42918</v>
      </c>
      <c r="B304" s="73">
        <v>8</v>
      </c>
      <c r="C304" s="74">
        <v>6325</v>
      </c>
      <c r="D304" s="26">
        <f t="shared" si="43"/>
        <v>104.7108359551071</v>
      </c>
      <c r="E304" s="57">
        <f t="shared" si="44"/>
        <v>1.6555072878277802E-2</v>
      </c>
      <c r="F304" s="26">
        <f t="shared" si="45"/>
        <v>16.368987023828332</v>
      </c>
      <c r="G304" s="57">
        <f t="shared" si="46"/>
        <v>2.5879821381546769E-3</v>
      </c>
      <c r="H304" s="26">
        <f t="shared" si="47"/>
        <v>121.07982297893543</v>
      </c>
      <c r="I304" s="57">
        <f t="shared" si="48"/>
        <v>1.9143055016432479E-2</v>
      </c>
      <c r="J304" s="14">
        <v>299</v>
      </c>
      <c r="K304" s="21">
        <f t="shared" si="49"/>
        <v>6308.6310129761714</v>
      </c>
      <c r="L304" s="21">
        <f t="shared" si="50"/>
        <v>6203.9201770210648</v>
      </c>
      <c r="M304" s="57">
        <f t="shared" si="51"/>
        <v>1.6878172666203787E-2</v>
      </c>
      <c r="N304" s="57">
        <f t="shared" si="52"/>
        <v>2.6384909148989446E-3</v>
      </c>
      <c r="O304" s="26"/>
      <c r="R304" s="63"/>
    </row>
    <row r="305" spans="1:18" s="2" customFormat="1" x14ac:dyDescent="0.25">
      <c r="A305" s="72">
        <v>42951</v>
      </c>
      <c r="B305" s="73">
        <v>3</v>
      </c>
      <c r="C305" s="74">
        <v>6328</v>
      </c>
      <c r="D305" s="26">
        <f t="shared" si="43"/>
        <v>104.72360684405749</v>
      </c>
      <c r="E305" s="57">
        <f t="shared" si="44"/>
        <v>1.6549242548049539E-2</v>
      </c>
      <c r="F305" s="26">
        <f t="shared" si="45"/>
        <v>16.371906505486276</v>
      </c>
      <c r="G305" s="57">
        <f t="shared" si="46"/>
        <v>2.5872165779845567E-3</v>
      </c>
      <c r="H305" s="26">
        <f t="shared" si="47"/>
        <v>121.09551334954377</v>
      </c>
      <c r="I305" s="57">
        <f t="shared" si="48"/>
        <v>1.9136459126034098E-2</v>
      </c>
      <c r="J305" s="14">
        <v>300</v>
      </c>
      <c r="K305" s="21">
        <f t="shared" si="49"/>
        <v>6311.6280934945135</v>
      </c>
      <c r="L305" s="21">
        <f t="shared" si="50"/>
        <v>6206.9044866504564</v>
      </c>
      <c r="M305" s="57">
        <f t="shared" si="51"/>
        <v>1.6872115088816416E-2</v>
      </c>
      <c r="N305" s="57">
        <f t="shared" si="52"/>
        <v>2.6376926760671555E-3</v>
      </c>
      <c r="O305" s="26"/>
      <c r="R305" s="63"/>
    </row>
    <row r="306" spans="1:18" s="2" customFormat="1" x14ac:dyDescent="0.25">
      <c r="A306" s="72">
        <v>42899</v>
      </c>
      <c r="B306" s="73">
        <v>2</v>
      </c>
      <c r="C306" s="74">
        <v>6332</v>
      </c>
      <c r="D306" s="26">
        <f t="shared" si="43"/>
        <v>104.74063469599132</v>
      </c>
      <c r="E306" s="57">
        <f t="shared" si="44"/>
        <v>1.6541477368286688E-2</v>
      </c>
      <c r="F306" s="26">
        <f t="shared" si="45"/>
        <v>16.375799147696871</v>
      </c>
      <c r="G306" s="57">
        <f t="shared" si="46"/>
        <v>2.5861969595225632E-3</v>
      </c>
      <c r="H306" s="26">
        <f t="shared" si="47"/>
        <v>121.11643384368818</v>
      </c>
      <c r="I306" s="57">
        <f t="shared" si="48"/>
        <v>1.9127674327809253E-2</v>
      </c>
      <c r="J306" s="14">
        <v>301</v>
      </c>
      <c r="K306" s="21">
        <f t="shared" si="49"/>
        <v>6315.6242008523031</v>
      </c>
      <c r="L306" s="21">
        <f t="shared" si="50"/>
        <v>6210.8835661563116</v>
      </c>
      <c r="M306" s="57">
        <f t="shared" si="51"/>
        <v>1.6864047374311263E-2</v>
      </c>
      <c r="N306" s="57">
        <f t="shared" si="52"/>
        <v>2.6366295508951638E-3</v>
      </c>
      <c r="O306" s="26"/>
      <c r="R306" s="63"/>
    </row>
    <row r="307" spans="1:18" s="2" customFormat="1" x14ac:dyDescent="0.25">
      <c r="A307" s="72">
        <v>42976</v>
      </c>
      <c r="B307" s="73">
        <v>24</v>
      </c>
      <c r="C307" s="74">
        <v>6335</v>
      </c>
      <c r="D307" s="26">
        <f t="shared" si="43"/>
        <v>104.7534055849417</v>
      </c>
      <c r="E307" s="57">
        <f t="shared" si="44"/>
        <v>1.6535659918696401E-2</v>
      </c>
      <c r="F307" s="26">
        <f t="shared" si="45"/>
        <v>16.378718629354815</v>
      </c>
      <c r="G307" s="57">
        <f t="shared" si="46"/>
        <v>2.5854330906637433E-3</v>
      </c>
      <c r="H307" s="26">
        <f t="shared" si="47"/>
        <v>121.13212421429651</v>
      </c>
      <c r="I307" s="57">
        <f t="shared" si="48"/>
        <v>1.9121093009360143E-2</v>
      </c>
      <c r="J307" s="14">
        <v>302</v>
      </c>
      <c r="K307" s="21">
        <f t="shared" si="49"/>
        <v>6318.6212813706452</v>
      </c>
      <c r="L307" s="21">
        <f t="shared" si="50"/>
        <v>6213.8678757857033</v>
      </c>
      <c r="M307" s="57">
        <f t="shared" si="51"/>
        <v>1.6858003369068467E-2</v>
      </c>
      <c r="N307" s="57">
        <f t="shared" si="52"/>
        <v>2.635833100536247E-3</v>
      </c>
      <c r="O307" s="26"/>
      <c r="R307" s="63"/>
    </row>
    <row r="308" spans="1:18" s="2" customFormat="1" x14ac:dyDescent="0.25">
      <c r="A308" s="72">
        <v>42900</v>
      </c>
      <c r="B308" s="73">
        <v>2</v>
      </c>
      <c r="C308" s="74">
        <v>6336</v>
      </c>
      <c r="D308" s="26">
        <f t="shared" si="43"/>
        <v>104.75766254792516</v>
      </c>
      <c r="E308" s="57">
        <f t="shared" si="44"/>
        <v>1.6533721993043746E-2</v>
      </c>
      <c r="F308" s="26">
        <f t="shared" si="45"/>
        <v>16.379691789907461</v>
      </c>
      <c r="G308" s="57">
        <f t="shared" si="46"/>
        <v>2.5851786284576172E-3</v>
      </c>
      <c r="H308" s="26">
        <f t="shared" si="47"/>
        <v>121.13735433783262</v>
      </c>
      <c r="I308" s="57">
        <f t="shared" si="48"/>
        <v>1.9118900621501362E-2</v>
      </c>
      <c r="J308" s="14">
        <v>303</v>
      </c>
      <c r="K308" s="21">
        <f t="shared" si="49"/>
        <v>6319.6203082100928</v>
      </c>
      <c r="L308" s="21">
        <f t="shared" si="50"/>
        <v>6214.8626456621678</v>
      </c>
      <c r="M308" s="57">
        <f t="shared" si="51"/>
        <v>1.6855989990550092E-2</v>
      </c>
      <c r="N308" s="57">
        <f t="shared" si="52"/>
        <v>2.6355677870596402E-3</v>
      </c>
      <c r="O308" s="26"/>
      <c r="R308" s="63"/>
    </row>
    <row r="309" spans="1:18" s="2" customFormat="1" x14ac:dyDescent="0.25">
      <c r="A309" s="72">
        <v>42961</v>
      </c>
      <c r="B309" s="73">
        <v>5</v>
      </c>
      <c r="C309" s="74">
        <v>6336</v>
      </c>
      <c r="D309" s="26">
        <f t="shared" si="43"/>
        <v>104.75766254792516</v>
      </c>
      <c r="E309" s="57">
        <f t="shared" si="44"/>
        <v>1.6533721993043746E-2</v>
      </c>
      <c r="F309" s="26">
        <f t="shared" si="45"/>
        <v>16.379691789907461</v>
      </c>
      <c r="G309" s="57">
        <f t="shared" si="46"/>
        <v>2.5851786284576172E-3</v>
      </c>
      <c r="H309" s="26">
        <f t="shared" si="47"/>
        <v>121.13735433783262</v>
      </c>
      <c r="I309" s="57">
        <f t="shared" si="48"/>
        <v>1.9118900621501362E-2</v>
      </c>
      <c r="J309" s="14">
        <v>304</v>
      </c>
      <c r="K309" s="21">
        <f t="shared" si="49"/>
        <v>6319.6203082100928</v>
      </c>
      <c r="L309" s="21">
        <f t="shared" si="50"/>
        <v>6214.8626456621678</v>
      </c>
      <c r="M309" s="57">
        <f t="shared" si="51"/>
        <v>1.6855989990550092E-2</v>
      </c>
      <c r="N309" s="57">
        <f t="shared" si="52"/>
        <v>2.6355677870596402E-3</v>
      </c>
      <c r="O309" s="26"/>
      <c r="R309" s="63"/>
    </row>
    <row r="310" spans="1:18" s="2" customFormat="1" x14ac:dyDescent="0.25">
      <c r="A310" s="72">
        <v>42936</v>
      </c>
      <c r="B310" s="73">
        <v>4</v>
      </c>
      <c r="C310" s="74">
        <v>6337</v>
      </c>
      <c r="D310" s="26">
        <f t="shared" si="43"/>
        <v>104.76191951090863</v>
      </c>
      <c r="E310" s="57">
        <f t="shared" si="44"/>
        <v>1.6531784679013513E-2</v>
      </c>
      <c r="F310" s="26">
        <f t="shared" si="45"/>
        <v>16.380664950460112</v>
      </c>
      <c r="G310" s="57">
        <f t="shared" si="46"/>
        <v>2.5849242465614819E-3</v>
      </c>
      <c r="H310" s="26">
        <f t="shared" si="47"/>
        <v>121.14258446136874</v>
      </c>
      <c r="I310" s="57">
        <f t="shared" si="48"/>
        <v>1.9116708925574995E-2</v>
      </c>
      <c r="J310" s="14">
        <v>305</v>
      </c>
      <c r="K310" s="21">
        <f t="shared" si="49"/>
        <v>6320.6193350495396</v>
      </c>
      <c r="L310" s="21">
        <f t="shared" si="50"/>
        <v>6215.8574155386314</v>
      </c>
      <c r="M310" s="57">
        <f t="shared" si="51"/>
        <v>1.6853977256463586E-2</v>
      </c>
      <c r="N310" s="57">
        <f t="shared" si="52"/>
        <v>2.6353025585032111E-3</v>
      </c>
      <c r="O310" s="26"/>
      <c r="R310" s="63"/>
    </row>
    <row r="311" spans="1:18" s="2" customFormat="1" x14ac:dyDescent="0.25">
      <c r="A311" s="72">
        <v>42909</v>
      </c>
      <c r="B311" s="73">
        <v>3</v>
      </c>
      <c r="C311" s="74">
        <v>6338</v>
      </c>
      <c r="D311" s="26">
        <f t="shared" si="43"/>
        <v>104.76617647389209</v>
      </c>
      <c r="E311" s="57">
        <f t="shared" si="44"/>
        <v>1.6529847976316202E-2</v>
      </c>
      <c r="F311" s="26">
        <f t="shared" si="45"/>
        <v>16.381638111012759</v>
      </c>
      <c r="G311" s="57">
        <f t="shared" si="46"/>
        <v>2.5846699449373241E-3</v>
      </c>
      <c r="H311" s="26">
        <f t="shared" si="47"/>
        <v>121.14781458490485</v>
      </c>
      <c r="I311" s="57">
        <f t="shared" si="48"/>
        <v>1.9114517921253526E-2</v>
      </c>
      <c r="J311" s="14">
        <v>306</v>
      </c>
      <c r="K311" s="21">
        <f t="shared" si="49"/>
        <v>6321.6183618889872</v>
      </c>
      <c r="L311" s="21">
        <f t="shared" si="50"/>
        <v>6216.8521854150949</v>
      </c>
      <c r="M311" s="57">
        <f t="shared" si="51"/>
        <v>1.6851965166499599E-2</v>
      </c>
      <c r="N311" s="57">
        <f t="shared" si="52"/>
        <v>2.6350374148261927E-3</v>
      </c>
      <c r="O311" s="26"/>
      <c r="R311" s="63"/>
    </row>
    <row r="312" spans="1:18" s="2" customFormat="1" x14ac:dyDescent="0.25">
      <c r="A312" s="72">
        <v>42953</v>
      </c>
      <c r="B312" s="73">
        <v>2</v>
      </c>
      <c r="C312" s="74">
        <v>6341</v>
      </c>
      <c r="D312" s="26">
        <f t="shared" si="43"/>
        <v>104.77894736284247</v>
      </c>
      <c r="E312" s="57">
        <f t="shared" si="44"/>
        <v>1.6524041533329519E-2</v>
      </c>
      <c r="F312" s="26">
        <f t="shared" si="45"/>
        <v>16.384557592670703</v>
      </c>
      <c r="G312" s="57">
        <f t="shared" si="46"/>
        <v>2.5839075213169378E-3</v>
      </c>
      <c r="H312" s="26">
        <f t="shared" si="47"/>
        <v>121.16350495551318</v>
      </c>
      <c r="I312" s="57">
        <f t="shared" si="48"/>
        <v>1.9107949054646457E-2</v>
      </c>
      <c r="J312" s="14">
        <v>307</v>
      </c>
      <c r="K312" s="21">
        <f t="shared" si="49"/>
        <v>6324.6154424073293</v>
      </c>
      <c r="L312" s="21">
        <f t="shared" si="50"/>
        <v>6219.8364950444866</v>
      </c>
      <c r="M312" s="57">
        <f t="shared" si="51"/>
        <v>1.6845932758252202E-2</v>
      </c>
      <c r="N312" s="57">
        <f t="shared" si="52"/>
        <v>2.6342424926643531E-3</v>
      </c>
      <c r="O312" s="26"/>
      <c r="R312" s="63"/>
    </row>
    <row r="313" spans="1:18" s="2" customFormat="1" x14ac:dyDescent="0.25">
      <c r="A313" s="72">
        <v>42915</v>
      </c>
      <c r="B313" s="73">
        <v>8</v>
      </c>
      <c r="C313" s="74">
        <v>6342</v>
      </c>
      <c r="D313" s="26">
        <f t="shared" si="43"/>
        <v>104.78320432582593</v>
      </c>
      <c r="E313" s="57">
        <f t="shared" si="44"/>
        <v>1.6522107273072521E-2</v>
      </c>
      <c r="F313" s="26">
        <f t="shared" si="45"/>
        <v>16.385530753223353</v>
      </c>
      <c r="G313" s="57">
        <f t="shared" si="46"/>
        <v>2.5836535404010334E-3</v>
      </c>
      <c r="H313" s="26">
        <f t="shared" si="47"/>
        <v>121.16873507904928</v>
      </c>
      <c r="I313" s="57">
        <f t="shared" si="48"/>
        <v>1.9105760813473555E-2</v>
      </c>
      <c r="J313" s="14">
        <v>308</v>
      </c>
      <c r="K313" s="21">
        <f t="shared" si="49"/>
        <v>6325.6144692467769</v>
      </c>
      <c r="L313" s="21">
        <f t="shared" si="50"/>
        <v>6220.8312649209511</v>
      </c>
      <c r="M313" s="57">
        <f t="shared" si="51"/>
        <v>1.6843923241688735E-2</v>
      </c>
      <c r="N313" s="57">
        <f t="shared" si="52"/>
        <v>2.6339776880978569E-3</v>
      </c>
      <c r="O313" s="26"/>
      <c r="R313" s="63"/>
    </row>
    <row r="314" spans="1:18" s="2" customFormat="1" x14ac:dyDescent="0.25">
      <c r="A314" s="72">
        <v>42902</v>
      </c>
      <c r="B314" s="73">
        <v>6</v>
      </c>
      <c r="C314" s="74">
        <v>6345</v>
      </c>
      <c r="D314" s="26">
        <f t="shared" si="43"/>
        <v>104.79597521477632</v>
      </c>
      <c r="E314" s="57">
        <f t="shared" si="44"/>
        <v>1.6516308150476961E-2</v>
      </c>
      <c r="F314" s="26">
        <f t="shared" si="45"/>
        <v>16.388450234881297</v>
      </c>
      <c r="G314" s="57">
        <f t="shared" si="46"/>
        <v>2.5828920779954762E-3</v>
      </c>
      <c r="H314" s="26">
        <f t="shared" si="47"/>
        <v>121.18442544965762</v>
      </c>
      <c r="I314" s="57">
        <f t="shared" si="48"/>
        <v>1.9099200228472439E-2</v>
      </c>
      <c r="J314" s="14">
        <v>309</v>
      </c>
      <c r="K314" s="21">
        <f t="shared" si="49"/>
        <v>6328.611549765119</v>
      </c>
      <c r="L314" s="21">
        <f t="shared" si="50"/>
        <v>6223.8155745503427</v>
      </c>
      <c r="M314" s="57">
        <f t="shared" si="51"/>
        <v>1.683789854623827E-2</v>
      </c>
      <c r="N314" s="57">
        <f t="shared" si="52"/>
        <v>2.6331837822918345E-3</v>
      </c>
      <c r="O314" s="26"/>
      <c r="R314" s="63"/>
    </row>
    <row r="315" spans="1:18" s="2" customFormat="1" x14ac:dyDescent="0.25">
      <c r="A315" s="72">
        <v>42921</v>
      </c>
      <c r="B315" s="73">
        <v>6</v>
      </c>
      <c r="C315" s="74">
        <v>6347</v>
      </c>
      <c r="D315" s="26">
        <f t="shared" si="43"/>
        <v>104.80448914074324</v>
      </c>
      <c r="E315" s="57">
        <f t="shared" si="44"/>
        <v>1.6512445114344295E-2</v>
      </c>
      <c r="F315" s="26">
        <f t="shared" si="45"/>
        <v>16.390396555986595</v>
      </c>
      <c r="G315" s="57">
        <f t="shared" si="46"/>
        <v>2.5823848362985023E-3</v>
      </c>
      <c r="H315" s="26">
        <f t="shared" si="47"/>
        <v>121.19488569672984</v>
      </c>
      <c r="I315" s="57">
        <f t="shared" si="48"/>
        <v>1.9094829950642798E-2</v>
      </c>
      <c r="J315" s="14">
        <v>310</v>
      </c>
      <c r="K315" s="21">
        <f t="shared" si="49"/>
        <v>6330.6096034440134</v>
      </c>
      <c r="L315" s="21">
        <f t="shared" si="50"/>
        <v>6225.8051143032699</v>
      </c>
      <c r="M315" s="57">
        <f t="shared" si="51"/>
        <v>1.6833885291392056E-2</v>
      </c>
      <c r="N315" s="57">
        <f t="shared" si="52"/>
        <v>2.632654934593282E-3</v>
      </c>
      <c r="O315" s="26"/>
      <c r="R315" s="63"/>
    </row>
    <row r="316" spans="1:18" s="2" customFormat="1" x14ac:dyDescent="0.25">
      <c r="A316" s="72">
        <v>42957</v>
      </c>
      <c r="B316" s="73">
        <v>1</v>
      </c>
      <c r="C316" s="74">
        <v>6349</v>
      </c>
      <c r="D316" s="26">
        <f t="shared" si="43"/>
        <v>104.81300306671017</v>
      </c>
      <c r="E316" s="57">
        <f t="shared" si="44"/>
        <v>1.6508584512003491E-2</v>
      </c>
      <c r="F316" s="26">
        <f t="shared" si="45"/>
        <v>16.392342877091892</v>
      </c>
      <c r="G316" s="57">
        <f t="shared" si="46"/>
        <v>2.5818779141741836E-3</v>
      </c>
      <c r="H316" s="26">
        <f t="shared" si="47"/>
        <v>121.20534594380206</v>
      </c>
      <c r="I316" s="57">
        <f t="shared" si="48"/>
        <v>1.9090462426177675E-2</v>
      </c>
      <c r="J316" s="14">
        <v>311</v>
      </c>
      <c r="K316" s="21">
        <f t="shared" si="49"/>
        <v>6332.6076571229078</v>
      </c>
      <c r="L316" s="21">
        <f t="shared" si="50"/>
        <v>6227.7946540561979</v>
      </c>
      <c r="M316" s="57">
        <f t="shared" si="51"/>
        <v>1.6829874600705542E-2</v>
      </c>
      <c r="N316" s="57">
        <f t="shared" si="52"/>
        <v>2.6321264247875396E-3</v>
      </c>
      <c r="O316" s="26"/>
      <c r="R316" s="63"/>
    </row>
    <row r="317" spans="1:18" s="2" customFormat="1" x14ac:dyDescent="0.25">
      <c r="A317" s="72">
        <v>42932</v>
      </c>
      <c r="B317" s="73">
        <v>4</v>
      </c>
      <c r="C317" s="74">
        <v>6350</v>
      </c>
      <c r="D317" s="26">
        <f t="shared" si="43"/>
        <v>104.81726002969363</v>
      </c>
      <c r="E317" s="57">
        <f t="shared" si="44"/>
        <v>1.6506655122786398E-2</v>
      </c>
      <c r="F317" s="26">
        <f t="shared" si="45"/>
        <v>16.393316037644539</v>
      </c>
      <c r="G317" s="57">
        <f t="shared" si="46"/>
        <v>2.5816245728574076E-3</v>
      </c>
      <c r="H317" s="26">
        <f t="shared" si="47"/>
        <v>121.21057606733817</v>
      </c>
      <c r="I317" s="57">
        <f t="shared" si="48"/>
        <v>1.9088279695643806E-2</v>
      </c>
      <c r="J317" s="14">
        <v>312</v>
      </c>
      <c r="K317" s="21">
        <f t="shared" si="49"/>
        <v>6333.6066839623554</v>
      </c>
      <c r="L317" s="21">
        <f t="shared" si="50"/>
        <v>6228.7894239326615</v>
      </c>
      <c r="M317" s="57">
        <f t="shared" si="51"/>
        <v>1.6827870216154346E-2</v>
      </c>
      <c r="N317" s="57">
        <f t="shared" si="52"/>
        <v>2.6318622964932913E-3</v>
      </c>
      <c r="O317" s="26"/>
      <c r="R317" s="63"/>
    </row>
    <row r="318" spans="1:18" s="2" customFormat="1" x14ac:dyDescent="0.25">
      <c r="A318" s="72">
        <v>42977</v>
      </c>
      <c r="B318" s="73">
        <v>7</v>
      </c>
      <c r="C318" s="74">
        <v>6351</v>
      </c>
      <c r="D318" s="26">
        <f t="shared" si="43"/>
        <v>104.82151699267709</v>
      </c>
      <c r="E318" s="57">
        <f t="shared" si="44"/>
        <v>1.6504726341155265E-2</v>
      </c>
      <c r="F318" s="26">
        <f t="shared" si="45"/>
        <v>16.394289198197189</v>
      </c>
      <c r="G318" s="57">
        <f t="shared" si="46"/>
        <v>2.5813713113206093E-3</v>
      </c>
      <c r="H318" s="26">
        <f t="shared" si="47"/>
        <v>121.21580619087428</v>
      </c>
      <c r="I318" s="57">
        <f t="shared" si="48"/>
        <v>1.9086097652475875E-2</v>
      </c>
      <c r="J318" s="14">
        <v>313</v>
      </c>
      <c r="K318" s="21">
        <f t="shared" si="49"/>
        <v>6334.6057108018031</v>
      </c>
      <c r="L318" s="21">
        <f t="shared" si="50"/>
        <v>6229.784193809126</v>
      </c>
      <c r="M318" s="57">
        <f t="shared" si="51"/>
        <v>1.6825866471722073E-2</v>
      </c>
      <c r="N318" s="57">
        <f t="shared" si="52"/>
        <v>2.6315982525508801E-3</v>
      </c>
      <c r="O318" s="26"/>
      <c r="R318" s="63"/>
    </row>
    <row r="319" spans="1:18" s="2" customFormat="1" x14ac:dyDescent="0.25">
      <c r="A319" s="72">
        <v>42907</v>
      </c>
      <c r="B319" s="73">
        <v>1</v>
      </c>
      <c r="C319" s="74">
        <v>6354</v>
      </c>
      <c r="D319" s="26">
        <f t="shared" si="43"/>
        <v>104.83428788162747</v>
      </c>
      <c r="E319" s="57">
        <f t="shared" si="44"/>
        <v>1.6498943638908952E-2</v>
      </c>
      <c r="F319" s="26">
        <f t="shared" si="45"/>
        <v>16.397208679855133</v>
      </c>
      <c r="G319" s="57">
        <f t="shared" si="46"/>
        <v>2.5806120050133985E-3</v>
      </c>
      <c r="H319" s="26">
        <f t="shared" si="47"/>
        <v>121.2314965614826</v>
      </c>
      <c r="I319" s="57">
        <f t="shared" si="48"/>
        <v>1.9079555643922348E-2</v>
      </c>
      <c r="J319" s="14">
        <v>314</v>
      </c>
      <c r="K319" s="21">
        <f t="shared" si="49"/>
        <v>6337.6027913201451</v>
      </c>
      <c r="L319" s="21">
        <f t="shared" si="50"/>
        <v>6232.7685034385177</v>
      </c>
      <c r="M319" s="57">
        <f t="shared" si="51"/>
        <v>1.6819859076073834E-2</v>
      </c>
      <c r="N319" s="57">
        <f t="shared" si="52"/>
        <v>2.6308066264307838E-3</v>
      </c>
      <c r="O319" s="26"/>
      <c r="R319" s="63"/>
    </row>
    <row r="320" spans="1:18" s="2" customFormat="1" x14ac:dyDescent="0.25">
      <c r="A320" s="72">
        <v>42911</v>
      </c>
      <c r="B320" s="73">
        <v>2</v>
      </c>
      <c r="C320" s="74">
        <v>6359</v>
      </c>
      <c r="D320" s="26">
        <f t="shared" si="43"/>
        <v>104.85557269654477</v>
      </c>
      <c r="E320" s="57">
        <f t="shared" si="44"/>
        <v>1.6489317926803707E-2</v>
      </c>
      <c r="F320" s="26">
        <f t="shared" si="45"/>
        <v>16.402074482618374</v>
      </c>
      <c r="G320" s="57">
        <f t="shared" si="46"/>
        <v>2.5793480865888307E-3</v>
      </c>
      <c r="H320" s="26">
        <f t="shared" si="47"/>
        <v>121.25764717916314</v>
      </c>
      <c r="I320" s="57">
        <f t="shared" si="48"/>
        <v>1.9068666013392539E-2</v>
      </c>
      <c r="J320" s="14">
        <v>315</v>
      </c>
      <c r="K320" s="21">
        <f t="shared" si="49"/>
        <v>6342.5979255173816</v>
      </c>
      <c r="L320" s="21">
        <f t="shared" si="50"/>
        <v>6237.7423528208365</v>
      </c>
      <c r="M320" s="57">
        <f t="shared" si="51"/>
        <v>1.6809859523795E-2</v>
      </c>
      <c r="N320" s="57">
        <f t="shared" si="52"/>
        <v>2.629488932834973E-3</v>
      </c>
      <c r="O320" s="26"/>
      <c r="R320" s="63"/>
    </row>
    <row r="321" spans="1:18" s="2" customFormat="1" x14ac:dyDescent="0.25">
      <c r="A321" s="72">
        <v>42961</v>
      </c>
      <c r="B321" s="73">
        <v>3</v>
      </c>
      <c r="C321" s="74">
        <v>6365</v>
      </c>
      <c r="D321" s="26">
        <f t="shared" si="43"/>
        <v>104.88111447444554</v>
      </c>
      <c r="E321" s="57">
        <f t="shared" si="44"/>
        <v>1.6477787034476912E-2</v>
      </c>
      <c r="F321" s="26">
        <f t="shared" si="45"/>
        <v>16.407913445934263</v>
      </c>
      <c r="G321" s="57">
        <f t="shared" si="46"/>
        <v>2.5778340056456031E-3</v>
      </c>
      <c r="H321" s="26">
        <f t="shared" si="47"/>
        <v>121.28902792037979</v>
      </c>
      <c r="I321" s="57">
        <f t="shared" si="48"/>
        <v>1.9055621040122511E-2</v>
      </c>
      <c r="J321" s="14">
        <v>316</v>
      </c>
      <c r="K321" s="21">
        <f t="shared" si="49"/>
        <v>6348.5920865540656</v>
      </c>
      <c r="L321" s="21">
        <f t="shared" si="50"/>
        <v>6243.7109720796198</v>
      </c>
      <c r="M321" s="57">
        <f t="shared" si="51"/>
        <v>1.6797881090820629E-2</v>
      </c>
      <c r="N321" s="57">
        <f t="shared" si="52"/>
        <v>2.6279104717221091E-3</v>
      </c>
      <c r="O321" s="26"/>
      <c r="R321" s="63"/>
    </row>
    <row r="322" spans="1:18" s="2" customFormat="1" x14ac:dyDescent="0.25">
      <c r="A322" s="72">
        <v>42888</v>
      </c>
      <c r="B322" s="73">
        <v>7</v>
      </c>
      <c r="C322" s="74">
        <v>6368</v>
      </c>
      <c r="D322" s="26">
        <f t="shared" si="43"/>
        <v>104.89388536339592</v>
      </c>
      <c r="E322" s="57">
        <f t="shared" si="44"/>
        <v>1.6472029736714185E-2</v>
      </c>
      <c r="F322" s="26">
        <f t="shared" si="45"/>
        <v>16.41083292759221</v>
      </c>
      <c r="G322" s="57">
        <f t="shared" si="46"/>
        <v>2.5770780351118423E-3</v>
      </c>
      <c r="H322" s="26">
        <f t="shared" si="47"/>
        <v>121.30471829098813</v>
      </c>
      <c r="I322" s="57">
        <f t="shared" si="48"/>
        <v>1.9049107771826026E-2</v>
      </c>
      <c r="J322" s="14">
        <v>317</v>
      </c>
      <c r="K322" s="21">
        <f t="shared" si="49"/>
        <v>6351.5891670724077</v>
      </c>
      <c r="L322" s="21">
        <f t="shared" si="50"/>
        <v>6246.6952817090123</v>
      </c>
      <c r="M322" s="57">
        <f t="shared" si="51"/>
        <v>1.6791900458236912E-2</v>
      </c>
      <c r="N322" s="57">
        <f t="shared" si="52"/>
        <v>2.6271223723117842E-3</v>
      </c>
      <c r="O322" s="26"/>
      <c r="R322" s="63"/>
    </row>
    <row r="323" spans="1:18" s="2" customFormat="1" x14ac:dyDescent="0.25">
      <c r="A323" s="72">
        <v>42943</v>
      </c>
      <c r="B323" s="73">
        <v>5</v>
      </c>
      <c r="C323" s="74">
        <v>6368</v>
      </c>
      <c r="D323" s="26">
        <f t="shared" si="43"/>
        <v>104.89388536339592</v>
      </c>
      <c r="E323" s="57">
        <f t="shared" si="44"/>
        <v>1.6472029736714185E-2</v>
      </c>
      <c r="F323" s="26">
        <f t="shared" si="45"/>
        <v>16.41083292759221</v>
      </c>
      <c r="G323" s="57">
        <f t="shared" si="46"/>
        <v>2.5770780351118423E-3</v>
      </c>
      <c r="H323" s="26">
        <f t="shared" si="47"/>
        <v>121.30471829098813</v>
      </c>
      <c r="I323" s="57">
        <f t="shared" si="48"/>
        <v>1.9049107771826026E-2</v>
      </c>
      <c r="J323" s="14">
        <v>318</v>
      </c>
      <c r="K323" s="21">
        <f t="shared" si="49"/>
        <v>6351.5891670724077</v>
      </c>
      <c r="L323" s="21">
        <f t="shared" si="50"/>
        <v>6246.6952817090123</v>
      </c>
      <c r="M323" s="57">
        <f t="shared" si="51"/>
        <v>1.6791900458236912E-2</v>
      </c>
      <c r="N323" s="57">
        <f t="shared" si="52"/>
        <v>2.6271223723117842E-3</v>
      </c>
      <c r="O323" s="26"/>
      <c r="R323" s="63"/>
    </row>
    <row r="324" spans="1:18" s="2" customFormat="1" x14ac:dyDescent="0.25">
      <c r="A324" s="72">
        <v>42927</v>
      </c>
      <c r="B324" s="73">
        <v>3</v>
      </c>
      <c r="C324" s="74">
        <v>6374</v>
      </c>
      <c r="D324" s="26">
        <f t="shared" si="43"/>
        <v>104.91942714129669</v>
      </c>
      <c r="E324" s="57">
        <f t="shared" si="44"/>
        <v>1.6460531399638642E-2</v>
      </c>
      <c r="F324" s="26">
        <f t="shared" si="45"/>
        <v>16.416671890908098</v>
      </c>
      <c r="G324" s="57">
        <f t="shared" si="46"/>
        <v>2.5755682288842326E-3</v>
      </c>
      <c r="H324" s="26">
        <f t="shared" si="47"/>
        <v>121.3360990322048</v>
      </c>
      <c r="I324" s="57">
        <f t="shared" si="48"/>
        <v>1.9036099628522873E-2</v>
      </c>
      <c r="J324" s="14">
        <v>319</v>
      </c>
      <c r="K324" s="21">
        <f t="shared" si="49"/>
        <v>6357.5833281090918</v>
      </c>
      <c r="L324" s="21">
        <f t="shared" si="50"/>
        <v>6252.6639009677956</v>
      </c>
      <c r="M324" s="57">
        <f t="shared" si="51"/>
        <v>1.6779956319906645E-2</v>
      </c>
      <c r="N324" s="57">
        <f t="shared" si="52"/>
        <v>2.6255484303845445E-3</v>
      </c>
      <c r="O324" s="26"/>
      <c r="R324" s="63"/>
    </row>
    <row r="325" spans="1:18" s="2" customFormat="1" x14ac:dyDescent="0.25">
      <c r="A325" s="72">
        <v>42967</v>
      </c>
      <c r="B325" s="73">
        <v>4</v>
      </c>
      <c r="C325" s="74">
        <v>6374</v>
      </c>
      <c r="D325" s="26">
        <f t="shared" si="43"/>
        <v>104.91942714129669</v>
      </c>
      <c r="E325" s="57">
        <f t="shared" si="44"/>
        <v>1.6460531399638642E-2</v>
      </c>
      <c r="F325" s="26">
        <f t="shared" si="45"/>
        <v>16.416671890908098</v>
      </c>
      <c r="G325" s="57">
        <f t="shared" si="46"/>
        <v>2.5755682288842326E-3</v>
      </c>
      <c r="H325" s="26">
        <f t="shared" si="47"/>
        <v>121.3360990322048</v>
      </c>
      <c r="I325" s="57">
        <f t="shared" si="48"/>
        <v>1.9036099628522873E-2</v>
      </c>
      <c r="J325" s="14">
        <v>320</v>
      </c>
      <c r="K325" s="21">
        <f t="shared" si="49"/>
        <v>6357.5833281090918</v>
      </c>
      <c r="L325" s="21">
        <f t="shared" si="50"/>
        <v>6252.6639009677956</v>
      </c>
      <c r="M325" s="57">
        <f t="shared" si="51"/>
        <v>1.6779956319906645E-2</v>
      </c>
      <c r="N325" s="57">
        <f t="shared" si="52"/>
        <v>2.6255484303845445E-3</v>
      </c>
      <c r="O325" s="26"/>
      <c r="R325" s="63"/>
    </row>
    <row r="326" spans="1:18" s="2" customFormat="1" x14ac:dyDescent="0.25">
      <c r="A326" s="72">
        <v>42960</v>
      </c>
      <c r="B326" s="73">
        <v>5</v>
      </c>
      <c r="C326" s="74">
        <v>6375</v>
      </c>
      <c r="D326" s="26">
        <f t="shared" si="43"/>
        <v>104.92368410428016</v>
      </c>
      <c r="E326" s="57">
        <f t="shared" si="44"/>
        <v>1.6458617114396886E-2</v>
      </c>
      <c r="F326" s="26">
        <f t="shared" si="45"/>
        <v>16.417645051460749</v>
      </c>
      <c r="G326" s="57">
        <f t="shared" si="46"/>
        <v>2.5753168708173724E-3</v>
      </c>
      <c r="H326" s="26">
        <f t="shared" si="47"/>
        <v>121.34132915574091</v>
      </c>
      <c r="I326" s="57">
        <f t="shared" si="48"/>
        <v>1.903393398521426E-2</v>
      </c>
      <c r="J326" s="14">
        <v>321</v>
      </c>
      <c r="K326" s="21">
        <f t="shared" si="49"/>
        <v>6358.5823549485394</v>
      </c>
      <c r="L326" s="21">
        <f t="shared" si="50"/>
        <v>6253.6586708442592</v>
      </c>
      <c r="M326" s="57">
        <f t="shared" si="51"/>
        <v>1.6777967846798903E-2</v>
      </c>
      <c r="N326" s="57">
        <f t="shared" si="52"/>
        <v>2.625286398824886E-3</v>
      </c>
      <c r="O326" s="26"/>
      <c r="R326" s="63"/>
    </row>
    <row r="327" spans="1:18" s="2" customFormat="1" x14ac:dyDescent="0.25">
      <c r="A327" s="72">
        <v>42908</v>
      </c>
      <c r="B327" s="73">
        <v>6</v>
      </c>
      <c r="C327" s="74">
        <v>6376</v>
      </c>
      <c r="D327" s="26">
        <f t="shared" ref="D327:D390" si="53">IF(C327&lt;$R$7,$S$6+(C327-$R$6)*$T$6,IF(C327&lt;$R$8,$S$7+(C327-$R$7)*$T$7,IF(C327&lt;$R$9,$S$8+(C327-$R$8)*$T$8,$S$9+(C327-$R$9)*$T$9)))</f>
        <v>104.92794106726362</v>
      </c>
      <c r="E327" s="57">
        <f t="shared" ref="E327:E390" si="54">D327/C327</f>
        <v>1.6456703429621019E-2</v>
      </c>
      <c r="F327" s="26">
        <f t="shared" ref="F327:F390" si="55">IF(C327&lt;$R$7,$U$6+(C327-$R$6)*$V$6,IF(C327&lt;$R$8,$U$7+(C327-$R$7)*$V$7,IF(C327&lt;$R$9,$U$8+(C327-$R$8)*$V$8,$U$9+(C327-$R$9)*$V$9)))</f>
        <v>16.418618212013396</v>
      </c>
      <c r="G327" s="57">
        <f t="shared" ref="G327:G390" si="56">F327/C327</f>
        <v>2.5750655915955764E-3</v>
      </c>
      <c r="H327" s="26">
        <f t="shared" ref="H327:H390" si="57">D327+F327</f>
        <v>121.34655927927702</v>
      </c>
      <c r="I327" s="57">
        <f t="shared" ref="I327:I390" si="58">H327/C327</f>
        <v>1.9031769021216595E-2</v>
      </c>
      <c r="J327" s="14">
        <v>322</v>
      </c>
      <c r="K327" s="21">
        <f t="shared" ref="K327:K390" si="59">C327-F327</f>
        <v>6359.5813817879862</v>
      </c>
      <c r="L327" s="21">
        <f t="shared" ref="L327:L390" si="60">C327-H327</f>
        <v>6254.6534407207228</v>
      </c>
      <c r="M327" s="57">
        <f t="shared" ref="M327:M390" si="61">D327/L327</f>
        <v>1.6775980006203634E-2</v>
      </c>
      <c r="N327" s="57">
        <f t="shared" ref="N327:N390" si="62">F327/L327</f>
        <v>2.6250244506147219E-3</v>
      </c>
      <c r="O327" s="26"/>
      <c r="R327" s="63"/>
    </row>
    <row r="328" spans="1:18" s="2" customFormat="1" x14ac:dyDescent="0.25">
      <c r="A328" s="72">
        <v>42948</v>
      </c>
      <c r="B328" s="73">
        <v>8</v>
      </c>
      <c r="C328" s="74">
        <v>6377</v>
      </c>
      <c r="D328" s="26">
        <f t="shared" si="53"/>
        <v>104.93219803024708</v>
      </c>
      <c r="E328" s="57">
        <f t="shared" si="54"/>
        <v>1.6454790345028551E-2</v>
      </c>
      <c r="F328" s="26">
        <f t="shared" si="55"/>
        <v>16.419591372566043</v>
      </c>
      <c r="G328" s="57">
        <f t="shared" si="56"/>
        <v>2.5748143911817536E-3</v>
      </c>
      <c r="H328" s="26">
        <f t="shared" si="57"/>
        <v>121.35178940281313</v>
      </c>
      <c r="I328" s="57">
        <f t="shared" si="58"/>
        <v>1.9029604736210307E-2</v>
      </c>
      <c r="J328" s="14">
        <v>323</v>
      </c>
      <c r="K328" s="21">
        <f t="shared" si="59"/>
        <v>6360.5804086274338</v>
      </c>
      <c r="L328" s="21">
        <f t="shared" si="60"/>
        <v>6255.6482105971872</v>
      </c>
      <c r="M328" s="57">
        <f t="shared" si="61"/>
        <v>1.6773992797819087E-2</v>
      </c>
      <c r="N328" s="57">
        <f t="shared" si="62"/>
        <v>2.6247625857142897E-3</v>
      </c>
      <c r="O328" s="26"/>
      <c r="R328" s="63"/>
    </row>
    <row r="329" spans="1:18" s="2" customFormat="1" x14ac:dyDescent="0.25">
      <c r="A329" s="72">
        <v>42960</v>
      </c>
      <c r="B329" s="73">
        <v>6</v>
      </c>
      <c r="C329" s="74">
        <v>6380</v>
      </c>
      <c r="D329" s="26">
        <f t="shared" si="53"/>
        <v>104.94496891919746</v>
      </c>
      <c r="E329" s="57">
        <f t="shared" si="54"/>
        <v>1.6449054689529383E-2</v>
      </c>
      <c r="F329" s="26">
        <f t="shared" si="55"/>
        <v>16.42251085422399</v>
      </c>
      <c r="G329" s="57">
        <f t="shared" si="56"/>
        <v>2.5740612624175533E-3</v>
      </c>
      <c r="H329" s="26">
        <f t="shared" si="57"/>
        <v>121.36747977342145</v>
      </c>
      <c r="I329" s="57">
        <f t="shared" si="58"/>
        <v>1.9023115951946935E-2</v>
      </c>
      <c r="J329" s="14">
        <v>324</v>
      </c>
      <c r="K329" s="21">
        <f t="shared" si="59"/>
        <v>6363.5774891457759</v>
      </c>
      <c r="L329" s="21">
        <f t="shared" si="60"/>
        <v>6258.6325202265789</v>
      </c>
      <c r="M329" s="57">
        <f t="shared" si="61"/>
        <v>1.6768034962915217E-2</v>
      </c>
      <c r="N329" s="57">
        <f t="shared" si="62"/>
        <v>2.6239774904741413E-3</v>
      </c>
      <c r="O329" s="26"/>
      <c r="R329" s="63"/>
    </row>
    <row r="330" spans="1:18" s="2" customFormat="1" x14ac:dyDescent="0.25">
      <c r="A330" s="72">
        <v>42974</v>
      </c>
      <c r="B330" s="73">
        <v>24</v>
      </c>
      <c r="C330" s="74">
        <v>6383</v>
      </c>
      <c r="D330" s="26">
        <f t="shared" si="53"/>
        <v>104.95773980814785</v>
      </c>
      <c r="E330" s="57">
        <f t="shared" si="54"/>
        <v>1.644332442552841E-2</v>
      </c>
      <c r="F330" s="26">
        <f t="shared" si="55"/>
        <v>16.425430335881934</v>
      </c>
      <c r="G330" s="57">
        <f t="shared" si="56"/>
        <v>2.5733088415920312E-3</v>
      </c>
      <c r="H330" s="26">
        <f t="shared" si="57"/>
        <v>121.38317014402978</v>
      </c>
      <c r="I330" s="57">
        <f t="shared" si="58"/>
        <v>1.9016633267120442E-2</v>
      </c>
      <c r="J330" s="14">
        <v>325</v>
      </c>
      <c r="K330" s="21">
        <f t="shared" si="59"/>
        <v>6366.5745696641179</v>
      </c>
      <c r="L330" s="21">
        <f t="shared" si="60"/>
        <v>6261.6168298559705</v>
      </c>
      <c r="M330" s="57">
        <f t="shared" si="61"/>
        <v>1.6762082807063441E-2</v>
      </c>
      <c r="N330" s="57">
        <f t="shared" si="62"/>
        <v>2.6231931435925552E-3</v>
      </c>
      <c r="O330" s="26"/>
      <c r="R330" s="63"/>
    </row>
    <row r="331" spans="1:18" s="2" customFormat="1" x14ac:dyDescent="0.25">
      <c r="A331" s="72">
        <v>42901</v>
      </c>
      <c r="B331" s="73">
        <v>6</v>
      </c>
      <c r="C331" s="74">
        <v>6384</v>
      </c>
      <c r="D331" s="26">
        <f t="shared" si="53"/>
        <v>104.96199677113131</v>
      </c>
      <c r="E331" s="57">
        <f t="shared" si="54"/>
        <v>1.6441415534325082E-2</v>
      </c>
      <c r="F331" s="26">
        <f t="shared" si="55"/>
        <v>16.426403496434581</v>
      </c>
      <c r="G331" s="57">
        <f t="shared" si="56"/>
        <v>2.5730581917973966E-3</v>
      </c>
      <c r="H331" s="26">
        <f t="shared" si="57"/>
        <v>121.38840026756588</v>
      </c>
      <c r="I331" s="57">
        <f t="shared" si="58"/>
        <v>1.9014473726122475E-2</v>
      </c>
      <c r="J331" s="14">
        <v>326</v>
      </c>
      <c r="K331" s="21">
        <f t="shared" si="59"/>
        <v>6367.5735965035656</v>
      </c>
      <c r="L331" s="21">
        <f t="shared" si="60"/>
        <v>6262.6115997324341</v>
      </c>
      <c r="M331" s="57">
        <f t="shared" si="61"/>
        <v>1.6760100015721195E-2</v>
      </c>
      <c r="N331" s="57">
        <f t="shared" si="62"/>
        <v>2.6229318607490187E-3</v>
      </c>
      <c r="O331" s="26"/>
      <c r="R331" s="63"/>
    </row>
    <row r="332" spans="1:18" s="2" customFormat="1" x14ac:dyDescent="0.25">
      <c r="A332" s="72">
        <v>42901</v>
      </c>
      <c r="B332" s="73">
        <v>3</v>
      </c>
      <c r="C332" s="74">
        <v>6387</v>
      </c>
      <c r="D332" s="26">
        <f t="shared" si="53"/>
        <v>104.97476766008168</v>
      </c>
      <c r="E332" s="57">
        <f t="shared" si="54"/>
        <v>1.643569244717108E-2</v>
      </c>
      <c r="F332" s="26">
        <f t="shared" si="55"/>
        <v>16.429322978092529</v>
      </c>
      <c r="G332" s="57">
        <f t="shared" si="56"/>
        <v>2.5723067133384264E-3</v>
      </c>
      <c r="H332" s="26">
        <f t="shared" si="57"/>
        <v>121.40409063817421</v>
      </c>
      <c r="I332" s="57">
        <f t="shared" si="58"/>
        <v>1.9007999160509506E-2</v>
      </c>
      <c r="J332" s="14">
        <v>327</v>
      </c>
      <c r="K332" s="21">
        <f t="shared" si="59"/>
        <v>6370.5706770219076</v>
      </c>
      <c r="L332" s="21">
        <f t="shared" si="60"/>
        <v>6265.5959093618258</v>
      </c>
      <c r="M332" s="57">
        <f t="shared" si="61"/>
        <v>1.6754155419316494E-2</v>
      </c>
      <c r="N332" s="57">
        <f t="shared" si="62"/>
        <v>2.6221485100155328E-3</v>
      </c>
      <c r="O332" s="26"/>
      <c r="R332" s="63"/>
    </row>
    <row r="333" spans="1:18" s="2" customFormat="1" x14ac:dyDescent="0.25">
      <c r="A333" s="72">
        <v>42916</v>
      </c>
      <c r="B333" s="73">
        <v>7</v>
      </c>
      <c r="C333" s="74">
        <v>6387</v>
      </c>
      <c r="D333" s="26">
        <f t="shared" si="53"/>
        <v>104.97476766008168</v>
      </c>
      <c r="E333" s="57">
        <f t="shared" si="54"/>
        <v>1.643569244717108E-2</v>
      </c>
      <c r="F333" s="26">
        <f t="shared" si="55"/>
        <v>16.429322978092529</v>
      </c>
      <c r="G333" s="57">
        <f t="shared" si="56"/>
        <v>2.5723067133384264E-3</v>
      </c>
      <c r="H333" s="26">
        <f t="shared" si="57"/>
        <v>121.40409063817421</v>
      </c>
      <c r="I333" s="57">
        <f t="shared" si="58"/>
        <v>1.9007999160509506E-2</v>
      </c>
      <c r="J333" s="14">
        <v>328</v>
      </c>
      <c r="K333" s="21">
        <f t="shared" si="59"/>
        <v>6370.5706770219076</v>
      </c>
      <c r="L333" s="21">
        <f t="shared" si="60"/>
        <v>6265.5959093618258</v>
      </c>
      <c r="M333" s="57">
        <f t="shared" si="61"/>
        <v>1.6754155419316494E-2</v>
      </c>
      <c r="N333" s="57">
        <f t="shared" si="62"/>
        <v>2.6221485100155328E-3</v>
      </c>
      <c r="O333" s="26"/>
      <c r="R333" s="63"/>
    </row>
    <row r="334" spans="1:18" s="2" customFormat="1" x14ac:dyDescent="0.25">
      <c r="A334" s="72">
        <v>42972</v>
      </c>
      <c r="B334" s="73">
        <v>6</v>
      </c>
      <c r="C334" s="74">
        <v>6389</v>
      </c>
      <c r="D334" s="26">
        <f t="shared" si="53"/>
        <v>104.98328158604861</v>
      </c>
      <c r="E334" s="57">
        <f t="shared" si="54"/>
        <v>1.6431880041641665E-2</v>
      </c>
      <c r="F334" s="26">
        <f t="shared" si="55"/>
        <v>16.431269299197826</v>
      </c>
      <c r="G334" s="57">
        <f t="shared" si="56"/>
        <v>2.5718061197680117E-3</v>
      </c>
      <c r="H334" s="26">
        <f t="shared" si="57"/>
        <v>121.41455088524643</v>
      </c>
      <c r="I334" s="57">
        <f t="shared" si="58"/>
        <v>1.9003686161409676E-2</v>
      </c>
      <c r="J334" s="14">
        <v>329</v>
      </c>
      <c r="K334" s="21">
        <f t="shared" si="59"/>
        <v>6372.568730700802</v>
      </c>
      <c r="L334" s="21">
        <f t="shared" si="60"/>
        <v>6267.5854491147538</v>
      </c>
      <c r="M334" s="57">
        <f t="shared" si="61"/>
        <v>1.6750195500067198E-2</v>
      </c>
      <c r="N334" s="57">
        <f t="shared" si="62"/>
        <v>2.6216266906291018E-3</v>
      </c>
      <c r="O334" s="26"/>
      <c r="R334" s="63"/>
    </row>
    <row r="335" spans="1:18" s="2" customFormat="1" x14ac:dyDescent="0.25">
      <c r="A335" s="72">
        <v>42890</v>
      </c>
      <c r="B335" s="73">
        <v>9</v>
      </c>
      <c r="C335" s="74">
        <v>6395</v>
      </c>
      <c r="D335" s="26">
        <f t="shared" si="53"/>
        <v>105.00882336394938</v>
      </c>
      <c r="E335" s="57">
        <f t="shared" si="54"/>
        <v>1.6420457132752052E-2</v>
      </c>
      <c r="F335" s="26">
        <f t="shared" si="55"/>
        <v>16.437108262513714</v>
      </c>
      <c r="G335" s="57">
        <f t="shared" si="56"/>
        <v>2.5703062177503855E-3</v>
      </c>
      <c r="H335" s="26">
        <f t="shared" si="57"/>
        <v>121.44593162646309</v>
      </c>
      <c r="I335" s="57">
        <f t="shared" si="58"/>
        <v>1.8990763350502437E-2</v>
      </c>
      <c r="J335" s="14">
        <v>330</v>
      </c>
      <c r="K335" s="21">
        <f t="shared" si="59"/>
        <v>6378.5628917374861</v>
      </c>
      <c r="L335" s="21">
        <f t="shared" si="60"/>
        <v>6273.5540683735371</v>
      </c>
      <c r="M335" s="57">
        <f t="shared" si="61"/>
        <v>1.6738330812086817E-2</v>
      </c>
      <c r="N335" s="57">
        <f t="shared" si="62"/>
        <v>2.6200632182923306E-3</v>
      </c>
      <c r="O335" s="26"/>
      <c r="R335" s="63"/>
    </row>
    <row r="336" spans="1:18" s="2" customFormat="1" x14ac:dyDescent="0.25">
      <c r="A336" s="72">
        <v>42918</v>
      </c>
      <c r="B336" s="73">
        <v>3</v>
      </c>
      <c r="C336" s="74">
        <v>6395</v>
      </c>
      <c r="D336" s="26">
        <f t="shared" si="53"/>
        <v>105.00882336394938</v>
      </c>
      <c r="E336" s="57">
        <f t="shared" si="54"/>
        <v>1.6420457132752052E-2</v>
      </c>
      <c r="F336" s="26">
        <f t="shared" si="55"/>
        <v>16.437108262513714</v>
      </c>
      <c r="G336" s="57">
        <f t="shared" si="56"/>
        <v>2.5703062177503855E-3</v>
      </c>
      <c r="H336" s="26">
        <f t="shared" si="57"/>
        <v>121.44593162646309</v>
      </c>
      <c r="I336" s="57">
        <f t="shared" si="58"/>
        <v>1.8990763350502437E-2</v>
      </c>
      <c r="J336" s="14">
        <v>331</v>
      </c>
      <c r="K336" s="21">
        <f t="shared" si="59"/>
        <v>6378.5628917374861</v>
      </c>
      <c r="L336" s="21">
        <f t="shared" si="60"/>
        <v>6273.5540683735371</v>
      </c>
      <c r="M336" s="57">
        <f t="shared" si="61"/>
        <v>1.6738330812086817E-2</v>
      </c>
      <c r="N336" s="57">
        <f t="shared" si="62"/>
        <v>2.6200632182923306E-3</v>
      </c>
      <c r="O336" s="26"/>
      <c r="R336" s="63"/>
    </row>
    <row r="337" spans="1:18" s="2" customFormat="1" x14ac:dyDescent="0.25">
      <c r="A337" s="72">
        <v>42899</v>
      </c>
      <c r="B337" s="73">
        <v>7</v>
      </c>
      <c r="C337" s="74">
        <v>6398</v>
      </c>
      <c r="D337" s="26">
        <f t="shared" si="53"/>
        <v>105.02159425289976</v>
      </c>
      <c r="E337" s="57">
        <f t="shared" si="54"/>
        <v>1.6414753712550759E-2</v>
      </c>
      <c r="F337" s="26">
        <f t="shared" si="55"/>
        <v>16.440027744171658</v>
      </c>
      <c r="G337" s="57">
        <f t="shared" si="56"/>
        <v>2.5695573216898498E-3</v>
      </c>
      <c r="H337" s="26">
        <f t="shared" si="57"/>
        <v>121.46162199707142</v>
      </c>
      <c r="I337" s="57">
        <f t="shared" si="58"/>
        <v>1.8984311034240611E-2</v>
      </c>
      <c r="J337" s="14">
        <v>332</v>
      </c>
      <c r="K337" s="21">
        <f t="shared" si="59"/>
        <v>6381.5599722558281</v>
      </c>
      <c r="L337" s="21">
        <f t="shared" si="60"/>
        <v>6276.5383780029288</v>
      </c>
      <c r="M337" s="57">
        <f t="shared" si="61"/>
        <v>1.673240693006255E-2</v>
      </c>
      <c r="N337" s="57">
        <f t="shared" si="62"/>
        <v>2.6192825972017001E-3</v>
      </c>
      <c r="O337" s="26"/>
      <c r="R337" s="63"/>
    </row>
    <row r="338" spans="1:18" s="2" customFormat="1" x14ac:dyDescent="0.25">
      <c r="A338" s="72">
        <v>42916</v>
      </c>
      <c r="B338" s="73">
        <v>2</v>
      </c>
      <c r="C338" s="74">
        <v>6398</v>
      </c>
      <c r="D338" s="26">
        <f t="shared" si="53"/>
        <v>105.02159425289976</v>
      </c>
      <c r="E338" s="57">
        <f t="shared" si="54"/>
        <v>1.6414753712550759E-2</v>
      </c>
      <c r="F338" s="26">
        <f t="shared" si="55"/>
        <v>16.440027744171658</v>
      </c>
      <c r="G338" s="57">
        <f t="shared" si="56"/>
        <v>2.5695573216898498E-3</v>
      </c>
      <c r="H338" s="26">
        <f t="shared" si="57"/>
        <v>121.46162199707142</v>
      </c>
      <c r="I338" s="57">
        <f t="shared" si="58"/>
        <v>1.8984311034240611E-2</v>
      </c>
      <c r="J338" s="14">
        <v>333</v>
      </c>
      <c r="K338" s="21">
        <f t="shared" si="59"/>
        <v>6381.5599722558281</v>
      </c>
      <c r="L338" s="21">
        <f t="shared" si="60"/>
        <v>6276.5383780029288</v>
      </c>
      <c r="M338" s="57">
        <f t="shared" si="61"/>
        <v>1.673240693006255E-2</v>
      </c>
      <c r="N338" s="57">
        <f t="shared" si="62"/>
        <v>2.6192825972017001E-3</v>
      </c>
      <c r="O338" s="26"/>
      <c r="R338" s="63"/>
    </row>
    <row r="339" spans="1:18" s="2" customFormat="1" x14ac:dyDescent="0.25">
      <c r="A339" s="72">
        <v>42888</v>
      </c>
      <c r="B339" s="73">
        <v>1</v>
      </c>
      <c r="C339" s="74">
        <v>6400</v>
      </c>
      <c r="D339" s="26">
        <f t="shared" si="53"/>
        <v>105.03010817886668</v>
      </c>
      <c r="E339" s="57">
        <f t="shared" si="54"/>
        <v>1.641095440294792E-2</v>
      </c>
      <c r="F339" s="26">
        <f t="shared" si="55"/>
        <v>16.441974065276955</v>
      </c>
      <c r="G339" s="57">
        <f t="shared" si="56"/>
        <v>2.5690584476995241E-3</v>
      </c>
      <c r="H339" s="26">
        <f t="shared" si="57"/>
        <v>121.47208224414364</v>
      </c>
      <c r="I339" s="57">
        <f t="shared" si="58"/>
        <v>1.8980012850647442E-2</v>
      </c>
      <c r="J339" s="14">
        <v>334</v>
      </c>
      <c r="K339" s="21">
        <f t="shared" si="59"/>
        <v>6383.5580259347234</v>
      </c>
      <c r="L339" s="21">
        <f t="shared" si="60"/>
        <v>6278.5279177558559</v>
      </c>
      <c r="M339" s="57">
        <f t="shared" si="61"/>
        <v>1.6728460803978995E-2</v>
      </c>
      <c r="N339" s="57">
        <f t="shared" si="62"/>
        <v>2.6187625954132631E-3</v>
      </c>
      <c r="O339" s="26"/>
      <c r="R339" s="63"/>
    </row>
    <row r="340" spans="1:18" s="2" customFormat="1" x14ac:dyDescent="0.25">
      <c r="A340" s="72">
        <v>42893</v>
      </c>
      <c r="B340" s="73">
        <v>7</v>
      </c>
      <c r="C340" s="74">
        <v>6401</v>
      </c>
      <c r="D340" s="26">
        <f t="shared" si="53"/>
        <v>105.03436514185015</v>
      </c>
      <c r="E340" s="57">
        <f t="shared" si="54"/>
        <v>1.6409055638470574E-2</v>
      </c>
      <c r="F340" s="26">
        <f t="shared" si="55"/>
        <v>16.442947225829606</v>
      </c>
      <c r="G340" s="57">
        <f t="shared" si="56"/>
        <v>2.5688091276096867E-3</v>
      </c>
      <c r="H340" s="26">
        <f t="shared" si="57"/>
        <v>121.47731236767976</v>
      </c>
      <c r="I340" s="57">
        <f t="shared" si="58"/>
        <v>1.8977864766080262E-2</v>
      </c>
      <c r="J340" s="14">
        <v>335</v>
      </c>
      <c r="K340" s="21">
        <f t="shared" si="59"/>
        <v>6384.5570527741702</v>
      </c>
      <c r="L340" s="21">
        <f t="shared" si="60"/>
        <v>6279.5226876323204</v>
      </c>
      <c r="M340" s="57">
        <f t="shared" si="61"/>
        <v>1.672648867862489E-2</v>
      </c>
      <c r="N340" s="57">
        <f t="shared" si="62"/>
        <v>2.6185027180830813E-3</v>
      </c>
      <c r="O340" s="26"/>
      <c r="R340" s="63"/>
    </row>
    <row r="341" spans="1:18" s="2" customFormat="1" x14ac:dyDescent="0.25">
      <c r="A341" s="72">
        <v>42919</v>
      </c>
      <c r="B341" s="73">
        <v>5</v>
      </c>
      <c r="C341" s="74">
        <v>6403</v>
      </c>
      <c r="D341" s="26">
        <f t="shared" si="53"/>
        <v>105.04287906781707</v>
      </c>
      <c r="E341" s="57">
        <f t="shared" si="54"/>
        <v>1.6405259888773553E-2</v>
      </c>
      <c r="F341" s="26">
        <f t="shared" si="55"/>
        <v>16.4448935469349</v>
      </c>
      <c r="G341" s="57">
        <f t="shared" si="56"/>
        <v>2.568310721058082E-3</v>
      </c>
      <c r="H341" s="26">
        <f t="shared" si="57"/>
        <v>121.48777261475198</v>
      </c>
      <c r="I341" s="57">
        <f t="shared" si="58"/>
        <v>1.8973570609831639E-2</v>
      </c>
      <c r="J341" s="14">
        <v>336</v>
      </c>
      <c r="K341" s="21">
        <f t="shared" si="59"/>
        <v>6386.5551064530655</v>
      </c>
      <c r="L341" s="21">
        <f t="shared" si="60"/>
        <v>6281.5122273852485</v>
      </c>
      <c r="M341" s="57">
        <f t="shared" si="61"/>
        <v>1.6722546301807067E-2</v>
      </c>
      <c r="N341" s="57">
        <f t="shared" si="62"/>
        <v>2.6179832103551083E-3</v>
      </c>
      <c r="O341" s="26"/>
      <c r="R341" s="63"/>
    </row>
    <row r="342" spans="1:18" s="2" customFormat="1" x14ac:dyDescent="0.25">
      <c r="A342" s="72">
        <v>42922</v>
      </c>
      <c r="B342" s="73">
        <v>6</v>
      </c>
      <c r="C342" s="74">
        <v>6405</v>
      </c>
      <c r="D342" s="26">
        <f t="shared" si="53"/>
        <v>105.05139299378399</v>
      </c>
      <c r="E342" s="57">
        <f t="shared" si="54"/>
        <v>1.6401466509568148E-2</v>
      </c>
      <c r="F342" s="26">
        <f t="shared" si="55"/>
        <v>16.446839868040197</v>
      </c>
      <c r="G342" s="57">
        <f t="shared" si="56"/>
        <v>2.5678126257674002E-3</v>
      </c>
      <c r="H342" s="26">
        <f t="shared" si="57"/>
        <v>121.49823286182419</v>
      </c>
      <c r="I342" s="57">
        <f t="shared" si="58"/>
        <v>1.896927913533555E-2</v>
      </c>
      <c r="J342" s="14">
        <v>337</v>
      </c>
      <c r="K342" s="21">
        <f t="shared" si="59"/>
        <v>6388.5531601319599</v>
      </c>
      <c r="L342" s="21">
        <f t="shared" si="60"/>
        <v>6283.5017671381756</v>
      </c>
      <c r="M342" s="57">
        <f t="shared" si="61"/>
        <v>1.6718606421532004E-2</v>
      </c>
      <c r="N342" s="57">
        <f t="shared" si="62"/>
        <v>2.6174640316097052E-3</v>
      </c>
      <c r="O342" s="26"/>
      <c r="R342" s="63"/>
    </row>
    <row r="343" spans="1:18" s="2" customFormat="1" x14ac:dyDescent="0.25">
      <c r="A343" s="72">
        <v>42892</v>
      </c>
      <c r="B343" s="73">
        <v>1</v>
      </c>
      <c r="C343" s="74">
        <v>6407</v>
      </c>
      <c r="D343" s="26">
        <f t="shared" si="53"/>
        <v>105.05990691975092</v>
      </c>
      <c r="E343" s="57">
        <f t="shared" si="54"/>
        <v>1.639767549863445E-2</v>
      </c>
      <c r="F343" s="26">
        <f t="shared" si="55"/>
        <v>16.448786189145494</v>
      </c>
      <c r="G343" s="57">
        <f t="shared" si="56"/>
        <v>2.5673148414461517E-3</v>
      </c>
      <c r="H343" s="26">
        <f t="shared" si="57"/>
        <v>121.50869310889641</v>
      </c>
      <c r="I343" s="57">
        <f t="shared" si="58"/>
        <v>1.89649903400806E-2</v>
      </c>
      <c r="J343" s="14">
        <v>338</v>
      </c>
      <c r="K343" s="21">
        <f t="shared" si="59"/>
        <v>6390.5512138108543</v>
      </c>
      <c r="L343" s="21">
        <f t="shared" si="60"/>
        <v>6285.4913068911037</v>
      </c>
      <c r="M343" s="57">
        <f t="shared" si="61"/>
        <v>1.6714669035429005E-2</v>
      </c>
      <c r="N343" s="57">
        <f t="shared" si="62"/>
        <v>2.6169451815344735E-3</v>
      </c>
      <c r="O343" s="26"/>
      <c r="R343" s="63"/>
    </row>
    <row r="344" spans="1:18" s="2" customFormat="1" x14ac:dyDescent="0.25">
      <c r="A344" s="72">
        <v>42952</v>
      </c>
      <c r="B344" s="73">
        <v>6</v>
      </c>
      <c r="C344" s="74">
        <v>6407</v>
      </c>
      <c r="D344" s="26">
        <f t="shared" si="53"/>
        <v>105.05990691975092</v>
      </c>
      <c r="E344" s="57">
        <f t="shared" si="54"/>
        <v>1.639767549863445E-2</v>
      </c>
      <c r="F344" s="26">
        <f t="shared" si="55"/>
        <v>16.448786189145494</v>
      </c>
      <c r="G344" s="57">
        <f t="shared" si="56"/>
        <v>2.5673148414461517E-3</v>
      </c>
      <c r="H344" s="26">
        <f t="shared" si="57"/>
        <v>121.50869310889641</v>
      </c>
      <c r="I344" s="57">
        <f t="shared" si="58"/>
        <v>1.89649903400806E-2</v>
      </c>
      <c r="J344" s="14">
        <v>339</v>
      </c>
      <c r="K344" s="21">
        <f t="shared" si="59"/>
        <v>6390.5512138108543</v>
      </c>
      <c r="L344" s="21">
        <f t="shared" si="60"/>
        <v>6285.4913068911037</v>
      </c>
      <c r="M344" s="57">
        <f t="shared" si="61"/>
        <v>1.6714669035429005E-2</v>
      </c>
      <c r="N344" s="57">
        <f t="shared" si="62"/>
        <v>2.6169451815344735E-3</v>
      </c>
      <c r="O344" s="26"/>
      <c r="R344" s="63"/>
    </row>
    <row r="345" spans="1:18" s="2" customFormat="1" x14ac:dyDescent="0.25">
      <c r="A345" s="72">
        <v>42917</v>
      </c>
      <c r="B345" s="73">
        <v>8</v>
      </c>
      <c r="C345" s="74">
        <v>6409</v>
      </c>
      <c r="D345" s="26">
        <f t="shared" si="53"/>
        <v>105.06842084571784</v>
      </c>
      <c r="E345" s="57">
        <f t="shared" si="54"/>
        <v>1.639388685375532E-2</v>
      </c>
      <c r="F345" s="26">
        <f t="shared" si="55"/>
        <v>16.450732510250791</v>
      </c>
      <c r="G345" s="57">
        <f t="shared" si="56"/>
        <v>2.5668173678032127E-3</v>
      </c>
      <c r="H345" s="26">
        <f t="shared" si="57"/>
        <v>121.51915335596863</v>
      </c>
      <c r="I345" s="57">
        <f t="shared" si="58"/>
        <v>1.896070422155853E-2</v>
      </c>
      <c r="J345" s="14">
        <v>340</v>
      </c>
      <c r="K345" s="21">
        <f t="shared" si="59"/>
        <v>6392.5492674897496</v>
      </c>
      <c r="L345" s="21">
        <f t="shared" si="60"/>
        <v>6287.4808466440318</v>
      </c>
      <c r="M345" s="57">
        <f t="shared" si="61"/>
        <v>1.671073414113039E-2</v>
      </c>
      <c r="N345" s="57">
        <f t="shared" si="62"/>
        <v>2.616426659817411E-3</v>
      </c>
      <c r="O345" s="26"/>
      <c r="R345" s="63"/>
    </row>
    <row r="346" spans="1:18" s="2" customFormat="1" x14ac:dyDescent="0.25">
      <c r="A346" s="72">
        <v>42951</v>
      </c>
      <c r="B346" s="73">
        <v>6</v>
      </c>
      <c r="C346" s="74">
        <v>6409</v>
      </c>
      <c r="D346" s="26">
        <f t="shared" si="53"/>
        <v>105.06842084571784</v>
      </c>
      <c r="E346" s="57">
        <f t="shared" si="54"/>
        <v>1.639388685375532E-2</v>
      </c>
      <c r="F346" s="26">
        <f t="shared" si="55"/>
        <v>16.450732510250791</v>
      </c>
      <c r="G346" s="57">
        <f t="shared" si="56"/>
        <v>2.5668173678032127E-3</v>
      </c>
      <c r="H346" s="26">
        <f t="shared" si="57"/>
        <v>121.51915335596863</v>
      </c>
      <c r="I346" s="57">
        <f t="shared" si="58"/>
        <v>1.896070422155853E-2</v>
      </c>
      <c r="J346" s="14">
        <v>341</v>
      </c>
      <c r="K346" s="21">
        <f t="shared" si="59"/>
        <v>6392.5492674897496</v>
      </c>
      <c r="L346" s="21">
        <f t="shared" si="60"/>
        <v>6287.4808466440318</v>
      </c>
      <c r="M346" s="57">
        <f t="shared" si="61"/>
        <v>1.671073414113039E-2</v>
      </c>
      <c r="N346" s="57">
        <f t="shared" si="62"/>
        <v>2.616426659817411E-3</v>
      </c>
      <c r="O346" s="26"/>
      <c r="R346" s="63"/>
    </row>
    <row r="347" spans="1:18" s="2" customFormat="1" x14ac:dyDescent="0.25">
      <c r="A347" s="72">
        <v>42958</v>
      </c>
      <c r="B347" s="73">
        <v>3</v>
      </c>
      <c r="C347" s="74">
        <v>6411</v>
      </c>
      <c r="D347" s="26">
        <f t="shared" si="53"/>
        <v>105.07693477168476</v>
      </c>
      <c r="E347" s="57">
        <f t="shared" si="54"/>
        <v>1.6390100572716389E-2</v>
      </c>
      <c r="F347" s="26">
        <f t="shared" si="55"/>
        <v>16.452678831356089</v>
      </c>
      <c r="G347" s="57">
        <f t="shared" si="56"/>
        <v>2.5663202045478222E-3</v>
      </c>
      <c r="H347" s="26">
        <f t="shared" si="57"/>
        <v>121.52961360304084</v>
      </c>
      <c r="I347" s="57">
        <f t="shared" si="58"/>
        <v>1.8956420777264209E-2</v>
      </c>
      <c r="J347" s="14">
        <v>342</v>
      </c>
      <c r="K347" s="21">
        <f t="shared" si="59"/>
        <v>6394.547321168644</v>
      </c>
      <c r="L347" s="21">
        <f t="shared" si="60"/>
        <v>6289.4703863969589</v>
      </c>
      <c r="M347" s="57">
        <f t="shared" si="61"/>
        <v>1.6706801736271478E-2</v>
      </c>
      <c r="N347" s="57">
        <f t="shared" si="62"/>
        <v>2.6159084661469111E-3</v>
      </c>
      <c r="O347" s="26"/>
      <c r="R347" s="63"/>
    </row>
    <row r="348" spans="1:18" s="2" customFormat="1" x14ac:dyDescent="0.25">
      <c r="A348" s="72">
        <v>42893</v>
      </c>
      <c r="B348" s="73">
        <v>1</v>
      </c>
      <c r="C348" s="74">
        <v>6414</v>
      </c>
      <c r="D348" s="26">
        <f t="shared" si="53"/>
        <v>105.08970566063515</v>
      </c>
      <c r="E348" s="57">
        <f t="shared" si="54"/>
        <v>1.6384425578521225E-2</v>
      </c>
      <c r="F348" s="26">
        <f t="shared" si="55"/>
        <v>16.455598313014033</v>
      </c>
      <c r="G348" s="57">
        <f t="shared" si="56"/>
        <v>2.5655750410062414E-3</v>
      </c>
      <c r="H348" s="26">
        <f t="shared" si="57"/>
        <v>121.54530397364918</v>
      </c>
      <c r="I348" s="57">
        <f t="shared" si="58"/>
        <v>1.8950000619527469E-2</v>
      </c>
      <c r="J348" s="14">
        <v>343</v>
      </c>
      <c r="K348" s="21">
        <f t="shared" si="59"/>
        <v>6397.544401686986</v>
      </c>
      <c r="L348" s="21">
        <f t="shared" si="60"/>
        <v>6292.4546960263506</v>
      </c>
      <c r="M348" s="57">
        <f t="shared" si="61"/>
        <v>1.6700907791517148E-2</v>
      </c>
      <c r="N348" s="57">
        <f t="shared" si="62"/>
        <v>2.6151317900477934E-3</v>
      </c>
      <c r="O348" s="26"/>
      <c r="R348" s="63"/>
    </row>
    <row r="349" spans="1:18" s="2" customFormat="1" x14ac:dyDescent="0.25">
      <c r="A349" s="72">
        <v>42921</v>
      </c>
      <c r="B349" s="73">
        <v>3</v>
      </c>
      <c r="C349" s="74">
        <v>6414</v>
      </c>
      <c r="D349" s="26">
        <f t="shared" si="53"/>
        <v>105.08970566063515</v>
      </c>
      <c r="E349" s="57">
        <f t="shared" si="54"/>
        <v>1.6384425578521225E-2</v>
      </c>
      <c r="F349" s="26">
        <f t="shared" si="55"/>
        <v>16.455598313014033</v>
      </c>
      <c r="G349" s="57">
        <f t="shared" si="56"/>
        <v>2.5655750410062414E-3</v>
      </c>
      <c r="H349" s="26">
        <f t="shared" si="57"/>
        <v>121.54530397364918</v>
      </c>
      <c r="I349" s="57">
        <f t="shared" si="58"/>
        <v>1.8950000619527469E-2</v>
      </c>
      <c r="J349" s="14">
        <v>344</v>
      </c>
      <c r="K349" s="21">
        <f t="shared" si="59"/>
        <v>6397.544401686986</v>
      </c>
      <c r="L349" s="21">
        <f t="shared" si="60"/>
        <v>6292.4546960263506</v>
      </c>
      <c r="M349" s="57">
        <f t="shared" si="61"/>
        <v>1.6700907791517148E-2</v>
      </c>
      <c r="N349" s="57">
        <f t="shared" si="62"/>
        <v>2.6151317900477934E-3</v>
      </c>
      <c r="O349" s="26"/>
      <c r="R349" s="63"/>
    </row>
    <row r="350" spans="1:18" s="2" customFormat="1" x14ac:dyDescent="0.25">
      <c r="A350" s="72">
        <v>42943</v>
      </c>
      <c r="B350" s="73">
        <v>4</v>
      </c>
      <c r="C350" s="74">
        <v>6415</v>
      </c>
      <c r="D350" s="26">
        <f t="shared" si="53"/>
        <v>105.09396262361859</v>
      </c>
      <c r="E350" s="57">
        <f t="shared" si="54"/>
        <v>1.6382535093315446E-2</v>
      </c>
      <c r="F350" s="26">
        <f t="shared" si="55"/>
        <v>16.456571473566679</v>
      </c>
      <c r="G350" s="57">
        <f t="shared" si="56"/>
        <v>2.5653268080384536E-3</v>
      </c>
      <c r="H350" s="26">
        <f t="shared" si="57"/>
        <v>121.55053409718528</v>
      </c>
      <c r="I350" s="57">
        <f t="shared" si="58"/>
        <v>1.8947861901353901E-2</v>
      </c>
      <c r="J350" s="14">
        <v>345</v>
      </c>
      <c r="K350" s="21">
        <f t="shared" si="59"/>
        <v>6398.5434285264337</v>
      </c>
      <c r="L350" s="21">
        <f t="shared" si="60"/>
        <v>6293.4494659028151</v>
      </c>
      <c r="M350" s="57">
        <f t="shared" si="61"/>
        <v>1.6698944385428943E-2</v>
      </c>
      <c r="N350" s="57">
        <f t="shared" si="62"/>
        <v>2.614873061701137E-3</v>
      </c>
      <c r="O350" s="26"/>
      <c r="R350" s="63"/>
    </row>
    <row r="351" spans="1:18" s="2" customFormat="1" x14ac:dyDescent="0.25">
      <c r="A351" s="72">
        <v>42952</v>
      </c>
      <c r="B351" s="73">
        <v>5</v>
      </c>
      <c r="C351" s="74">
        <v>6415</v>
      </c>
      <c r="D351" s="26">
        <f t="shared" si="53"/>
        <v>105.09396262361859</v>
      </c>
      <c r="E351" s="57">
        <f t="shared" si="54"/>
        <v>1.6382535093315446E-2</v>
      </c>
      <c r="F351" s="26">
        <f t="shared" si="55"/>
        <v>16.456571473566679</v>
      </c>
      <c r="G351" s="57">
        <f t="shared" si="56"/>
        <v>2.5653268080384536E-3</v>
      </c>
      <c r="H351" s="26">
        <f t="shared" si="57"/>
        <v>121.55053409718528</v>
      </c>
      <c r="I351" s="57">
        <f t="shared" si="58"/>
        <v>1.8947861901353901E-2</v>
      </c>
      <c r="J351" s="14">
        <v>346</v>
      </c>
      <c r="K351" s="21">
        <f t="shared" si="59"/>
        <v>6398.5434285264337</v>
      </c>
      <c r="L351" s="21">
        <f t="shared" si="60"/>
        <v>6293.4494659028151</v>
      </c>
      <c r="M351" s="57">
        <f t="shared" si="61"/>
        <v>1.6698944385428943E-2</v>
      </c>
      <c r="N351" s="57">
        <f t="shared" si="62"/>
        <v>2.614873061701137E-3</v>
      </c>
      <c r="O351" s="26"/>
      <c r="R351" s="63"/>
    </row>
    <row r="352" spans="1:18" s="2" customFormat="1" x14ac:dyDescent="0.25">
      <c r="A352" s="72">
        <v>42900</v>
      </c>
      <c r="B352" s="73">
        <v>7</v>
      </c>
      <c r="C352" s="74">
        <v>6424</v>
      </c>
      <c r="D352" s="26">
        <f t="shared" si="53"/>
        <v>105.13227529046975</v>
      </c>
      <c r="E352" s="57">
        <f t="shared" si="54"/>
        <v>1.6365547212090558E-2</v>
      </c>
      <c r="F352" s="26">
        <f t="shared" si="55"/>
        <v>16.465329918540515</v>
      </c>
      <c r="G352" s="57">
        <f t="shared" si="56"/>
        <v>2.5630961890629692E-3</v>
      </c>
      <c r="H352" s="26">
        <f t="shared" si="57"/>
        <v>121.59760520901027</v>
      </c>
      <c r="I352" s="57">
        <f t="shared" si="58"/>
        <v>1.8928643401153529E-2</v>
      </c>
      <c r="J352" s="14">
        <v>347</v>
      </c>
      <c r="K352" s="21">
        <f t="shared" si="59"/>
        <v>6407.5346700814598</v>
      </c>
      <c r="L352" s="21">
        <f t="shared" si="60"/>
        <v>6302.40239479099</v>
      </c>
      <c r="M352" s="57">
        <f t="shared" si="61"/>
        <v>1.6681301621959719E-2</v>
      </c>
      <c r="N352" s="57">
        <f t="shared" si="62"/>
        <v>2.6125481819677691E-3</v>
      </c>
      <c r="O352" s="26"/>
      <c r="R352" s="63"/>
    </row>
    <row r="353" spans="1:18" s="2" customFormat="1" x14ac:dyDescent="0.25">
      <c r="A353" s="72">
        <v>42904</v>
      </c>
      <c r="B353" s="73">
        <v>8</v>
      </c>
      <c r="C353" s="74">
        <v>6424</v>
      </c>
      <c r="D353" s="26">
        <f t="shared" si="53"/>
        <v>105.13227529046975</v>
      </c>
      <c r="E353" s="57">
        <f t="shared" si="54"/>
        <v>1.6365547212090558E-2</v>
      </c>
      <c r="F353" s="26">
        <f t="shared" si="55"/>
        <v>16.465329918540515</v>
      </c>
      <c r="G353" s="57">
        <f t="shared" si="56"/>
        <v>2.5630961890629692E-3</v>
      </c>
      <c r="H353" s="26">
        <f t="shared" si="57"/>
        <v>121.59760520901027</v>
      </c>
      <c r="I353" s="57">
        <f t="shared" si="58"/>
        <v>1.8928643401153529E-2</v>
      </c>
      <c r="J353" s="14">
        <v>348</v>
      </c>
      <c r="K353" s="21">
        <f t="shared" si="59"/>
        <v>6407.5346700814598</v>
      </c>
      <c r="L353" s="21">
        <f t="shared" si="60"/>
        <v>6302.40239479099</v>
      </c>
      <c r="M353" s="57">
        <f t="shared" si="61"/>
        <v>1.6681301621959719E-2</v>
      </c>
      <c r="N353" s="57">
        <f t="shared" si="62"/>
        <v>2.6125481819677691E-3</v>
      </c>
      <c r="O353" s="26"/>
      <c r="R353" s="63"/>
    </row>
    <row r="354" spans="1:18" s="2" customFormat="1" x14ac:dyDescent="0.25">
      <c r="A354" s="72">
        <v>42956</v>
      </c>
      <c r="B354" s="73">
        <v>1</v>
      </c>
      <c r="C354" s="74">
        <v>6424</v>
      </c>
      <c r="D354" s="26">
        <f t="shared" si="53"/>
        <v>105.13227529046975</v>
      </c>
      <c r="E354" s="57">
        <f t="shared" si="54"/>
        <v>1.6365547212090558E-2</v>
      </c>
      <c r="F354" s="26">
        <f t="shared" si="55"/>
        <v>16.465329918540515</v>
      </c>
      <c r="G354" s="57">
        <f t="shared" si="56"/>
        <v>2.5630961890629692E-3</v>
      </c>
      <c r="H354" s="26">
        <f t="shared" si="57"/>
        <v>121.59760520901027</v>
      </c>
      <c r="I354" s="57">
        <f t="shared" si="58"/>
        <v>1.8928643401153529E-2</v>
      </c>
      <c r="J354" s="14">
        <v>349</v>
      </c>
      <c r="K354" s="21">
        <f t="shared" si="59"/>
        <v>6407.5346700814598</v>
      </c>
      <c r="L354" s="21">
        <f t="shared" si="60"/>
        <v>6302.40239479099</v>
      </c>
      <c r="M354" s="57">
        <f t="shared" si="61"/>
        <v>1.6681301621959719E-2</v>
      </c>
      <c r="N354" s="57">
        <f t="shared" si="62"/>
        <v>2.6125481819677691E-3</v>
      </c>
      <c r="O354" s="26"/>
      <c r="R354" s="63"/>
    </row>
    <row r="355" spans="1:18" s="2" customFormat="1" x14ac:dyDescent="0.25">
      <c r="A355" s="72">
        <v>42933</v>
      </c>
      <c r="B355" s="73">
        <v>6</v>
      </c>
      <c r="C355" s="74">
        <v>6425</v>
      </c>
      <c r="D355" s="26">
        <f t="shared" si="53"/>
        <v>105.13653225345321</v>
      </c>
      <c r="E355" s="57">
        <f t="shared" si="54"/>
        <v>1.6363662607541355E-2</v>
      </c>
      <c r="F355" s="26">
        <f t="shared" si="55"/>
        <v>16.466303079093166</v>
      </c>
      <c r="G355" s="57">
        <f t="shared" si="56"/>
        <v>2.5628487282635276E-3</v>
      </c>
      <c r="H355" s="26">
        <f t="shared" si="57"/>
        <v>121.60283533254638</v>
      </c>
      <c r="I355" s="57">
        <f t="shared" si="58"/>
        <v>1.8926511335804884E-2</v>
      </c>
      <c r="J355" s="14">
        <v>350</v>
      </c>
      <c r="K355" s="21">
        <f t="shared" si="59"/>
        <v>6408.5336969209066</v>
      </c>
      <c r="L355" s="21">
        <f t="shared" si="60"/>
        <v>6303.3971646674536</v>
      </c>
      <c r="M355" s="57">
        <f t="shared" si="61"/>
        <v>1.6679344408563834E-2</v>
      </c>
      <c r="N355" s="57">
        <f t="shared" si="62"/>
        <v>2.6122902696647504E-3</v>
      </c>
      <c r="O355" s="26"/>
      <c r="R355" s="63"/>
    </row>
    <row r="356" spans="1:18" s="2" customFormat="1" x14ac:dyDescent="0.25">
      <c r="A356" s="72">
        <v>42912</v>
      </c>
      <c r="B356" s="73">
        <v>1</v>
      </c>
      <c r="C356" s="74">
        <v>6431</v>
      </c>
      <c r="D356" s="26">
        <f t="shared" si="53"/>
        <v>105.16207403135398</v>
      </c>
      <c r="E356" s="57">
        <f t="shared" si="54"/>
        <v>1.6352367288346131E-2</v>
      </c>
      <c r="F356" s="26">
        <f t="shared" si="55"/>
        <v>16.472142042409054</v>
      </c>
      <c r="G356" s="57">
        <f t="shared" si="56"/>
        <v>2.5613655796002262E-3</v>
      </c>
      <c r="H356" s="26">
        <f t="shared" si="57"/>
        <v>121.63421607376304</v>
      </c>
      <c r="I356" s="57">
        <f t="shared" si="58"/>
        <v>1.891373286794636E-2</v>
      </c>
      <c r="J356" s="14">
        <v>351</v>
      </c>
      <c r="K356" s="21">
        <f t="shared" si="59"/>
        <v>6414.5278579575906</v>
      </c>
      <c r="L356" s="21">
        <f t="shared" si="60"/>
        <v>6309.3657839262369</v>
      </c>
      <c r="M356" s="57">
        <f t="shared" si="61"/>
        <v>1.6667614088767092E-2</v>
      </c>
      <c r="N356" s="57">
        <f t="shared" si="62"/>
        <v>2.6107445037302389E-3</v>
      </c>
      <c r="O356" s="26"/>
      <c r="R356" s="63"/>
    </row>
    <row r="357" spans="1:18" s="2" customFormat="1" x14ac:dyDescent="0.25">
      <c r="A357" s="72">
        <v>42894</v>
      </c>
      <c r="B357" s="73">
        <v>10</v>
      </c>
      <c r="C357" s="74">
        <v>6432</v>
      </c>
      <c r="D357" s="26">
        <f t="shared" si="53"/>
        <v>105.16633099433744</v>
      </c>
      <c r="E357" s="57">
        <f t="shared" si="54"/>
        <v>1.63504867839455E-2</v>
      </c>
      <c r="F357" s="26">
        <f t="shared" si="55"/>
        <v>16.473115202961704</v>
      </c>
      <c r="G357" s="57">
        <f t="shared" si="56"/>
        <v>2.5611186571768817E-3</v>
      </c>
      <c r="H357" s="26">
        <f t="shared" si="57"/>
        <v>121.63944619729915</v>
      </c>
      <c r="I357" s="57">
        <f t="shared" si="58"/>
        <v>1.891160544112238E-2</v>
      </c>
      <c r="J357" s="14">
        <v>352</v>
      </c>
      <c r="K357" s="21">
        <f t="shared" si="59"/>
        <v>6415.5268847970383</v>
      </c>
      <c r="L357" s="21">
        <f t="shared" si="60"/>
        <v>6310.3605538027005</v>
      </c>
      <c r="M357" s="57">
        <f t="shared" si="61"/>
        <v>1.6665661192839912E-2</v>
      </c>
      <c r="N357" s="57">
        <f t="shared" si="62"/>
        <v>2.6104871603627789E-3</v>
      </c>
      <c r="O357" s="26"/>
      <c r="R357" s="63"/>
    </row>
    <row r="358" spans="1:18" s="2" customFormat="1" x14ac:dyDescent="0.25">
      <c r="A358" s="72">
        <v>42926</v>
      </c>
      <c r="B358" s="73">
        <v>6</v>
      </c>
      <c r="C358" s="74">
        <v>6432</v>
      </c>
      <c r="D358" s="26">
        <f t="shared" si="53"/>
        <v>105.16633099433744</v>
      </c>
      <c r="E358" s="57">
        <f t="shared" si="54"/>
        <v>1.63504867839455E-2</v>
      </c>
      <c r="F358" s="26">
        <f t="shared" si="55"/>
        <v>16.473115202961704</v>
      </c>
      <c r="G358" s="57">
        <f t="shared" si="56"/>
        <v>2.5611186571768817E-3</v>
      </c>
      <c r="H358" s="26">
        <f t="shared" si="57"/>
        <v>121.63944619729915</v>
      </c>
      <c r="I358" s="57">
        <f t="shared" si="58"/>
        <v>1.891160544112238E-2</v>
      </c>
      <c r="J358" s="14">
        <v>353</v>
      </c>
      <c r="K358" s="21">
        <f t="shared" si="59"/>
        <v>6415.5268847970383</v>
      </c>
      <c r="L358" s="21">
        <f t="shared" si="60"/>
        <v>6310.3605538027005</v>
      </c>
      <c r="M358" s="57">
        <f t="shared" si="61"/>
        <v>1.6665661192839912E-2</v>
      </c>
      <c r="N358" s="57">
        <f t="shared" si="62"/>
        <v>2.6104871603627789E-3</v>
      </c>
      <c r="O358" s="26"/>
      <c r="R358" s="63"/>
    </row>
    <row r="359" spans="1:18" s="2" customFormat="1" x14ac:dyDescent="0.25">
      <c r="A359" s="72">
        <v>42960</v>
      </c>
      <c r="B359" s="73">
        <v>7</v>
      </c>
      <c r="C359" s="74">
        <v>6437</v>
      </c>
      <c r="D359" s="26">
        <f t="shared" si="53"/>
        <v>105.18761580925475</v>
      </c>
      <c r="E359" s="57">
        <f t="shared" si="54"/>
        <v>1.6341093026138689E-2</v>
      </c>
      <c r="F359" s="26">
        <f t="shared" si="55"/>
        <v>16.477981005724946</v>
      </c>
      <c r="G359" s="57">
        <f t="shared" si="56"/>
        <v>2.5598851958559803E-3</v>
      </c>
      <c r="H359" s="26">
        <f t="shared" si="57"/>
        <v>121.66559681497969</v>
      </c>
      <c r="I359" s="57">
        <f t="shared" si="58"/>
        <v>1.8900978221994671E-2</v>
      </c>
      <c r="J359" s="14">
        <v>354</v>
      </c>
      <c r="K359" s="21">
        <f t="shared" si="59"/>
        <v>6420.5220189942747</v>
      </c>
      <c r="L359" s="21">
        <f t="shared" si="60"/>
        <v>6315.3344031850202</v>
      </c>
      <c r="M359" s="57">
        <f t="shared" si="61"/>
        <v>1.6655905941608627E-2</v>
      </c>
      <c r="N359" s="57">
        <f t="shared" si="62"/>
        <v>2.6092016596008893E-3</v>
      </c>
      <c r="O359" s="26"/>
      <c r="R359" s="63"/>
    </row>
    <row r="360" spans="1:18" s="2" customFormat="1" x14ac:dyDescent="0.25">
      <c r="A360" s="72">
        <v>42974</v>
      </c>
      <c r="B360" s="73">
        <v>1</v>
      </c>
      <c r="C360" s="74">
        <v>6437</v>
      </c>
      <c r="D360" s="26">
        <f t="shared" si="53"/>
        <v>105.18761580925475</v>
      </c>
      <c r="E360" s="57">
        <f t="shared" si="54"/>
        <v>1.6341093026138689E-2</v>
      </c>
      <c r="F360" s="26">
        <f t="shared" si="55"/>
        <v>16.477981005724946</v>
      </c>
      <c r="G360" s="57">
        <f t="shared" si="56"/>
        <v>2.5598851958559803E-3</v>
      </c>
      <c r="H360" s="26">
        <f t="shared" si="57"/>
        <v>121.66559681497969</v>
      </c>
      <c r="I360" s="57">
        <f t="shared" si="58"/>
        <v>1.8900978221994671E-2</v>
      </c>
      <c r="J360" s="14">
        <v>355</v>
      </c>
      <c r="K360" s="21">
        <f t="shared" si="59"/>
        <v>6420.5220189942747</v>
      </c>
      <c r="L360" s="21">
        <f t="shared" si="60"/>
        <v>6315.3344031850202</v>
      </c>
      <c r="M360" s="57">
        <f t="shared" si="61"/>
        <v>1.6655905941608627E-2</v>
      </c>
      <c r="N360" s="57">
        <f t="shared" si="62"/>
        <v>2.6092016596008893E-3</v>
      </c>
      <c r="O360" s="26"/>
      <c r="R360" s="63"/>
    </row>
    <row r="361" spans="1:18" s="2" customFormat="1" x14ac:dyDescent="0.25">
      <c r="A361" s="72">
        <v>42954</v>
      </c>
      <c r="B361" s="73">
        <v>4</v>
      </c>
      <c r="C361" s="74">
        <v>6438</v>
      </c>
      <c r="D361" s="26">
        <f t="shared" si="53"/>
        <v>105.19187277223821</v>
      </c>
      <c r="E361" s="57">
        <f t="shared" si="54"/>
        <v>1.633921602551075E-2</v>
      </c>
      <c r="F361" s="26">
        <f t="shared" si="55"/>
        <v>16.478954166277592</v>
      </c>
      <c r="G361" s="57">
        <f t="shared" si="56"/>
        <v>2.5596387335007132E-3</v>
      </c>
      <c r="H361" s="26">
        <f t="shared" si="57"/>
        <v>121.6708269385158</v>
      </c>
      <c r="I361" s="57">
        <f t="shared" si="58"/>
        <v>1.8898854759011464E-2</v>
      </c>
      <c r="J361" s="14">
        <v>356</v>
      </c>
      <c r="K361" s="21">
        <f t="shared" si="59"/>
        <v>6421.5210458337224</v>
      </c>
      <c r="L361" s="21">
        <f t="shared" si="60"/>
        <v>6316.3291730614837</v>
      </c>
      <c r="M361" s="57">
        <f t="shared" si="61"/>
        <v>1.6653956735008538E-2</v>
      </c>
      <c r="N361" s="57">
        <f t="shared" si="62"/>
        <v>2.6089448023954632E-3</v>
      </c>
      <c r="O361" s="26"/>
      <c r="R361" s="63"/>
    </row>
    <row r="362" spans="1:18" s="2" customFormat="1" x14ac:dyDescent="0.25">
      <c r="A362" s="72">
        <v>42950</v>
      </c>
      <c r="B362" s="73">
        <v>2</v>
      </c>
      <c r="C362" s="74">
        <v>6440</v>
      </c>
      <c r="D362" s="26">
        <f t="shared" si="53"/>
        <v>105.20038669820514</v>
      </c>
      <c r="E362" s="57">
        <f t="shared" si="54"/>
        <v>1.6335463773013221E-2</v>
      </c>
      <c r="F362" s="26">
        <f t="shared" si="55"/>
        <v>16.48090048738289</v>
      </c>
      <c r="G362" s="57">
        <f t="shared" si="56"/>
        <v>2.559146038413492E-3</v>
      </c>
      <c r="H362" s="26">
        <f t="shared" si="57"/>
        <v>121.68128718558802</v>
      </c>
      <c r="I362" s="57">
        <f t="shared" si="58"/>
        <v>1.889460981142671E-2</v>
      </c>
      <c r="J362" s="14">
        <v>357</v>
      </c>
      <c r="K362" s="21">
        <f t="shared" si="59"/>
        <v>6423.5190995126168</v>
      </c>
      <c r="L362" s="21">
        <f t="shared" si="60"/>
        <v>6318.3187128144118</v>
      </c>
      <c r="M362" s="57">
        <f t="shared" si="61"/>
        <v>1.6650060163132387E-2</v>
      </c>
      <c r="N362" s="57">
        <f t="shared" si="62"/>
        <v>2.608431330625563E-3</v>
      </c>
      <c r="O362" s="26"/>
      <c r="R362" s="63"/>
    </row>
    <row r="363" spans="1:18" s="2" customFormat="1" x14ac:dyDescent="0.25">
      <c r="A363" s="72">
        <v>42887</v>
      </c>
      <c r="B363" s="73">
        <v>7</v>
      </c>
      <c r="C363" s="74">
        <v>6441</v>
      </c>
      <c r="D363" s="26">
        <f t="shared" si="53"/>
        <v>105.2046436611886</v>
      </c>
      <c r="E363" s="57">
        <f t="shared" si="54"/>
        <v>1.6333588520600621E-2</v>
      </c>
      <c r="F363" s="26">
        <f t="shared" si="55"/>
        <v>16.481873647935537</v>
      </c>
      <c r="G363" s="57">
        <f t="shared" si="56"/>
        <v>2.5588998056102368E-3</v>
      </c>
      <c r="H363" s="26">
        <f t="shared" si="57"/>
        <v>121.68651730912413</v>
      </c>
      <c r="I363" s="57">
        <f t="shared" si="58"/>
        <v>1.8892488326210856E-2</v>
      </c>
      <c r="J363" s="14">
        <v>358</v>
      </c>
      <c r="K363" s="21">
        <f t="shared" si="59"/>
        <v>6424.5181263520644</v>
      </c>
      <c r="L363" s="21">
        <f t="shared" si="60"/>
        <v>6319.3134826908763</v>
      </c>
      <c r="M363" s="57">
        <f t="shared" si="61"/>
        <v>1.6648112797276609E-2</v>
      </c>
      <c r="N363" s="57">
        <f t="shared" si="62"/>
        <v>2.608174715984696E-3</v>
      </c>
      <c r="O363" s="26"/>
      <c r="R363" s="63"/>
    </row>
    <row r="364" spans="1:18" s="2" customFormat="1" x14ac:dyDescent="0.25">
      <c r="A364" s="72">
        <v>42933</v>
      </c>
      <c r="B364" s="73">
        <v>2</v>
      </c>
      <c r="C364" s="74">
        <v>6441</v>
      </c>
      <c r="D364" s="26">
        <f t="shared" si="53"/>
        <v>105.2046436611886</v>
      </c>
      <c r="E364" s="57">
        <f t="shared" si="54"/>
        <v>1.6333588520600621E-2</v>
      </c>
      <c r="F364" s="26">
        <f t="shared" si="55"/>
        <v>16.481873647935537</v>
      </c>
      <c r="G364" s="57">
        <f t="shared" si="56"/>
        <v>2.5588998056102368E-3</v>
      </c>
      <c r="H364" s="26">
        <f t="shared" si="57"/>
        <v>121.68651730912413</v>
      </c>
      <c r="I364" s="57">
        <f t="shared" si="58"/>
        <v>1.8892488326210856E-2</v>
      </c>
      <c r="J364" s="14">
        <v>359</v>
      </c>
      <c r="K364" s="21">
        <f t="shared" si="59"/>
        <v>6424.5181263520644</v>
      </c>
      <c r="L364" s="21">
        <f t="shared" si="60"/>
        <v>6319.3134826908763</v>
      </c>
      <c r="M364" s="57">
        <f t="shared" si="61"/>
        <v>1.6648112797276609E-2</v>
      </c>
      <c r="N364" s="57">
        <f t="shared" si="62"/>
        <v>2.608174715984696E-3</v>
      </c>
      <c r="O364" s="26"/>
      <c r="R364" s="63"/>
    </row>
    <row r="365" spans="1:18" s="2" customFormat="1" x14ac:dyDescent="0.25">
      <c r="A365" s="72">
        <v>42897</v>
      </c>
      <c r="B365" s="73">
        <v>1</v>
      </c>
      <c r="C365" s="74">
        <v>6443</v>
      </c>
      <c r="D365" s="26">
        <f t="shared" si="53"/>
        <v>105.21315758715551</v>
      </c>
      <c r="E365" s="57">
        <f t="shared" si="54"/>
        <v>1.6329839762091496E-2</v>
      </c>
      <c r="F365" s="26">
        <f t="shared" si="55"/>
        <v>16.483819969040834</v>
      </c>
      <c r="G365" s="57">
        <f t="shared" si="56"/>
        <v>2.5584075693063533E-3</v>
      </c>
      <c r="H365" s="26">
        <f t="shared" si="57"/>
        <v>121.69697755619634</v>
      </c>
      <c r="I365" s="57">
        <f t="shared" si="58"/>
        <v>1.8888247331397851E-2</v>
      </c>
      <c r="J365" s="14">
        <v>360</v>
      </c>
      <c r="K365" s="21">
        <f t="shared" si="59"/>
        <v>6426.5161800309588</v>
      </c>
      <c r="L365" s="21">
        <f t="shared" si="60"/>
        <v>6321.3030224438035</v>
      </c>
      <c r="M365" s="57">
        <f t="shared" si="61"/>
        <v>1.6644219904281745E-2</v>
      </c>
      <c r="N365" s="57">
        <f t="shared" si="62"/>
        <v>2.6076617290003322E-3</v>
      </c>
      <c r="O365" s="26"/>
      <c r="R365" s="63"/>
    </row>
    <row r="366" spans="1:18" s="2" customFormat="1" x14ac:dyDescent="0.25">
      <c r="A366" s="72">
        <v>42894</v>
      </c>
      <c r="B366" s="73">
        <v>23</v>
      </c>
      <c r="C366" s="74">
        <v>6448</v>
      </c>
      <c r="D366" s="26">
        <f t="shared" si="53"/>
        <v>105.23444240207282</v>
      </c>
      <c r="E366" s="57">
        <f t="shared" si="54"/>
        <v>1.6320478040023699E-2</v>
      </c>
      <c r="F366" s="26">
        <f t="shared" si="55"/>
        <v>16.488685771804075</v>
      </c>
      <c r="G366" s="57">
        <f t="shared" si="56"/>
        <v>2.5571783144857437E-3</v>
      </c>
      <c r="H366" s="26">
        <f t="shared" si="57"/>
        <v>121.72312817387689</v>
      </c>
      <c r="I366" s="57">
        <f t="shared" si="58"/>
        <v>1.8877656354509442E-2</v>
      </c>
      <c r="J366" s="14">
        <v>361</v>
      </c>
      <c r="K366" s="21">
        <f t="shared" si="59"/>
        <v>6431.5113142281962</v>
      </c>
      <c r="L366" s="21">
        <f t="shared" si="60"/>
        <v>6326.2768718261232</v>
      </c>
      <c r="M366" s="57">
        <f t="shared" si="61"/>
        <v>1.6634498384149314E-2</v>
      </c>
      <c r="N366" s="57">
        <f t="shared" si="62"/>
        <v>2.6063806731627449E-3</v>
      </c>
      <c r="O366" s="26"/>
      <c r="R366" s="63"/>
    </row>
    <row r="367" spans="1:18" s="2" customFormat="1" x14ac:dyDescent="0.25">
      <c r="A367" s="72">
        <v>42952</v>
      </c>
      <c r="B367" s="73">
        <v>7</v>
      </c>
      <c r="C367" s="74">
        <v>6454</v>
      </c>
      <c r="D367" s="26">
        <f t="shared" si="53"/>
        <v>105.25998417997359</v>
      </c>
      <c r="E367" s="57">
        <f t="shared" si="54"/>
        <v>1.6309263120541307E-2</v>
      </c>
      <c r="F367" s="26">
        <f t="shared" si="55"/>
        <v>16.494524735119967</v>
      </c>
      <c r="G367" s="57">
        <f t="shared" si="56"/>
        <v>2.5557057228261493E-3</v>
      </c>
      <c r="H367" s="26">
        <f t="shared" si="57"/>
        <v>121.75450891509355</v>
      </c>
      <c r="I367" s="57">
        <f t="shared" si="58"/>
        <v>1.8864968843367455E-2</v>
      </c>
      <c r="J367" s="14">
        <v>362</v>
      </c>
      <c r="K367" s="21">
        <f t="shared" si="59"/>
        <v>6437.5054752648803</v>
      </c>
      <c r="L367" s="21">
        <f t="shared" si="60"/>
        <v>6332.2454910849065</v>
      </c>
      <c r="M367" s="57">
        <f t="shared" si="61"/>
        <v>1.6622852719176455E-2</v>
      </c>
      <c r="N367" s="57">
        <f t="shared" si="62"/>
        <v>2.6048460626396141E-3</v>
      </c>
      <c r="O367" s="26"/>
      <c r="R367" s="63"/>
    </row>
    <row r="368" spans="1:18" s="2" customFormat="1" x14ac:dyDescent="0.25">
      <c r="A368" s="72">
        <v>42908</v>
      </c>
      <c r="B368" s="73">
        <v>2</v>
      </c>
      <c r="C368" s="74">
        <v>6455</v>
      </c>
      <c r="D368" s="26">
        <f t="shared" si="53"/>
        <v>105.26424114295705</v>
      </c>
      <c r="E368" s="57">
        <f t="shared" si="54"/>
        <v>1.6307395994261356E-2</v>
      </c>
      <c r="F368" s="26">
        <f t="shared" si="55"/>
        <v>16.495497895672614</v>
      </c>
      <c r="G368" s="57">
        <f t="shared" si="56"/>
        <v>2.5554605570368106E-3</v>
      </c>
      <c r="H368" s="26">
        <f t="shared" si="57"/>
        <v>121.75973903862966</v>
      </c>
      <c r="I368" s="57">
        <f t="shared" si="58"/>
        <v>1.8862856551298168E-2</v>
      </c>
      <c r="J368" s="14">
        <v>363</v>
      </c>
      <c r="K368" s="21">
        <f t="shared" si="59"/>
        <v>6438.504502104327</v>
      </c>
      <c r="L368" s="21">
        <f t="shared" si="60"/>
        <v>6333.24026096137</v>
      </c>
      <c r="M368" s="57">
        <f t="shared" si="61"/>
        <v>1.6620913909079806E-2</v>
      </c>
      <c r="N368" s="57">
        <f t="shared" si="62"/>
        <v>2.6045905754361258E-3</v>
      </c>
      <c r="O368" s="26"/>
      <c r="R368" s="63"/>
    </row>
    <row r="369" spans="1:18" s="2" customFormat="1" x14ac:dyDescent="0.25">
      <c r="A369" s="72">
        <v>42973</v>
      </c>
      <c r="B369" s="73">
        <v>2</v>
      </c>
      <c r="C369" s="74">
        <v>6458</v>
      </c>
      <c r="D369" s="26">
        <f t="shared" si="53"/>
        <v>105.27701203190743</v>
      </c>
      <c r="E369" s="57">
        <f t="shared" si="54"/>
        <v>1.6301798084841657E-2</v>
      </c>
      <c r="F369" s="26">
        <f t="shared" si="55"/>
        <v>16.498417377330561</v>
      </c>
      <c r="G369" s="57">
        <f t="shared" si="56"/>
        <v>2.5547255152261633E-3</v>
      </c>
      <c r="H369" s="26">
        <f t="shared" si="57"/>
        <v>121.775429409238</v>
      </c>
      <c r="I369" s="57">
        <f t="shared" si="58"/>
        <v>1.8856523600067822E-2</v>
      </c>
      <c r="J369" s="14">
        <v>364</v>
      </c>
      <c r="K369" s="21">
        <f t="shared" si="59"/>
        <v>6441.501582622669</v>
      </c>
      <c r="L369" s="21">
        <f t="shared" si="60"/>
        <v>6336.2245705907617</v>
      </c>
      <c r="M369" s="57">
        <f t="shared" si="61"/>
        <v>1.6615101131444251E-2</v>
      </c>
      <c r="N369" s="57">
        <f t="shared" si="62"/>
        <v>2.6038245951551433E-3</v>
      </c>
      <c r="O369" s="26"/>
      <c r="R369" s="63"/>
    </row>
    <row r="370" spans="1:18" s="2" customFormat="1" x14ac:dyDescent="0.25">
      <c r="A370" s="72">
        <v>42975</v>
      </c>
      <c r="B370" s="73">
        <v>7</v>
      </c>
      <c r="C370" s="74">
        <v>6460</v>
      </c>
      <c r="D370" s="26">
        <f t="shared" si="53"/>
        <v>105.28552595787436</v>
      </c>
      <c r="E370" s="57">
        <f t="shared" si="54"/>
        <v>1.629806903372668E-2</v>
      </c>
      <c r="F370" s="26">
        <f t="shared" si="55"/>
        <v>16.500363698435855</v>
      </c>
      <c r="G370" s="57">
        <f t="shared" si="56"/>
        <v>2.5542358666309373E-3</v>
      </c>
      <c r="H370" s="26">
        <f t="shared" si="57"/>
        <v>121.78588965631022</v>
      </c>
      <c r="I370" s="57">
        <f t="shared" si="58"/>
        <v>1.8852304900357619E-2</v>
      </c>
      <c r="J370" s="14">
        <v>365</v>
      </c>
      <c r="K370" s="21">
        <f t="shared" si="59"/>
        <v>6443.4996363015644</v>
      </c>
      <c r="L370" s="21">
        <f t="shared" si="60"/>
        <v>6338.2141103436898</v>
      </c>
      <c r="M370" s="57">
        <f t="shared" si="61"/>
        <v>1.6611228987366167E-2</v>
      </c>
      <c r="N370" s="57">
        <f t="shared" si="62"/>
        <v>2.6033143423646703E-3</v>
      </c>
      <c r="O370" s="26"/>
      <c r="R370" s="63"/>
    </row>
    <row r="371" spans="1:18" s="2" customFormat="1" x14ac:dyDescent="0.25">
      <c r="A371" s="72">
        <v>42967</v>
      </c>
      <c r="B371" s="73">
        <v>8</v>
      </c>
      <c r="C371" s="74">
        <v>6469</v>
      </c>
      <c r="D371" s="26">
        <f t="shared" si="53"/>
        <v>105.32383862472551</v>
      </c>
      <c r="E371" s="57">
        <f t="shared" si="54"/>
        <v>1.6281316837954168E-2</v>
      </c>
      <c r="F371" s="26">
        <f t="shared" si="55"/>
        <v>16.509122143409691</v>
      </c>
      <c r="G371" s="57">
        <f t="shared" si="56"/>
        <v>2.5520361946838291E-3</v>
      </c>
      <c r="H371" s="26">
        <f t="shared" si="57"/>
        <v>121.83296076813519</v>
      </c>
      <c r="I371" s="57">
        <f t="shared" si="58"/>
        <v>1.8833353032637997E-2</v>
      </c>
      <c r="J371" s="14">
        <v>366</v>
      </c>
      <c r="K371" s="21">
        <f t="shared" si="59"/>
        <v>6452.4908778565905</v>
      </c>
      <c r="L371" s="21">
        <f t="shared" si="60"/>
        <v>6347.1670392318647</v>
      </c>
      <c r="M371" s="57">
        <f t="shared" si="61"/>
        <v>1.6593834378978597E-2</v>
      </c>
      <c r="N371" s="57">
        <f t="shared" si="62"/>
        <v>2.6010221633315685E-3</v>
      </c>
      <c r="O371" s="26"/>
      <c r="R371" s="63"/>
    </row>
    <row r="372" spans="1:18" s="2" customFormat="1" x14ac:dyDescent="0.25">
      <c r="A372" s="72">
        <v>42906</v>
      </c>
      <c r="B372" s="73">
        <v>5</v>
      </c>
      <c r="C372" s="74">
        <v>6472</v>
      </c>
      <c r="D372" s="26">
        <f t="shared" si="53"/>
        <v>105.33660951367588</v>
      </c>
      <c r="E372" s="57">
        <f t="shared" si="54"/>
        <v>1.6275743126340527E-2</v>
      </c>
      <c r="F372" s="26">
        <f t="shared" si="55"/>
        <v>16.512041625067639</v>
      </c>
      <c r="G372" s="57">
        <f t="shared" si="56"/>
        <v>2.5513043302020453E-3</v>
      </c>
      <c r="H372" s="26">
        <f t="shared" si="57"/>
        <v>121.84865113874352</v>
      </c>
      <c r="I372" s="57">
        <f t="shared" si="58"/>
        <v>1.8827047456542571E-2</v>
      </c>
      <c r="J372" s="14">
        <v>367</v>
      </c>
      <c r="K372" s="21">
        <f t="shared" si="59"/>
        <v>6455.4879583749325</v>
      </c>
      <c r="L372" s="21">
        <f t="shared" si="60"/>
        <v>6350.1513488612563</v>
      </c>
      <c r="M372" s="57">
        <f t="shared" si="61"/>
        <v>1.6588047075848895E-2</v>
      </c>
      <c r="N372" s="57">
        <f t="shared" si="62"/>
        <v>2.6002595399602039E-3</v>
      </c>
      <c r="O372" s="26"/>
      <c r="R372" s="63"/>
    </row>
    <row r="373" spans="1:18" s="2" customFormat="1" x14ac:dyDescent="0.25">
      <c r="A373" s="72">
        <v>42960</v>
      </c>
      <c r="B373" s="73">
        <v>4</v>
      </c>
      <c r="C373" s="74">
        <v>6473</v>
      </c>
      <c r="D373" s="26">
        <f t="shared" si="53"/>
        <v>105.34086647665934</v>
      </c>
      <c r="E373" s="57">
        <f t="shared" si="54"/>
        <v>1.6273886370563779E-2</v>
      </c>
      <c r="F373" s="26">
        <f t="shared" si="55"/>
        <v>16.513014785620285</v>
      </c>
      <c r="G373" s="57">
        <f t="shared" si="56"/>
        <v>2.551060526127033E-3</v>
      </c>
      <c r="H373" s="26">
        <f t="shared" si="57"/>
        <v>121.85388126227963</v>
      </c>
      <c r="I373" s="57">
        <f t="shared" si="58"/>
        <v>1.8824946896690814E-2</v>
      </c>
      <c r="J373" s="14">
        <v>368</v>
      </c>
      <c r="K373" s="21">
        <f t="shared" si="59"/>
        <v>6456.4869852143793</v>
      </c>
      <c r="L373" s="21">
        <f t="shared" si="60"/>
        <v>6351.1461187377208</v>
      </c>
      <c r="M373" s="57">
        <f t="shared" si="61"/>
        <v>1.6586119183413725E-2</v>
      </c>
      <c r="N373" s="57">
        <f t="shared" si="62"/>
        <v>2.60000549143439E-3</v>
      </c>
      <c r="O373" s="26"/>
      <c r="R373" s="63"/>
    </row>
    <row r="374" spans="1:18" s="2" customFormat="1" x14ac:dyDescent="0.25">
      <c r="A374" s="72">
        <v>42919</v>
      </c>
      <c r="B374" s="73">
        <v>4</v>
      </c>
      <c r="C374" s="74">
        <v>6475</v>
      </c>
      <c r="D374" s="26">
        <f t="shared" si="53"/>
        <v>105.34938040262627</v>
      </c>
      <c r="E374" s="57">
        <f t="shared" si="54"/>
        <v>1.6270174579556179E-2</v>
      </c>
      <c r="F374" s="26">
        <f t="shared" si="55"/>
        <v>16.514961106725583</v>
      </c>
      <c r="G374" s="57">
        <f t="shared" si="56"/>
        <v>2.5505731438958427E-3</v>
      </c>
      <c r="H374" s="26">
        <f t="shared" si="57"/>
        <v>121.86434150935185</v>
      </c>
      <c r="I374" s="57">
        <f t="shared" si="58"/>
        <v>1.8820747723452023E-2</v>
      </c>
      <c r="J374" s="14">
        <v>369</v>
      </c>
      <c r="K374" s="21">
        <f t="shared" si="59"/>
        <v>6458.4850388932746</v>
      </c>
      <c r="L374" s="21">
        <f t="shared" si="60"/>
        <v>6353.135658490648</v>
      </c>
      <c r="M374" s="57">
        <f t="shared" si="61"/>
        <v>1.6582265209752305E-2</v>
      </c>
      <c r="N374" s="57">
        <f t="shared" si="62"/>
        <v>2.5994976330552871E-3</v>
      </c>
      <c r="O374" s="26"/>
      <c r="R374" s="63"/>
    </row>
    <row r="375" spans="1:18" s="2" customFormat="1" x14ac:dyDescent="0.25">
      <c r="A375" s="72">
        <v>42932</v>
      </c>
      <c r="B375" s="73">
        <v>8</v>
      </c>
      <c r="C375" s="74">
        <v>6475</v>
      </c>
      <c r="D375" s="26">
        <f t="shared" si="53"/>
        <v>105.34938040262627</v>
      </c>
      <c r="E375" s="57">
        <f t="shared" si="54"/>
        <v>1.6270174579556179E-2</v>
      </c>
      <c r="F375" s="26">
        <f t="shared" si="55"/>
        <v>16.514961106725583</v>
      </c>
      <c r="G375" s="57">
        <f t="shared" si="56"/>
        <v>2.5505731438958427E-3</v>
      </c>
      <c r="H375" s="26">
        <f t="shared" si="57"/>
        <v>121.86434150935185</v>
      </c>
      <c r="I375" s="57">
        <f t="shared" si="58"/>
        <v>1.8820747723452023E-2</v>
      </c>
      <c r="J375" s="14">
        <v>370</v>
      </c>
      <c r="K375" s="21">
        <f t="shared" si="59"/>
        <v>6458.4850388932746</v>
      </c>
      <c r="L375" s="21">
        <f t="shared" si="60"/>
        <v>6353.135658490648</v>
      </c>
      <c r="M375" s="57">
        <f t="shared" si="61"/>
        <v>1.6582265209752305E-2</v>
      </c>
      <c r="N375" s="57">
        <f t="shared" si="62"/>
        <v>2.5994976330552871E-3</v>
      </c>
      <c r="O375" s="26"/>
      <c r="R375" s="63"/>
    </row>
    <row r="376" spans="1:18" s="2" customFormat="1" x14ac:dyDescent="0.25">
      <c r="A376" s="72">
        <v>42940</v>
      </c>
      <c r="B376" s="73">
        <v>4</v>
      </c>
      <c r="C376" s="74">
        <v>6477</v>
      </c>
      <c r="D376" s="26">
        <f t="shared" si="53"/>
        <v>105.35789432859319</v>
      </c>
      <c r="E376" s="57">
        <f t="shared" si="54"/>
        <v>1.6266465080838843E-2</v>
      </c>
      <c r="F376" s="26">
        <f t="shared" si="55"/>
        <v>16.51690742783088</v>
      </c>
      <c r="G376" s="57">
        <f t="shared" si="56"/>
        <v>2.5500860626572301E-3</v>
      </c>
      <c r="H376" s="26">
        <f t="shared" si="57"/>
        <v>121.87480175642406</v>
      </c>
      <c r="I376" s="57">
        <f t="shared" si="58"/>
        <v>1.8816551143496073E-2</v>
      </c>
      <c r="J376" s="14">
        <v>371</v>
      </c>
      <c r="K376" s="21">
        <f t="shared" si="59"/>
        <v>6460.483092572169</v>
      </c>
      <c r="L376" s="21">
        <f t="shared" si="60"/>
        <v>6355.1251982435761</v>
      </c>
      <c r="M376" s="57">
        <f t="shared" si="61"/>
        <v>1.6578413649146032E-2</v>
      </c>
      <c r="N376" s="57">
        <f t="shared" si="62"/>
        <v>2.598990092657153E-3</v>
      </c>
      <c r="O376" s="26"/>
      <c r="R376" s="63"/>
    </row>
    <row r="377" spans="1:18" s="2" customFormat="1" x14ac:dyDescent="0.25">
      <c r="A377" s="72">
        <v>42897</v>
      </c>
      <c r="B377" s="73">
        <v>9</v>
      </c>
      <c r="C377" s="74">
        <v>6482</v>
      </c>
      <c r="D377" s="26">
        <f t="shared" si="53"/>
        <v>105.3791791435105</v>
      </c>
      <c r="E377" s="57">
        <f t="shared" si="54"/>
        <v>1.6257201348890853E-2</v>
      </c>
      <c r="F377" s="26">
        <f t="shared" si="55"/>
        <v>16.521773230594121</v>
      </c>
      <c r="G377" s="57">
        <f t="shared" si="56"/>
        <v>2.5488696745748413E-3</v>
      </c>
      <c r="H377" s="26">
        <f t="shared" si="57"/>
        <v>121.90095237410462</v>
      </c>
      <c r="I377" s="57">
        <f t="shared" si="58"/>
        <v>1.8806071023465692E-2</v>
      </c>
      <c r="J377" s="14">
        <v>372</v>
      </c>
      <c r="K377" s="21">
        <f t="shared" si="59"/>
        <v>6465.4782267694063</v>
      </c>
      <c r="L377" s="21">
        <f t="shared" si="60"/>
        <v>6360.0990476258958</v>
      </c>
      <c r="M377" s="57">
        <f t="shared" si="61"/>
        <v>1.6568795289885706E-2</v>
      </c>
      <c r="N377" s="57">
        <f t="shared" si="62"/>
        <v>2.5977226308702512E-3</v>
      </c>
      <c r="O377" s="26"/>
      <c r="R377" s="63"/>
    </row>
    <row r="378" spans="1:18" s="2" customFormat="1" x14ac:dyDescent="0.25">
      <c r="A378" s="72">
        <v>42906</v>
      </c>
      <c r="B378" s="73">
        <v>4</v>
      </c>
      <c r="C378" s="74">
        <v>6486</v>
      </c>
      <c r="D378" s="26">
        <f t="shared" si="53"/>
        <v>105.39620699544435</v>
      </c>
      <c r="E378" s="57">
        <f t="shared" si="54"/>
        <v>1.6249800646846183E-2</v>
      </c>
      <c r="F378" s="26">
        <f t="shared" si="55"/>
        <v>16.525665872804712</v>
      </c>
      <c r="G378" s="57">
        <f t="shared" si="56"/>
        <v>2.5478979144009733E-3</v>
      </c>
      <c r="H378" s="26">
        <f t="shared" si="57"/>
        <v>121.92187286824905</v>
      </c>
      <c r="I378" s="57">
        <f t="shared" si="58"/>
        <v>1.8797698561247154E-2</v>
      </c>
      <c r="J378" s="14">
        <v>373</v>
      </c>
      <c r="K378" s="21">
        <f t="shared" si="59"/>
        <v>6469.4743341271951</v>
      </c>
      <c r="L378" s="21">
        <f t="shared" si="60"/>
        <v>6364.078127131751</v>
      </c>
      <c r="M378" s="57">
        <f t="shared" si="61"/>
        <v>1.6561111427295713E-2</v>
      </c>
      <c r="N378" s="57">
        <f t="shared" si="62"/>
        <v>2.5967100878839656E-3</v>
      </c>
      <c r="O378" s="26"/>
      <c r="R378" s="63"/>
    </row>
    <row r="379" spans="1:18" s="2" customFormat="1" x14ac:dyDescent="0.25">
      <c r="A379" s="72">
        <v>42920</v>
      </c>
      <c r="B379" s="73">
        <v>2</v>
      </c>
      <c r="C379" s="74">
        <v>6491</v>
      </c>
      <c r="D379" s="26">
        <f t="shared" si="53"/>
        <v>105.41749181036165</v>
      </c>
      <c r="E379" s="57">
        <f t="shared" si="54"/>
        <v>1.6240562595957735E-2</v>
      </c>
      <c r="F379" s="26">
        <f t="shared" si="55"/>
        <v>16.530531675567957</v>
      </c>
      <c r="G379" s="57">
        <f t="shared" si="56"/>
        <v>2.546684898408251E-3</v>
      </c>
      <c r="H379" s="26">
        <f t="shared" si="57"/>
        <v>121.94802348592961</v>
      </c>
      <c r="I379" s="57">
        <f t="shared" si="58"/>
        <v>1.8787247494365986E-2</v>
      </c>
      <c r="J379" s="14">
        <v>374</v>
      </c>
      <c r="K379" s="21">
        <f t="shared" si="59"/>
        <v>6474.4694683244325</v>
      </c>
      <c r="L379" s="21">
        <f t="shared" si="60"/>
        <v>6369.0519765140707</v>
      </c>
      <c r="M379" s="57">
        <f t="shared" si="61"/>
        <v>1.6551520100493683E-2</v>
      </c>
      <c r="N379" s="57">
        <f t="shared" si="62"/>
        <v>2.5954461883062694E-3</v>
      </c>
      <c r="O379" s="26"/>
      <c r="R379" s="63"/>
    </row>
    <row r="380" spans="1:18" s="2" customFormat="1" x14ac:dyDescent="0.25">
      <c r="A380" s="72">
        <v>42954</v>
      </c>
      <c r="B380" s="73">
        <v>5</v>
      </c>
      <c r="C380" s="74">
        <v>6491</v>
      </c>
      <c r="D380" s="26">
        <f t="shared" si="53"/>
        <v>105.41749181036165</v>
      </c>
      <c r="E380" s="57">
        <f t="shared" si="54"/>
        <v>1.6240562595957735E-2</v>
      </c>
      <c r="F380" s="26">
        <f t="shared" si="55"/>
        <v>16.530531675567957</v>
      </c>
      <c r="G380" s="57">
        <f t="shared" si="56"/>
        <v>2.546684898408251E-3</v>
      </c>
      <c r="H380" s="26">
        <f t="shared" si="57"/>
        <v>121.94802348592961</v>
      </c>
      <c r="I380" s="57">
        <f t="shared" si="58"/>
        <v>1.8787247494365986E-2</v>
      </c>
      <c r="J380" s="14">
        <v>375</v>
      </c>
      <c r="K380" s="21">
        <f t="shared" si="59"/>
        <v>6474.4694683244325</v>
      </c>
      <c r="L380" s="21">
        <f t="shared" si="60"/>
        <v>6369.0519765140707</v>
      </c>
      <c r="M380" s="57">
        <f t="shared" si="61"/>
        <v>1.6551520100493683E-2</v>
      </c>
      <c r="N380" s="57">
        <f t="shared" si="62"/>
        <v>2.5954461883062694E-3</v>
      </c>
      <c r="O380" s="26"/>
      <c r="R380" s="63"/>
    </row>
    <row r="381" spans="1:18" s="2" customFormat="1" x14ac:dyDescent="0.25">
      <c r="A381" s="72">
        <v>42934</v>
      </c>
      <c r="B381" s="73">
        <v>3</v>
      </c>
      <c r="C381" s="74">
        <v>6495</v>
      </c>
      <c r="D381" s="26">
        <f t="shared" si="53"/>
        <v>105.4345196622955</v>
      </c>
      <c r="E381" s="57">
        <f t="shared" si="54"/>
        <v>1.6233182396042416E-2</v>
      </c>
      <c r="F381" s="26">
        <f t="shared" si="55"/>
        <v>16.534424317778548</v>
      </c>
      <c r="G381" s="57">
        <f t="shared" si="56"/>
        <v>2.545715830296928E-3</v>
      </c>
      <c r="H381" s="26">
        <f t="shared" si="57"/>
        <v>121.96894398007404</v>
      </c>
      <c r="I381" s="57">
        <f t="shared" si="58"/>
        <v>1.8778898226339345E-2</v>
      </c>
      <c r="J381" s="14">
        <v>376</v>
      </c>
      <c r="K381" s="21">
        <f t="shared" si="59"/>
        <v>6478.4655756822212</v>
      </c>
      <c r="L381" s="21">
        <f t="shared" si="60"/>
        <v>6373.0310560199259</v>
      </c>
      <c r="M381" s="57">
        <f t="shared" si="61"/>
        <v>1.6543857818282982E-2</v>
      </c>
      <c r="N381" s="57">
        <f t="shared" si="62"/>
        <v>2.5944364890800637E-3</v>
      </c>
      <c r="O381" s="26"/>
      <c r="R381" s="63"/>
    </row>
    <row r="382" spans="1:18" s="2" customFormat="1" x14ac:dyDescent="0.25">
      <c r="A382" s="72">
        <v>42904</v>
      </c>
      <c r="B382" s="73">
        <v>2</v>
      </c>
      <c r="C382" s="74">
        <v>6496</v>
      </c>
      <c r="D382" s="26">
        <f t="shared" si="53"/>
        <v>105.43877662527896</v>
      </c>
      <c r="E382" s="57">
        <f t="shared" si="54"/>
        <v>1.6231338766206738E-2</v>
      </c>
      <c r="F382" s="26">
        <f t="shared" si="55"/>
        <v>16.535397478331198</v>
      </c>
      <c r="G382" s="57">
        <f t="shared" si="56"/>
        <v>2.545473749743103E-3</v>
      </c>
      <c r="H382" s="26">
        <f t="shared" si="57"/>
        <v>121.97417410361015</v>
      </c>
      <c r="I382" s="57">
        <f t="shared" si="58"/>
        <v>1.8776812515949839E-2</v>
      </c>
      <c r="J382" s="14">
        <v>377</v>
      </c>
      <c r="K382" s="21">
        <f t="shared" si="59"/>
        <v>6479.4646025216689</v>
      </c>
      <c r="L382" s="21">
        <f t="shared" si="60"/>
        <v>6374.0258258963895</v>
      </c>
      <c r="M382" s="57">
        <f t="shared" si="61"/>
        <v>1.6541943742509224E-2</v>
      </c>
      <c r="N382" s="57">
        <f t="shared" si="62"/>
        <v>2.5941842612483921E-3</v>
      </c>
      <c r="O382" s="26"/>
      <c r="R382" s="63"/>
    </row>
    <row r="383" spans="1:18" s="2" customFormat="1" x14ac:dyDescent="0.25">
      <c r="A383" s="72">
        <v>42935</v>
      </c>
      <c r="B383" s="73">
        <v>2</v>
      </c>
      <c r="C383" s="74">
        <v>6500</v>
      </c>
      <c r="D383" s="26">
        <f t="shared" si="53"/>
        <v>105.45580447721281</v>
      </c>
      <c r="E383" s="57">
        <f t="shared" si="54"/>
        <v>1.6223969919571202E-2</v>
      </c>
      <c r="F383" s="26">
        <f t="shared" si="55"/>
        <v>16.539290120541789</v>
      </c>
      <c r="G383" s="57">
        <f t="shared" si="56"/>
        <v>2.5445061723910443E-3</v>
      </c>
      <c r="H383" s="26">
        <f t="shared" si="57"/>
        <v>121.9950945977546</v>
      </c>
      <c r="I383" s="57">
        <f t="shared" si="58"/>
        <v>1.8768476091962246E-2</v>
      </c>
      <c r="J383" s="14">
        <v>378</v>
      </c>
      <c r="K383" s="21">
        <f t="shared" si="59"/>
        <v>6483.4607098794586</v>
      </c>
      <c r="L383" s="21">
        <f t="shared" si="60"/>
        <v>6378.0049054022456</v>
      </c>
      <c r="M383" s="57">
        <f t="shared" si="61"/>
        <v>1.6534293410136843E-2</v>
      </c>
      <c r="N383" s="57">
        <f t="shared" si="62"/>
        <v>2.5931761367152311E-3</v>
      </c>
      <c r="O383" s="26"/>
      <c r="R383" s="63"/>
    </row>
    <row r="384" spans="1:18" s="2" customFormat="1" x14ac:dyDescent="0.25">
      <c r="A384" s="72">
        <v>42927</v>
      </c>
      <c r="B384" s="73">
        <v>6</v>
      </c>
      <c r="C384" s="74">
        <v>6502</v>
      </c>
      <c r="D384" s="26">
        <f t="shared" si="53"/>
        <v>105.46431840317972</v>
      </c>
      <c r="E384" s="57">
        <f t="shared" si="54"/>
        <v>1.6220288896213429E-2</v>
      </c>
      <c r="F384" s="26">
        <f t="shared" si="55"/>
        <v>16.541236441647087</v>
      </c>
      <c r="G384" s="57">
        <f t="shared" si="56"/>
        <v>2.5440228301518127E-3</v>
      </c>
      <c r="H384" s="26">
        <f t="shared" si="57"/>
        <v>122.0055548448268</v>
      </c>
      <c r="I384" s="57">
        <f t="shared" si="58"/>
        <v>1.8764311726365241E-2</v>
      </c>
      <c r="J384" s="14">
        <v>379</v>
      </c>
      <c r="K384" s="21">
        <f t="shared" si="59"/>
        <v>6485.458763558353</v>
      </c>
      <c r="L384" s="21">
        <f t="shared" si="60"/>
        <v>6379.9944451551728</v>
      </c>
      <c r="M384" s="57">
        <f t="shared" si="61"/>
        <v>1.6530471822474233E-2</v>
      </c>
      <c r="N384" s="57">
        <f t="shared" si="62"/>
        <v>2.5926725460095248E-3</v>
      </c>
      <c r="O384" s="26"/>
      <c r="R384" s="63"/>
    </row>
    <row r="385" spans="1:18" s="2" customFormat="1" x14ac:dyDescent="0.25">
      <c r="A385" s="72">
        <v>42949</v>
      </c>
      <c r="B385" s="73">
        <v>1</v>
      </c>
      <c r="C385" s="74">
        <v>6504</v>
      </c>
      <c r="D385" s="26">
        <f t="shared" si="53"/>
        <v>105.47283232914664</v>
      </c>
      <c r="E385" s="57">
        <f t="shared" si="54"/>
        <v>1.6216610136707662E-2</v>
      </c>
      <c r="F385" s="26">
        <f t="shared" si="55"/>
        <v>16.543182762752384</v>
      </c>
      <c r="G385" s="57">
        <f t="shared" si="56"/>
        <v>2.5435397851710307E-3</v>
      </c>
      <c r="H385" s="26">
        <f t="shared" si="57"/>
        <v>122.01601509189902</v>
      </c>
      <c r="I385" s="57">
        <f t="shared" si="58"/>
        <v>1.8760149921878692E-2</v>
      </c>
      <c r="J385" s="14">
        <v>380</v>
      </c>
      <c r="K385" s="21">
        <f t="shared" si="59"/>
        <v>6487.4568172372474</v>
      </c>
      <c r="L385" s="21">
        <f t="shared" si="60"/>
        <v>6381.9839849081009</v>
      </c>
      <c r="M385" s="57">
        <f t="shared" si="61"/>
        <v>1.6526652617519132E-2</v>
      </c>
      <c r="N385" s="57">
        <f t="shared" si="62"/>
        <v>2.5921692692857175E-3</v>
      </c>
      <c r="O385" s="26"/>
      <c r="R385" s="63"/>
    </row>
    <row r="386" spans="1:18" s="2" customFormat="1" x14ac:dyDescent="0.25">
      <c r="A386" s="72">
        <v>42940</v>
      </c>
      <c r="B386" s="73">
        <v>5</v>
      </c>
      <c r="C386" s="74">
        <v>6509</v>
      </c>
      <c r="D386" s="26">
        <f t="shared" si="53"/>
        <v>105.49411714406395</v>
      </c>
      <c r="E386" s="57">
        <f t="shared" si="54"/>
        <v>1.6207423128601007E-2</v>
      </c>
      <c r="F386" s="26">
        <f t="shared" si="55"/>
        <v>16.548048565515625</v>
      </c>
      <c r="G386" s="57">
        <f t="shared" si="56"/>
        <v>2.5423334714265826E-3</v>
      </c>
      <c r="H386" s="26">
        <f t="shared" si="57"/>
        <v>122.04216570957958</v>
      </c>
      <c r="I386" s="57">
        <f t="shared" si="58"/>
        <v>1.8749756600027589E-2</v>
      </c>
      <c r="J386" s="14">
        <v>381</v>
      </c>
      <c r="K386" s="21">
        <f t="shared" si="59"/>
        <v>6492.4519514344847</v>
      </c>
      <c r="L386" s="21">
        <f t="shared" si="60"/>
        <v>6386.9578342904206</v>
      </c>
      <c r="M386" s="57">
        <f t="shared" si="61"/>
        <v>1.6517115014864373E-2</v>
      </c>
      <c r="N386" s="57">
        <f t="shared" si="62"/>
        <v>2.5909124492214664E-3</v>
      </c>
      <c r="O386" s="26"/>
      <c r="R386" s="63"/>
    </row>
    <row r="387" spans="1:18" s="2" customFormat="1" x14ac:dyDescent="0.25">
      <c r="A387" s="72">
        <v>42891</v>
      </c>
      <c r="B387" s="73">
        <v>1</v>
      </c>
      <c r="C387" s="74">
        <v>6510</v>
      </c>
      <c r="D387" s="26">
        <f t="shared" si="53"/>
        <v>105.49837410704741</v>
      </c>
      <c r="E387" s="57">
        <f t="shared" si="54"/>
        <v>1.620558742043739E-2</v>
      </c>
      <c r="F387" s="26">
        <f t="shared" si="55"/>
        <v>16.549021726068275</v>
      </c>
      <c r="G387" s="57">
        <f t="shared" si="56"/>
        <v>2.5420924310396737E-3</v>
      </c>
      <c r="H387" s="26">
        <f t="shared" si="57"/>
        <v>122.04739583311569</v>
      </c>
      <c r="I387" s="57">
        <f t="shared" si="58"/>
        <v>1.8747679851477066E-2</v>
      </c>
      <c r="J387" s="14">
        <v>382</v>
      </c>
      <c r="K387" s="21">
        <f t="shared" si="59"/>
        <v>6493.4509782739315</v>
      </c>
      <c r="L387" s="21">
        <f t="shared" si="60"/>
        <v>6387.9526041668842</v>
      </c>
      <c r="M387" s="57">
        <f t="shared" si="61"/>
        <v>1.6515209276635905E-2</v>
      </c>
      <c r="N387" s="57">
        <f t="shared" si="62"/>
        <v>2.5906613200719882E-3</v>
      </c>
      <c r="O387" s="26"/>
      <c r="R387" s="63"/>
    </row>
    <row r="388" spans="1:18" s="2" customFormat="1" x14ac:dyDescent="0.25">
      <c r="A388" s="72">
        <v>42936</v>
      </c>
      <c r="B388" s="73">
        <v>6</v>
      </c>
      <c r="C388" s="74">
        <v>6511</v>
      </c>
      <c r="D388" s="26">
        <f t="shared" si="53"/>
        <v>105.50263107003087</v>
      </c>
      <c r="E388" s="57">
        <f t="shared" si="54"/>
        <v>1.62037522761528E-2</v>
      </c>
      <c r="F388" s="26">
        <f t="shared" si="55"/>
        <v>16.549994886620922</v>
      </c>
      <c r="G388" s="57">
        <f t="shared" si="56"/>
        <v>2.541851464693737E-3</v>
      </c>
      <c r="H388" s="26">
        <f t="shared" si="57"/>
        <v>122.0526259566518</v>
      </c>
      <c r="I388" s="57">
        <f t="shared" si="58"/>
        <v>1.8745603740846536E-2</v>
      </c>
      <c r="J388" s="14">
        <v>383</v>
      </c>
      <c r="K388" s="21">
        <f t="shared" si="59"/>
        <v>6494.4500051133791</v>
      </c>
      <c r="L388" s="21">
        <f t="shared" si="60"/>
        <v>6388.9473740433486</v>
      </c>
      <c r="M388" s="57">
        <f t="shared" si="61"/>
        <v>1.6513304131860744E-2</v>
      </c>
      <c r="N388" s="57">
        <f t="shared" si="62"/>
        <v>2.5904102691249732E-3</v>
      </c>
      <c r="O388" s="26"/>
      <c r="R388" s="63"/>
    </row>
    <row r="389" spans="1:18" s="2" customFormat="1" x14ac:dyDescent="0.25">
      <c r="A389" s="72">
        <v>42935</v>
      </c>
      <c r="B389" s="73">
        <v>7</v>
      </c>
      <c r="C389" s="74">
        <v>6514</v>
      </c>
      <c r="D389" s="26">
        <f t="shared" si="53"/>
        <v>105.51540195898126</v>
      </c>
      <c r="E389" s="57">
        <f t="shared" si="54"/>
        <v>1.6198250223976245E-2</v>
      </c>
      <c r="F389" s="26">
        <f t="shared" si="55"/>
        <v>16.552914368278866</v>
      </c>
      <c r="G389" s="57">
        <f t="shared" si="56"/>
        <v>2.5411290095607715E-3</v>
      </c>
      <c r="H389" s="26">
        <f t="shared" si="57"/>
        <v>122.06831632726012</v>
      </c>
      <c r="I389" s="57">
        <f t="shared" si="58"/>
        <v>1.8739379233537017E-2</v>
      </c>
      <c r="J389" s="14">
        <v>384</v>
      </c>
      <c r="K389" s="21">
        <f t="shared" si="59"/>
        <v>6497.4470856317212</v>
      </c>
      <c r="L389" s="21">
        <f t="shared" si="60"/>
        <v>6391.9316836727403</v>
      </c>
      <c r="M389" s="57">
        <f t="shared" si="61"/>
        <v>1.6507592255484364E-2</v>
      </c>
      <c r="N389" s="57">
        <f t="shared" si="62"/>
        <v>2.5896575851335956E-3</v>
      </c>
      <c r="O389" s="26"/>
      <c r="R389" s="63"/>
    </row>
    <row r="390" spans="1:18" s="2" customFormat="1" x14ac:dyDescent="0.25">
      <c r="A390" s="72">
        <v>42946</v>
      </c>
      <c r="B390" s="73">
        <v>24</v>
      </c>
      <c r="C390" s="74">
        <v>6519</v>
      </c>
      <c r="D390" s="26">
        <f t="shared" si="53"/>
        <v>105.53668677389857</v>
      </c>
      <c r="E390" s="57">
        <f t="shared" si="54"/>
        <v>1.618909139038174E-2</v>
      </c>
      <c r="F390" s="26">
        <f t="shared" si="55"/>
        <v>16.557780171042108</v>
      </c>
      <c r="G390" s="57">
        <f t="shared" si="56"/>
        <v>2.5399263953124877E-3</v>
      </c>
      <c r="H390" s="26">
        <f t="shared" si="57"/>
        <v>122.09446694494068</v>
      </c>
      <c r="I390" s="57">
        <f t="shared" si="58"/>
        <v>1.8729017785694229E-2</v>
      </c>
      <c r="J390" s="14">
        <v>385</v>
      </c>
      <c r="K390" s="21">
        <f t="shared" si="59"/>
        <v>6502.4422198289576</v>
      </c>
      <c r="L390" s="21">
        <f t="shared" si="60"/>
        <v>6396.9055330550591</v>
      </c>
      <c r="M390" s="57">
        <f t="shared" si="61"/>
        <v>1.6498084304755387E-2</v>
      </c>
      <c r="N390" s="57">
        <f t="shared" si="62"/>
        <v>2.5884046724595571E-3</v>
      </c>
      <c r="O390" s="26"/>
      <c r="R390" s="63"/>
    </row>
    <row r="391" spans="1:18" s="2" customFormat="1" x14ac:dyDescent="0.25">
      <c r="A391" s="72">
        <v>42958</v>
      </c>
      <c r="B391" s="73">
        <v>6</v>
      </c>
      <c r="C391" s="74">
        <v>6520</v>
      </c>
      <c r="D391" s="26">
        <f t="shared" ref="D391:D454" si="63">IF(C391&lt;$R$7,$S$6+(C391-$R$6)*$T$6,IF(C391&lt;$R$8,$S$7+(C391-$R$7)*$T$7,IF(C391&lt;$R$9,$S$8+(C391-$R$8)*$T$8,$S$9+(C391-$R$9)*$T$9)))</f>
        <v>105.54094373688203</v>
      </c>
      <c r="E391" s="57">
        <f t="shared" ref="E391:E454" si="64">D391/C391</f>
        <v>1.6187261309337734E-2</v>
      </c>
      <c r="F391" s="26">
        <f t="shared" ref="F391:F454" si="65">IF(C391&lt;$R$7,$U$6+(C391-$R$6)*$V$6,IF(C391&lt;$R$8,$U$7+(C391-$R$7)*$V$7,IF(C391&lt;$R$9,$U$8+(C391-$R$8)*$V$8,$U$9+(C391-$R$9)*$V$9)))</f>
        <v>16.558753331594758</v>
      </c>
      <c r="G391" s="57">
        <f t="shared" ref="G391:G454" si="66">F391/C391</f>
        <v>2.5396860938028771E-3</v>
      </c>
      <c r="H391" s="26">
        <f t="shared" ref="H391:H454" si="67">D391+F391</f>
        <v>122.09969706847679</v>
      </c>
      <c r="I391" s="57">
        <f t="shared" ref="I391:I454" si="68">H391/C391</f>
        <v>1.8726947403140612E-2</v>
      </c>
      <c r="J391" s="14">
        <v>386</v>
      </c>
      <c r="K391" s="21">
        <f t="shared" ref="K391:K454" si="69">C391-F391</f>
        <v>6503.4412466684053</v>
      </c>
      <c r="L391" s="21">
        <f t="shared" ref="L391:L454" si="70">C391-H391</f>
        <v>6397.9003029315236</v>
      </c>
      <c r="M391" s="57">
        <f t="shared" ref="M391:M454" si="71">D391/L391</f>
        <v>1.6496184488608408E-2</v>
      </c>
      <c r="N391" s="57">
        <f t="shared" ref="N391:N454" si="72">F391/L391</f>
        <v>2.5881543236939038E-3</v>
      </c>
      <c r="O391" s="26"/>
      <c r="R391" s="63"/>
    </row>
    <row r="392" spans="1:18" s="2" customFormat="1" x14ac:dyDescent="0.25">
      <c r="A392" s="72">
        <v>42905</v>
      </c>
      <c r="B392" s="73">
        <v>4</v>
      </c>
      <c r="C392" s="74">
        <v>6523</v>
      </c>
      <c r="D392" s="26">
        <f t="shared" si="63"/>
        <v>105.55371462583241</v>
      </c>
      <c r="E392" s="57">
        <f t="shared" si="64"/>
        <v>1.6181774432903941E-2</v>
      </c>
      <c r="F392" s="26">
        <f t="shared" si="65"/>
        <v>16.561672813252702</v>
      </c>
      <c r="G392" s="57">
        <f t="shared" si="66"/>
        <v>2.5389656313433546E-3</v>
      </c>
      <c r="H392" s="26">
        <f t="shared" si="67"/>
        <v>122.11538743908511</v>
      </c>
      <c r="I392" s="57">
        <f t="shared" si="68"/>
        <v>1.8720740064247295E-2</v>
      </c>
      <c r="J392" s="14">
        <v>387</v>
      </c>
      <c r="K392" s="21">
        <f t="shared" si="69"/>
        <v>6506.4383271867473</v>
      </c>
      <c r="L392" s="21">
        <f t="shared" si="70"/>
        <v>6400.8846125609152</v>
      </c>
      <c r="M392" s="57">
        <f t="shared" si="71"/>
        <v>1.6490488583202512E-2</v>
      </c>
      <c r="N392" s="57">
        <f t="shared" si="72"/>
        <v>2.5874037442813048E-3</v>
      </c>
      <c r="O392" s="26"/>
      <c r="R392" s="63"/>
    </row>
    <row r="393" spans="1:18" s="2" customFormat="1" x14ac:dyDescent="0.25">
      <c r="A393" s="72">
        <v>42978</v>
      </c>
      <c r="B393" s="73">
        <v>1</v>
      </c>
      <c r="C393" s="74">
        <v>6523</v>
      </c>
      <c r="D393" s="26">
        <f t="shared" si="63"/>
        <v>105.55371462583241</v>
      </c>
      <c r="E393" s="57">
        <f t="shared" si="64"/>
        <v>1.6181774432903941E-2</v>
      </c>
      <c r="F393" s="26">
        <f t="shared" si="65"/>
        <v>16.561672813252702</v>
      </c>
      <c r="G393" s="57">
        <f t="shared" si="66"/>
        <v>2.5389656313433546E-3</v>
      </c>
      <c r="H393" s="26">
        <f t="shared" si="67"/>
        <v>122.11538743908511</v>
      </c>
      <c r="I393" s="57">
        <f t="shared" si="68"/>
        <v>1.8720740064247295E-2</v>
      </c>
      <c r="J393" s="14">
        <v>388</v>
      </c>
      <c r="K393" s="21">
        <f t="shared" si="69"/>
        <v>6506.4383271867473</v>
      </c>
      <c r="L393" s="21">
        <f t="shared" si="70"/>
        <v>6400.8846125609152</v>
      </c>
      <c r="M393" s="57">
        <f t="shared" si="71"/>
        <v>1.6490488583202512E-2</v>
      </c>
      <c r="N393" s="57">
        <f t="shared" si="72"/>
        <v>2.5874037442813048E-3</v>
      </c>
      <c r="O393" s="26"/>
      <c r="R393" s="63"/>
    </row>
    <row r="394" spans="1:18" s="2" customFormat="1" x14ac:dyDescent="0.25">
      <c r="A394" s="72">
        <v>42972</v>
      </c>
      <c r="B394" s="73">
        <v>2</v>
      </c>
      <c r="C394" s="74">
        <v>6524</v>
      </c>
      <c r="D394" s="26">
        <f t="shared" si="63"/>
        <v>105.55797158881587</v>
      </c>
      <c r="E394" s="57">
        <f t="shared" si="64"/>
        <v>1.6179946595465341E-2</v>
      </c>
      <c r="F394" s="26">
        <f t="shared" si="65"/>
        <v>16.562645973805349</v>
      </c>
      <c r="G394" s="57">
        <f t="shared" si="66"/>
        <v>2.5387256244336831E-3</v>
      </c>
      <c r="H394" s="26">
        <f t="shared" si="67"/>
        <v>122.12061756262122</v>
      </c>
      <c r="I394" s="57">
        <f t="shared" si="68"/>
        <v>1.8718672219899021E-2</v>
      </c>
      <c r="J394" s="14">
        <v>389</v>
      </c>
      <c r="K394" s="21">
        <f t="shared" si="69"/>
        <v>6507.437354026195</v>
      </c>
      <c r="L394" s="21">
        <f t="shared" si="70"/>
        <v>6401.8793824373788</v>
      </c>
      <c r="M394" s="57">
        <f t="shared" si="71"/>
        <v>1.6488591128161326E-2</v>
      </c>
      <c r="N394" s="57">
        <f t="shared" si="72"/>
        <v>2.5871537066509795E-3</v>
      </c>
      <c r="O394" s="26"/>
      <c r="R394" s="63"/>
    </row>
    <row r="395" spans="1:18" s="2" customFormat="1" x14ac:dyDescent="0.25">
      <c r="A395" s="72">
        <v>42919</v>
      </c>
      <c r="B395" s="73">
        <v>6</v>
      </c>
      <c r="C395" s="74">
        <v>6530</v>
      </c>
      <c r="D395" s="26">
        <f t="shared" si="63"/>
        <v>105.58351336671663</v>
      </c>
      <c r="E395" s="57">
        <f t="shared" si="64"/>
        <v>1.6168991327215412E-2</v>
      </c>
      <c r="F395" s="26">
        <f t="shared" si="65"/>
        <v>16.568484937121241</v>
      </c>
      <c r="G395" s="57">
        <f t="shared" si="66"/>
        <v>2.537287126664815E-3</v>
      </c>
      <c r="H395" s="26">
        <f t="shared" si="67"/>
        <v>122.15199830383787</v>
      </c>
      <c r="I395" s="57">
        <f t="shared" si="68"/>
        <v>1.8706278453880225E-2</v>
      </c>
      <c r="J395" s="14">
        <v>390</v>
      </c>
      <c r="K395" s="21">
        <f t="shared" si="69"/>
        <v>6513.431515062879</v>
      </c>
      <c r="L395" s="21">
        <f t="shared" si="70"/>
        <v>6407.8480016961621</v>
      </c>
      <c r="M395" s="57">
        <f t="shared" si="71"/>
        <v>1.6477218769666291E-2</v>
      </c>
      <c r="N395" s="57">
        <f t="shared" si="72"/>
        <v>2.58565511115987E-3</v>
      </c>
      <c r="O395" s="26"/>
      <c r="R395" s="63"/>
    </row>
    <row r="396" spans="1:18" s="2" customFormat="1" x14ac:dyDescent="0.25">
      <c r="A396" s="72">
        <v>42903</v>
      </c>
      <c r="B396" s="73">
        <v>8</v>
      </c>
      <c r="C396" s="74">
        <v>6534</v>
      </c>
      <c r="D396" s="26">
        <f t="shared" si="63"/>
        <v>105.60054121865048</v>
      </c>
      <c r="E396" s="57">
        <f t="shared" si="64"/>
        <v>1.6161698992753364E-2</v>
      </c>
      <c r="F396" s="26">
        <f t="shared" si="65"/>
        <v>16.572377579331835</v>
      </c>
      <c r="G396" s="57">
        <f t="shared" si="66"/>
        <v>2.5363295958573365E-3</v>
      </c>
      <c r="H396" s="26">
        <f t="shared" si="67"/>
        <v>122.17291879798231</v>
      </c>
      <c r="I396" s="57">
        <f t="shared" si="68"/>
        <v>1.86980285886107E-2</v>
      </c>
      <c r="J396" s="14">
        <v>391</v>
      </c>
      <c r="K396" s="21">
        <f t="shared" si="69"/>
        <v>6517.4276224206678</v>
      </c>
      <c r="L396" s="21">
        <f t="shared" si="70"/>
        <v>6411.8270812020173</v>
      </c>
      <c r="M396" s="57">
        <f t="shared" si="71"/>
        <v>1.6469648959849002E-2</v>
      </c>
      <c r="N396" s="57">
        <f t="shared" si="72"/>
        <v>2.5846575975072977E-3</v>
      </c>
      <c r="O396" s="26"/>
      <c r="R396" s="63"/>
    </row>
    <row r="397" spans="1:18" s="2" customFormat="1" x14ac:dyDescent="0.25">
      <c r="A397" s="72">
        <v>42905</v>
      </c>
      <c r="B397" s="73">
        <v>5</v>
      </c>
      <c r="C397" s="74">
        <v>6535</v>
      </c>
      <c r="D397" s="26">
        <f t="shared" si="63"/>
        <v>105.60479818163394</v>
      </c>
      <c r="E397" s="57">
        <f t="shared" si="64"/>
        <v>1.6159877303999072E-2</v>
      </c>
      <c r="F397" s="26">
        <f t="shared" si="65"/>
        <v>16.573350739884482</v>
      </c>
      <c r="G397" s="57">
        <f t="shared" si="66"/>
        <v>2.5360903963097905E-3</v>
      </c>
      <c r="H397" s="26">
        <f t="shared" si="67"/>
        <v>122.17814892151841</v>
      </c>
      <c r="I397" s="57">
        <f t="shared" si="68"/>
        <v>1.8695967700308864E-2</v>
      </c>
      <c r="J397" s="14">
        <v>392</v>
      </c>
      <c r="K397" s="21">
        <f t="shared" si="69"/>
        <v>6518.4266492601155</v>
      </c>
      <c r="L397" s="21">
        <f t="shared" si="70"/>
        <v>6412.8218510784818</v>
      </c>
      <c r="M397" s="57">
        <f t="shared" si="71"/>
        <v>1.6467757975199913E-2</v>
      </c>
      <c r="N397" s="57">
        <f t="shared" si="72"/>
        <v>2.5844084125145697E-3</v>
      </c>
      <c r="O397" s="26"/>
      <c r="R397" s="63"/>
    </row>
    <row r="398" spans="1:18" s="2" customFormat="1" x14ac:dyDescent="0.25">
      <c r="A398" s="72">
        <v>42913</v>
      </c>
      <c r="B398" s="73">
        <v>8</v>
      </c>
      <c r="C398" s="74">
        <v>6535</v>
      </c>
      <c r="D398" s="26">
        <f t="shared" si="63"/>
        <v>105.60479818163394</v>
      </c>
      <c r="E398" s="57">
        <f t="shared" si="64"/>
        <v>1.6159877303999072E-2</v>
      </c>
      <c r="F398" s="26">
        <f t="shared" si="65"/>
        <v>16.573350739884482</v>
      </c>
      <c r="G398" s="57">
        <f t="shared" si="66"/>
        <v>2.5360903963097905E-3</v>
      </c>
      <c r="H398" s="26">
        <f t="shared" si="67"/>
        <v>122.17814892151841</v>
      </c>
      <c r="I398" s="57">
        <f t="shared" si="68"/>
        <v>1.8695967700308864E-2</v>
      </c>
      <c r="J398" s="14">
        <v>393</v>
      </c>
      <c r="K398" s="21">
        <f t="shared" si="69"/>
        <v>6518.4266492601155</v>
      </c>
      <c r="L398" s="21">
        <f t="shared" si="70"/>
        <v>6412.8218510784818</v>
      </c>
      <c r="M398" s="57">
        <f t="shared" si="71"/>
        <v>1.6467757975199913E-2</v>
      </c>
      <c r="N398" s="57">
        <f t="shared" si="72"/>
        <v>2.5844084125145697E-3</v>
      </c>
      <c r="O398" s="26"/>
      <c r="R398" s="63"/>
    </row>
    <row r="399" spans="1:18" s="2" customFormat="1" x14ac:dyDescent="0.25">
      <c r="A399" s="72">
        <v>42971</v>
      </c>
      <c r="B399" s="73">
        <v>5</v>
      </c>
      <c r="C399" s="74">
        <v>6537</v>
      </c>
      <c r="D399" s="26">
        <f t="shared" si="63"/>
        <v>105.61331210760086</v>
      </c>
      <c r="E399" s="57">
        <f t="shared" si="64"/>
        <v>1.6156235598531569E-2</v>
      </c>
      <c r="F399" s="26">
        <f t="shared" si="65"/>
        <v>16.575297060989779</v>
      </c>
      <c r="G399" s="57">
        <f t="shared" si="66"/>
        <v>2.5356122167645373E-3</v>
      </c>
      <c r="H399" s="26">
        <f t="shared" si="67"/>
        <v>122.18860916859065</v>
      </c>
      <c r="I399" s="57">
        <f t="shared" si="68"/>
        <v>1.8691847815296106E-2</v>
      </c>
      <c r="J399" s="14">
        <v>394</v>
      </c>
      <c r="K399" s="21">
        <f t="shared" si="69"/>
        <v>6520.4247029390099</v>
      </c>
      <c r="L399" s="21">
        <f t="shared" si="70"/>
        <v>6414.811390831409</v>
      </c>
      <c r="M399" s="57">
        <f t="shared" si="71"/>
        <v>1.6463977765356023E-2</v>
      </c>
      <c r="N399" s="57">
        <f t="shared" si="72"/>
        <v>2.5839102743816593E-3</v>
      </c>
      <c r="O399" s="26"/>
      <c r="R399" s="63"/>
    </row>
    <row r="400" spans="1:18" s="2" customFormat="1" x14ac:dyDescent="0.25">
      <c r="A400" s="72">
        <v>42953</v>
      </c>
      <c r="B400" s="73">
        <v>9</v>
      </c>
      <c r="C400" s="74">
        <v>6544</v>
      </c>
      <c r="D400" s="26">
        <f t="shared" si="63"/>
        <v>105.64311084848509</v>
      </c>
      <c r="E400" s="57">
        <f t="shared" si="64"/>
        <v>1.6143507158998333E-2</v>
      </c>
      <c r="F400" s="26">
        <f t="shared" si="65"/>
        <v>16.582109184858318</v>
      </c>
      <c r="G400" s="57">
        <f t="shared" si="66"/>
        <v>2.5339408901067111E-3</v>
      </c>
      <c r="H400" s="26">
        <f t="shared" si="67"/>
        <v>122.22522003334342</v>
      </c>
      <c r="I400" s="57">
        <f t="shared" si="68"/>
        <v>1.8677448049105046E-2</v>
      </c>
      <c r="J400" s="14">
        <v>395</v>
      </c>
      <c r="K400" s="21">
        <f t="shared" si="69"/>
        <v>6527.4178908151416</v>
      </c>
      <c r="L400" s="21">
        <f t="shared" si="70"/>
        <v>6421.7747799666568</v>
      </c>
      <c r="M400" s="57">
        <f t="shared" si="71"/>
        <v>1.6450765476554694E-2</v>
      </c>
      <c r="N400" s="57">
        <f t="shared" si="72"/>
        <v>2.5821692215970888E-3</v>
      </c>
      <c r="O400" s="26"/>
      <c r="R400" s="63"/>
    </row>
    <row r="401" spans="1:18" s="2" customFormat="1" x14ac:dyDescent="0.25">
      <c r="A401" s="72">
        <v>42895</v>
      </c>
      <c r="B401" s="73">
        <v>24</v>
      </c>
      <c r="C401" s="74">
        <v>6551</v>
      </c>
      <c r="D401" s="26">
        <f t="shared" si="63"/>
        <v>105.67290958936933</v>
      </c>
      <c r="E401" s="57">
        <f t="shared" si="64"/>
        <v>1.6130805921137126E-2</v>
      </c>
      <c r="F401" s="26">
        <f t="shared" si="65"/>
        <v>16.588921308726857</v>
      </c>
      <c r="G401" s="57">
        <f t="shared" si="66"/>
        <v>2.5322731352048324E-3</v>
      </c>
      <c r="H401" s="26">
        <f t="shared" si="67"/>
        <v>122.26183089809618</v>
      </c>
      <c r="I401" s="57">
        <f t="shared" si="68"/>
        <v>1.8663079056341961E-2</v>
      </c>
      <c r="J401" s="14">
        <v>396</v>
      </c>
      <c r="K401" s="21">
        <f t="shared" si="69"/>
        <v>6534.4110786912734</v>
      </c>
      <c r="L401" s="21">
        <f t="shared" si="70"/>
        <v>6428.7381691019036</v>
      </c>
      <c r="M401" s="57">
        <f t="shared" si="71"/>
        <v>1.6437581809951338E-2</v>
      </c>
      <c r="N401" s="57">
        <f t="shared" si="72"/>
        <v>2.5804319405100819E-3</v>
      </c>
      <c r="O401" s="26"/>
      <c r="R401" s="63"/>
    </row>
    <row r="402" spans="1:18" s="2" customFormat="1" x14ac:dyDescent="0.25">
      <c r="A402" s="72">
        <v>42977</v>
      </c>
      <c r="B402" s="73">
        <v>8</v>
      </c>
      <c r="C402" s="74">
        <v>6557</v>
      </c>
      <c r="D402" s="26">
        <f t="shared" si="63"/>
        <v>105.69845136727008</v>
      </c>
      <c r="E402" s="57">
        <f t="shared" si="64"/>
        <v>1.6119940730100667E-2</v>
      </c>
      <c r="F402" s="26">
        <f t="shared" si="65"/>
        <v>16.594760272042745</v>
      </c>
      <c r="G402" s="57">
        <f t="shared" si="66"/>
        <v>2.530846465158265E-3</v>
      </c>
      <c r="H402" s="26">
        <f t="shared" si="67"/>
        <v>122.29321163931283</v>
      </c>
      <c r="I402" s="57">
        <f t="shared" si="68"/>
        <v>1.8650787195258933E-2</v>
      </c>
      <c r="J402" s="14">
        <v>397</v>
      </c>
      <c r="K402" s="21">
        <f t="shared" si="69"/>
        <v>6540.4052397279575</v>
      </c>
      <c r="L402" s="21">
        <f t="shared" si="70"/>
        <v>6434.7067883606869</v>
      </c>
      <c r="M402" s="57">
        <f t="shared" si="71"/>
        <v>1.6426304234788285E-2</v>
      </c>
      <c r="N402" s="57">
        <f t="shared" si="72"/>
        <v>2.5789458351171343E-3</v>
      </c>
      <c r="O402" s="26"/>
      <c r="R402" s="63"/>
    </row>
    <row r="403" spans="1:18" s="2" customFormat="1" x14ac:dyDescent="0.25">
      <c r="A403" s="72">
        <v>42898</v>
      </c>
      <c r="B403" s="73">
        <v>1</v>
      </c>
      <c r="C403" s="74">
        <v>6558</v>
      </c>
      <c r="D403" s="26">
        <f t="shared" si="63"/>
        <v>105.70270833025354</v>
      </c>
      <c r="E403" s="57">
        <f t="shared" si="64"/>
        <v>1.6118131797842869E-2</v>
      </c>
      <c r="F403" s="26">
        <f t="shared" si="65"/>
        <v>16.595733432595395</v>
      </c>
      <c r="G403" s="57">
        <f t="shared" si="66"/>
        <v>2.5306089406214385E-3</v>
      </c>
      <c r="H403" s="26">
        <f t="shared" si="67"/>
        <v>122.29844176284894</v>
      </c>
      <c r="I403" s="57">
        <f t="shared" si="68"/>
        <v>1.8648740738464308E-2</v>
      </c>
      <c r="J403" s="14">
        <v>398</v>
      </c>
      <c r="K403" s="21">
        <f t="shared" si="69"/>
        <v>6541.4042665674042</v>
      </c>
      <c r="L403" s="21">
        <f t="shared" si="70"/>
        <v>6435.7015582371514</v>
      </c>
      <c r="M403" s="57">
        <f t="shared" si="71"/>
        <v>1.6424426672638829E-2</v>
      </c>
      <c r="N403" s="57">
        <f t="shared" si="72"/>
        <v>2.5786984188777783E-3</v>
      </c>
      <c r="O403" s="26"/>
      <c r="R403" s="63"/>
    </row>
    <row r="404" spans="1:18" s="2" customFormat="1" x14ac:dyDescent="0.25">
      <c r="A404" s="72">
        <v>42971</v>
      </c>
      <c r="B404" s="73">
        <v>4</v>
      </c>
      <c r="C404" s="74">
        <v>6558</v>
      </c>
      <c r="D404" s="26">
        <f t="shared" si="63"/>
        <v>105.70270833025354</v>
      </c>
      <c r="E404" s="57">
        <f t="shared" si="64"/>
        <v>1.6118131797842869E-2</v>
      </c>
      <c r="F404" s="26">
        <f t="shared" si="65"/>
        <v>16.595733432595395</v>
      </c>
      <c r="G404" s="57">
        <f t="shared" si="66"/>
        <v>2.5306089406214385E-3</v>
      </c>
      <c r="H404" s="26">
        <f t="shared" si="67"/>
        <v>122.29844176284894</v>
      </c>
      <c r="I404" s="57">
        <f t="shared" si="68"/>
        <v>1.8648740738464308E-2</v>
      </c>
      <c r="J404" s="14">
        <v>399</v>
      </c>
      <c r="K404" s="21">
        <f t="shared" si="69"/>
        <v>6541.4042665674042</v>
      </c>
      <c r="L404" s="21">
        <f t="shared" si="70"/>
        <v>6435.7015582371514</v>
      </c>
      <c r="M404" s="57">
        <f t="shared" si="71"/>
        <v>1.6424426672638829E-2</v>
      </c>
      <c r="N404" s="57">
        <f t="shared" si="72"/>
        <v>2.5786984188777783E-3</v>
      </c>
      <c r="O404" s="26"/>
      <c r="R404" s="63"/>
    </row>
    <row r="405" spans="1:18" s="2" customFormat="1" x14ac:dyDescent="0.25">
      <c r="A405" s="72">
        <v>42961</v>
      </c>
      <c r="B405" s="73">
        <v>2</v>
      </c>
      <c r="C405" s="74">
        <v>6559</v>
      </c>
      <c r="D405" s="26">
        <f t="shared" si="63"/>
        <v>105.706965293237</v>
      </c>
      <c r="E405" s="57">
        <f t="shared" si="64"/>
        <v>1.6116323417172892E-2</v>
      </c>
      <c r="F405" s="26">
        <f t="shared" si="65"/>
        <v>16.596706593148042</v>
      </c>
      <c r="G405" s="57">
        <f t="shared" si="66"/>
        <v>2.5303714885116699E-3</v>
      </c>
      <c r="H405" s="26">
        <f t="shared" si="67"/>
        <v>122.30367188638505</v>
      </c>
      <c r="I405" s="57">
        <f t="shared" si="68"/>
        <v>1.8646694905684564E-2</v>
      </c>
      <c r="J405" s="14">
        <v>400</v>
      </c>
      <c r="K405" s="21">
        <f t="shared" si="69"/>
        <v>6542.4032934068518</v>
      </c>
      <c r="L405" s="21">
        <f t="shared" si="70"/>
        <v>6436.696328113615</v>
      </c>
      <c r="M405" s="57">
        <f t="shared" si="71"/>
        <v>1.6422549690831269E-2</v>
      </c>
      <c r="N405" s="57">
        <f t="shared" si="72"/>
        <v>2.5784510791131252E-3</v>
      </c>
      <c r="O405" s="26"/>
      <c r="R405" s="63"/>
    </row>
    <row r="406" spans="1:18" s="2" customFormat="1" x14ac:dyDescent="0.25">
      <c r="A406" s="72">
        <v>42903</v>
      </c>
      <c r="B406" s="73">
        <v>2</v>
      </c>
      <c r="C406" s="74">
        <v>6560</v>
      </c>
      <c r="D406" s="26">
        <f t="shared" si="63"/>
        <v>105.71122225622047</v>
      </c>
      <c r="E406" s="57">
        <f t="shared" si="64"/>
        <v>1.6114515587838486E-2</v>
      </c>
      <c r="F406" s="26">
        <f t="shared" si="65"/>
        <v>16.597679753700692</v>
      </c>
      <c r="G406" s="57">
        <f t="shared" si="66"/>
        <v>2.5301341087958372E-3</v>
      </c>
      <c r="H406" s="26">
        <f t="shared" si="67"/>
        <v>122.30890200992116</v>
      </c>
      <c r="I406" s="57">
        <f t="shared" si="68"/>
        <v>1.8644649696634322E-2</v>
      </c>
      <c r="J406" s="14">
        <v>401</v>
      </c>
      <c r="K406" s="21">
        <f t="shared" si="69"/>
        <v>6543.4023202462995</v>
      </c>
      <c r="L406" s="21">
        <f t="shared" si="70"/>
        <v>6437.6910979900786</v>
      </c>
      <c r="M406" s="57">
        <f t="shared" si="71"/>
        <v>1.6420673289096573E-2</v>
      </c>
      <c r="N406" s="57">
        <f t="shared" si="72"/>
        <v>2.5782038157877254E-3</v>
      </c>
      <c r="O406" s="26"/>
      <c r="R406" s="63"/>
    </row>
    <row r="407" spans="1:18" s="2" customFormat="1" x14ac:dyDescent="0.25">
      <c r="A407" s="72">
        <v>42954</v>
      </c>
      <c r="B407" s="73">
        <v>3</v>
      </c>
      <c r="C407" s="74">
        <v>6560</v>
      </c>
      <c r="D407" s="26">
        <f t="shared" si="63"/>
        <v>105.71122225622047</v>
      </c>
      <c r="E407" s="57">
        <f t="shared" si="64"/>
        <v>1.6114515587838486E-2</v>
      </c>
      <c r="F407" s="26">
        <f t="shared" si="65"/>
        <v>16.597679753700692</v>
      </c>
      <c r="G407" s="57">
        <f t="shared" si="66"/>
        <v>2.5301341087958372E-3</v>
      </c>
      <c r="H407" s="26">
        <f t="shared" si="67"/>
        <v>122.30890200992116</v>
      </c>
      <c r="I407" s="57">
        <f t="shared" si="68"/>
        <v>1.8644649696634322E-2</v>
      </c>
      <c r="J407" s="14">
        <v>402</v>
      </c>
      <c r="K407" s="21">
        <f t="shared" si="69"/>
        <v>6543.4023202462995</v>
      </c>
      <c r="L407" s="21">
        <f t="shared" si="70"/>
        <v>6437.6910979900786</v>
      </c>
      <c r="M407" s="57">
        <f t="shared" si="71"/>
        <v>1.6420673289096573E-2</v>
      </c>
      <c r="N407" s="57">
        <f t="shared" si="72"/>
        <v>2.5782038157877254E-3</v>
      </c>
      <c r="O407" s="26"/>
      <c r="R407" s="63"/>
    </row>
    <row r="408" spans="1:18" s="2" customFormat="1" x14ac:dyDescent="0.25">
      <c r="A408" s="72">
        <v>42892</v>
      </c>
      <c r="B408" s="73">
        <v>7</v>
      </c>
      <c r="C408" s="74">
        <v>6561</v>
      </c>
      <c r="D408" s="26">
        <f t="shared" si="63"/>
        <v>105.71547921920393</v>
      </c>
      <c r="E408" s="57">
        <f t="shared" si="64"/>
        <v>1.6112708309587553E-2</v>
      </c>
      <c r="F408" s="26">
        <f t="shared" si="65"/>
        <v>16.598652914253339</v>
      </c>
      <c r="G408" s="57">
        <f t="shared" si="66"/>
        <v>2.529896801440838E-3</v>
      </c>
      <c r="H408" s="26">
        <f t="shared" si="67"/>
        <v>122.31413213345726</v>
      </c>
      <c r="I408" s="57">
        <f t="shared" si="68"/>
        <v>1.8642605111028391E-2</v>
      </c>
      <c r="J408" s="14">
        <v>403</v>
      </c>
      <c r="K408" s="21">
        <f t="shared" si="69"/>
        <v>6544.4013470857462</v>
      </c>
      <c r="L408" s="21">
        <f t="shared" si="70"/>
        <v>6438.685867866543</v>
      </c>
      <c r="M408" s="57">
        <f t="shared" si="71"/>
        <v>1.6418797467165878E-2</v>
      </c>
      <c r="N408" s="57">
        <f t="shared" si="72"/>
        <v>2.5779566288661477E-3</v>
      </c>
      <c r="O408" s="26"/>
      <c r="R408" s="63"/>
    </row>
    <row r="409" spans="1:18" s="2" customFormat="1" x14ac:dyDescent="0.25">
      <c r="A409" s="72">
        <v>42894</v>
      </c>
      <c r="B409" s="73">
        <v>11</v>
      </c>
      <c r="C409" s="74">
        <v>6564</v>
      </c>
      <c r="D409" s="26">
        <f t="shared" si="63"/>
        <v>105.72825010815431</v>
      </c>
      <c r="E409" s="57">
        <f t="shared" si="64"/>
        <v>1.6107289778816928E-2</v>
      </c>
      <c r="F409" s="26">
        <f t="shared" si="65"/>
        <v>16.601572395911283</v>
      </c>
      <c r="G409" s="57">
        <f t="shared" si="66"/>
        <v>2.5291853132101286E-3</v>
      </c>
      <c r="H409" s="26">
        <f t="shared" si="67"/>
        <v>122.32982250406559</v>
      </c>
      <c r="I409" s="57">
        <f t="shared" si="68"/>
        <v>1.8636475092027056E-2</v>
      </c>
      <c r="J409" s="14">
        <v>404</v>
      </c>
      <c r="K409" s="21">
        <f t="shared" si="69"/>
        <v>6547.3984276040883</v>
      </c>
      <c r="L409" s="21">
        <f t="shared" si="70"/>
        <v>6441.6701774959347</v>
      </c>
      <c r="M409" s="57">
        <f t="shared" si="71"/>
        <v>1.6413173477511693E-2</v>
      </c>
      <c r="N409" s="57">
        <f t="shared" si="72"/>
        <v>2.5772155261703884E-3</v>
      </c>
      <c r="O409" s="26"/>
      <c r="R409" s="63"/>
    </row>
    <row r="410" spans="1:18" s="2" customFormat="1" x14ac:dyDescent="0.25">
      <c r="A410" s="72">
        <v>42917</v>
      </c>
      <c r="B410" s="73">
        <v>2</v>
      </c>
      <c r="C410" s="74">
        <v>6565</v>
      </c>
      <c r="D410" s="26">
        <f t="shared" si="63"/>
        <v>105.73250707113777</v>
      </c>
      <c r="E410" s="57">
        <f t="shared" si="64"/>
        <v>1.6105484702381993E-2</v>
      </c>
      <c r="F410" s="26">
        <f t="shared" si="65"/>
        <v>16.602545556463934</v>
      </c>
      <c r="G410" s="57">
        <f t="shared" si="66"/>
        <v>2.5289482949678497E-3</v>
      </c>
      <c r="H410" s="26">
        <f t="shared" si="67"/>
        <v>122.33505262760171</v>
      </c>
      <c r="I410" s="57">
        <f t="shared" si="68"/>
        <v>1.8634432997349841E-2</v>
      </c>
      <c r="J410" s="14">
        <v>405</v>
      </c>
      <c r="K410" s="21">
        <f t="shared" si="69"/>
        <v>6548.3974544435359</v>
      </c>
      <c r="L410" s="21">
        <f t="shared" si="70"/>
        <v>6442.6649473723983</v>
      </c>
      <c r="M410" s="57">
        <f t="shared" si="71"/>
        <v>1.6411299972111718E-2</v>
      </c>
      <c r="N410" s="57">
        <f t="shared" si="72"/>
        <v>2.5769686445102475E-3</v>
      </c>
      <c r="O410" s="26"/>
      <c r="R410" s="63"/>
    </row>
    <row r="411" spans="1:18" s="2" customFormat="1" x14ac:dyDescent="0.25">
      <c r="A411" s="72">
        <v>42952</v>
      </c>
      <c r="B411" s="73">
        <v>4</v>
      </c>
      <c r="C411" s="74">
        <v>6565</v>
      </c>
      <c r="D411" s="26">
        <f t="shared" si="63"/>
        <v>105.73250707113777</v>
      </c>
      <c r="E411" s="57">
        <f t="shared" si="64"/>
        <v>1.6105484702381993E-2</v>
      </c>
      <c r="F411" s="26">
        <f t="shared" si="65"/>
        <v>16.602545556463934</v>
      </c>
      <c r="G411" s="57">
        <f t="shared" si="66"/>
        <v>2.5289482949678497E-3</v>
      </c>
      <c r="H411" s="26">
        <f t="shared" si="67"/>
        <v>122.33505262760171</v>
      </c>
      <c r="I411" s="57">
        <f t="shared" si="68"/>
        <v>1.8634432997349841E-2</v>
      </c>
      <c r="J411" s="14">
        <v>406</v>
      </c>
      <c r="K411" s="21">
        <f t="shared" si="69"/>
        <v>6548.3974544435359</v>
      </c>
      <c r="L411" s="21">
        <f t="shared" si="70"/>
        <v>6442.6649473723983</v>
      </c>
      <c r="M411" s="57">
        <f t="shared" si="71"/>
        <v>1.6411299972111718E-2</v>
      </c>
      <c r="N411" s="57">
        <f t="shared" si="72"/>
        <v>2.5769686445102475E-3</v>
      </c>
      <c r="O411" s="26"/>
      <c r="R411" s="63"/>
    </row>
    <row r="412" spans="1:18" s="2" customFormat="1" x14ac:dyDescent="0.25">
      <c r="A412" s="72">
        <v>42909</v>
      </c>
      <c r="B412" s="73">
        <v>2</v>
      </c>
      <c r="C412" s="74">
        <v>6567</v>
      </c>
      <c r="D412" s="26">
        <f t="shared" si="63"/>
        <v>105.7410209971047</v>
      </c>
      <c r="E412" s="57">
        <f t="shared" si="64"/>
        <v>1.610187619873682E-2</v>
      </c>
      <c r="F412" s="26">
        <f t="shared" si="65"/>
        <v>16.604491877569231</v>
      </c>
      <c r="G412" s="57">
        <f t="shared" si="66"/>
        <v>2.5284744750371907E-3</v>
      </c>
      <c r="H412" s="26">
        <f t="shared" si="67"/>
        <v>122.34551287467393</v>
      </c>
      <c r="I412" s="57">
        <f t="shared" si="68"/>
        <v>1.8630350673774009E-2</v>
      </c>
      <c r="J412" s="14">
        <v>407</v>
      </c>
      <c r="K412" s="21">
        <f t="shared" si="69"/>
        <v>6550.3955081224303</v>
      </c>
      <c r="L412" s="21">
        <f t="shared" si="70"/>
        <v>6444.6544871253263</v>
      </c>
      <c r="M412" s="57">
        <f t="shared" si="71"/>
        <v>1.6407554696430446E-2</v>
      </c>
      <c r="N412" s="57">
        <f t="shared" si="72"/>
        <v>2.5764751098356796E-3</v>
      </c>
      <c r="O412" s="26"/>
      <c r="R412" s="63"/>
    </row>
    <row r="413" spans="1:18" s="2" customFormat="1" x14ac:dyDescent="0.25">
      <c r="A413" s="72">
        <v>42959</v>
      </c>
      <c r="B413" s="73">
        <v>5</v>
      </c>
      <c r="C413" s="74">
        <v>6569</v>
      </c>
      <c r="D413" s="26">
        <f t="shared" si="63"/>
        <v>105.74953492307162</v>
      </c>
      <c r="E413" s="57">
        <f t="shared" si="64"/>
        <v>1.6098269892384172E-2</v>
      </c>
      <c r="F413" s="26">
        <f t="shared" si="65"/>
        <v>16.606438198674525</v>
      </c>
      <c r="G413" s="57">
        <f t="shared" si="66"/>
        <v>2.5280009436252893E-3</v>
      </c>
      <c r="H413" s="26">
        <f t="shared" si="67"/>
        <v>122.35597312174615</v>
      </c>
      <c r="I413" s="57">
        <f t="shared" si="68"/>
        <v>1.862627083600946E-2</v>
      </c>
      <c r="J413" s="14">
        <v>408</v>
      </c>
      <c r="K413" s="21">
        <f t="shared" si="69"/>
        <v>6552.3935618013256</v>
      </c>
      <c r="L413" s="21">
        <f t="shared" si="70"/>
        <v>6446.6440268782535</v>
      </c>
      <c r="M413" s="57">
        <f t="shared" si="71"/>
        <v>1.6403811732455805E-2</v>
      </c>
      <c r="N413" s="57">
        <f t="shared" si="72"/>
        <v>2.5759818797868521E-3</v>
      </c>
      <c r="O413" s="26"/>
      <c r="R413" s="63"/>
    </row>
    <row r="414" spans="1:18" s="2" customFormat="1" x14ac:dyDescent="0.25">
      <c r="A414" s="72">
        <v>42907</v>
      </c>
      <c r="B414" s="73">
        <v>7</v>
      </c>
      <c r="C414" s="74">
        <v>6570</v>
      </c>
      <c r="D414" s="26">
        <f t="shared" si="63"/>
        <v>105.75379188605508</v>
      </c>
      <c r="E414" s="57">
        <f t="shared" si="64"/>
        <v>1.6096467562565463E-2</v>
      </c>
      <c r="F414" s="26">
        <f t="shared" si="65"/>
        <v>16.607411359227175</v>
      </c>
      <c r="G414" s="57">
        <f t="shared" si="66"/>
        <v>2.5277642860315336E-3</v>
      </c>
      <c r="H414" s="26">
        <f t="shared" si="67"/>
        <v>122.36120324528225</v>
      </c>
      <c r="I414" s="57">
        <f t="shared" si="68"/>
        <v>1.8624231848596996E-2</v>
      </c>
      <c r="J414" s="14">
        <v>409</v>
      </c>
      <c r="K414" s="21">
        <f t="shared" si="69"/>
        <v>6553.3925886407724</v>
      </c>
      <c r="L414" s="21">
        <f t="shared" si="70"/>
        <v>6447.638796754718</v>
      </c>
      <c r="M414" s="57">
        <f t="shared" si="71"/>
        <v>1.6401941116689727E-2</v>
      </c>
      <c r="N414" s="57">
        <f t="shared" si="72"/>
        <v>2.575735378908968E-3</v>
      </c>
      <c r="O414" s="26"/>
      <c r="R414" s="63"/>
    </row>
    <row r="415" spans="1:18" s="2" customFormat="1" x14ac:dyDescent="0.25">
      <c r="A415" s="72">
        <v>42922</v>
      </c>
      <c r="B415" s="73">
        <v>3</v>
      </c>
      <c r="C415" s="74">
        <v>6575</v>
      </c>
      <c r="D415" s="26">
        <f t="shared" si="63"/>
        <v>105.77507670097239</v>
      </c>
      <c r="E415" s="57">
        <f t="shared" si="64"/>
        <v>1.6087464137030022E-2</v>
      </c>
      <c r="F415" s="26">
        <f t="shared" si="65"/>
        <v>16.612277161990416</v>
      </c>
      <c r="G415" s="57">
        <f t="shared" si="66"/>
        <v>2.5265820778692647E-3</v>
      </c>
      <c r="H415" s="26">
        <f t="shared" si="67"/>
        <v>122.38735386296281</v>
      </c>
      <c r="I415" s="57">
        <f t="shared" si="68"/>
        <v>1.8614046214899288E-2</v>
      </c>
      <c r="J415" s="14">
        <v>410</v>
      </c>
      <c r="K415" s="21">
        <f t="shared" si="69"/>
        <v>6558.3877228380097</v>
      </c>
      <c r="L415" s="21">
        <f t="shared" si="70"/>
        <v>6452.6126461370368</v>
      </c>
      <c r="M415" s="57">
        <f t="shared" si="71"/>
        <v>1.6392596689388503E-2</v>
      </c>
      <c r="N415" s="57">
        <f t="shared" si="72"/>
        <v>2.5745040145770458E-3</v>
      </c>
      <c r="O415" s="26"/>
      <c r="R415" s="63"/>
    </row>
    <row r="416" spans="1:18" s="2" customFormat="1" x14ac:dyDescent="0.25">
      <c r="A416" s="72">
        <v>42936</v>
      </c>
      <c r="B416" s="73">
        <v>3</v>
      </c>
      <c r="C416" s="74">
        <v>6581</v>
      </c>
      <c r="D416" s="26">
        <f t="shared" si="63"/>
        <v>105.80061847887316</v>
      </c>
      <c r="E416" s="57">
        <f t="shared" si="64"/>
        <v>1.6076678085226129E-2</v>
      </c>
      <c r="F416" s="26">
        <f t="shared" si="65"/>
        <v>16.618116125306305</v>
      </c>
      <c r="G416" s="57">
        <f t="shared" si="66"/>
        <v>2.5251657993171713E-3</v>
      </c>
      <c r="H416" s="26">
        <f t="shared" si="67"/>
        <v>122.41873460417946</v>
      </c>
      <c r="I416" s="57">
        <f t="shared" si="68"/>
        <v>1.86018438845433E-2</v>
      </c>
      <c r="J416" s="14">
        <v>411</v>
      </c>
      <c r="K416" s="21">
        <f t="shared" si="69"/>
        <v>6564.3818838746938</v>
      </c>
      <c r="L416" s="21">
        <f t="shared" si="70"/>
        <v>6458.5812653958201</v>
      </c>
      <c r="M416" s="57">
        <f t="shared" si="71"/>
        <v>1.6381402374812275E-2</v>
      </c>
      <c r="N416" s="57">
        <f t="shared" si="72"/>
        <v>2.5730288808695277E-3</v>
      </c>
      <c r="O416" s="26"/>
      <c r="R416" s="63"/>
    </row>
    <row r="417" spans="1:18" s="2" customFormat="1" x14ac:dyDescent="0.25">
      <c r="A417" s="72">
        <v>42943</v>
      </c>
      <c r="B417" s="73">
        <v>6</v>
      </c>
      <c r="C417" s="74">
        <v>6582</v>
      </c>
      <c r="D417" s="26">
        <f t="shared" si="63"/>
        <v>105.80487544185662</v>
      </c>
      <c r="E417" s="57">
        <f t="shared" si="64"/>
        <v>1.6074882321764909E-2</v>
      </c>
      <c r="F417" s="26">
        <f t="shared" si="65"/>
        <v>16.619089285858955</v>
      </c>
      <c r="G417" s="57">
        <f t="shared" si="66"/>
        <v>2.5249300039287383E-3</v>
      </c>
      <c r="H417" s="26">
        <f t="shared" si="67"/>
        <v>122.42396472771557</v>
      </c>
      <c r="I417" s="57">
        <f t="shared" si="68"/>
        <v>1.8599812325693646E-2</v>
      </c>
      <c r="J417" s="14">
        <v>412</v>
      </c>
      <c r="K417" s="21">
        <f t="shared" si="69"/>
        <v>6565.3809107141415</v>
      </c>
      <c r="L417" s="21">
        <f t="shared" si="70"/>
        <v>6459.5760352722846</v>
      </c>
      <c r="M417" s="57">
        <f t="shared" si="71"/>
        <v>1.6379538666951649E-2</v>
      </c>
      <c r="N417" s="57">
        <f t="shared" si="72"/>
        <v>2.5727832902826767E-3</v>
      </c>
      <c r="O417" s="26"/>
      <c r="R417" s="63"/>
    </row>
    <row r="418" spans="1:18" s="2" customFormat="1" x14ac:dyDescent="0.25">
      <c r="A418" s="72">
        <v>42925</v>
      </c>
      <c r="B418" s="73">
        <v>2</v>
      </c>
      <c r="C418" s="74">
        <v>6586</v>
      </c>
      <c r="D418" s="26">
        <f t="shared" si="63"/>
        <v>105.82190329379046</v>
      </c>
      <c r="E418" s="57">
        <f t="shared" si="64"/>
        <v>1.6067704721195029E-2</v>
      </c>
      <c r="F418" s="26">
        <f t="shared" si="65"/>
        <v>16.622981928069549</v>
      </c>
      <c r="G418" s="57">
        <f t="shared" si="66"/>
        <v>2.5239875384253795E-3</v>
      </c>
      <c r="H418" s="26">
        <f t="shared" si="67"/>
        <v>122.44488522186001</v>
      </c>
      <c r="I418" s="57">
        <f t="shared" si="68"/>
        <v>1.8591692259620408E-2</v>
      </c>
      <c r="J418" s="14">
        <v>413</v>
      </c>
      <c r="K418" s="21">
        <f t="shared" si="69"/>
        <v>6569.3770180719303</v>
      </c>
      <c r="L418" s="21">
        <f t="shared" si="70"/>
        <v>6463.5551147781398</v>
      </c>
      <c r="M418" s="57">
        <f t="shared" si="71"/>
        <v>1.6372089572167712E-2</v>
      </c>
      <c r="N418" s="57">
        <f t="shared" si="72"/>
        <v>2.571801683884942E-3</v>
      </c>
      <c r="O418" s="26"/>
      <c r="R418" s="63"/>
    </row>
    <row r="419" spans="1:18" s="2" customFormat="1" x14ac:dyDescent="0.25">
      <c r="A419" s="72">
        <v>42958</v>
      </c>
      <c r="B419" s="73">
        <v>2</v>
      </c>
      <c r="C419" s="74">
        <v>6590</v>
      </c>
      <c r="D419" s="26">
        <f t="shared" si="63"/>
        <v>105.8389311457243</v>
      </c>
      <c r="E419" s="57">
        <f t="shared" si="64"/>
        <v>1.606053583394906E-2</v>
      </c>
      <c r="F419" s="26">
        <f t="shared" si="65"/>
        <v>16.62687457028014</v>
      </c>
      <c r="G419" s="57">
        <f t="shared" si="66"/>
        <v>2.5230462170379576E-3</v>
      </c>
      <c r="H419" s="26">
        <f t="shared" si="67"/>
        <v>122.46580571600444</v>
      </c>
      <c r="I419" s="57">
        <f t="shared" si="68"/>
        <v>1.8583582050987018E-2</v>
      </c>
      <c r="J419" s="14">
        <v>414</v>
      </c>
      <c r="K419" s="21">
        <f t="shared" si="69"/>
        <v>6573.3731254297199</v>
      </c>
      <c r="L419" s="21">
        <f t="shared" si="70"/>
        <v>6467.5341942839959</v>
      </c>
      <c r="M419" s="57">
        <f t="shared" si="71"/>
        <v>1.6364649643331567E-2</v>
      </c>
      <c r="N419" s="57">
        <f t="shared" si="72"/>
        <v>2.570821285332355E-3</v>
      </c>
      <c r="O419" s="26"/>
      <c r="R419" s="63"/>
    </row>
    <row r="420" spans="1:18" s="2" customFormat="1" x14ac:dyDescent="0.25">
      <c r="A420" s="72">
        <v>42969</v>
      </c>
      <c r="B420" s="73">
        <v>4</v>
      </c>
      <c r="C420" s="74">
        <v>6595</v>
      </c>
      <c r="D420" s="26">
        <f t="shared" si="63"/>
        <v>105.86021596064161</v>
      </c>
      <c r="E420" s="57">
        <f t="shared" si="64"/>
        <v>1.605158695385013E-2</v>
      </c>
      <c r="F420" s="26">
        <f t="shared" si="65"/>
        <v>16.631740373043382</v>
      </c>
      <c r="G420" s="57">
        <f t="shared" si="66"/>
        <v>2.5218711710452437E-3</v>
      </c>
      <c r="H420" s="26">
        <f t="shared" si="67"/>
        <v>122.491956333685</v>
      </c>
      <c r="I420" s="57">
        <f t="shared" si="68"/>
        <v>1.8573458124895376E-2</v>
      </c>
      <c r="J420" s="14">
        <v>415</v>
      </c>
      <c r="K420" s="21">
        <f t="shared" si="69"/>
        <v>6578.3682596269564</v>
      </c>
      <c r="L420" s="21">
        <f t="shared" si="70"/>
        <v>6472.5080436663147</v>
      </c>
      <c r="M420" s="57">
        <f t="shared" si="71"/>
        <v>1.6355362596147151E-2</v>
      </c>
      <c r="N420" s="57">
        <f t="shared" si="72"/>
        <v>2.5695974822802117E-3</v>
      </c>
      <c r="O420" s="26"/>
      <c r="R420" s="63"/>
    </row>
    <row r="421" spans="1:18" s="2" customFormat="1" x14ac:dyDescent="0.25">
      <c r="A421" s="72">
        <v>42959</v>
      </c>
      <c r="B421" s="73">
        <v>6</v>
      </c>
      <c r="C421" s="74">
        <v>6596</v>
      </c>
      <c r="D421" s="26">
        <f t="shared" si="63"/>
        <v>105.86447292362507</v>
      </c>
      <c r="E421" s="57">
        <f t="shared" si="64"/>
        <v>1.6049798805886153E-2</v>
      </c>
      <c r="F421" s="26">
        <f t="shared" si="65"/>
        <v>16.632713533596032</v>
      </c>
      <c r="G421" s="57">
        <f t="shared" si="66"/>
        <v>2.5216363756209873E-3</v>
      </c>
      <c r="H421" s="26">
        <f t="shared" si="67"/>
        <v>122.4971864572211</v>
      </c>
      <c r="I421" s="57">
        <f t="shared" si="68"/>
        <v>1.857143518150714E-2</v>
      </c>
      <c r="J421" s="14">
        <v>416</v>
      </c>
      <c r="K421" s="21">
        <f t="shared" si="69"/>
        <v>6579.367286466404</v>
      </c>
      <c r="L421" s="21">
        <f t="shared" si="70"/>
        <v>6473.5028135427792</v>
      </c>
      <c r="M421" s="57">
        <f t="shared" si="71"/>
        <v>1.6353506899256017E-2</v>
      </c>
      <c r="N421" s="57">
        <f t="shared" si="72"/>
        <v>2.569352947340944E-3</v>
      </c>
      <c r="O421" s="26"/>
      <c r="R421" s="63"/>
    </row>
    <row r="422" spans="1:18" s="2" customFormat="1" x14ac:dyDescent="0.25">
      <c r="A422" s="72">
        <v>42969</v>
      </c>
      <c r="B422" s="73">
        <v>5</v>
      </c>
      <c r="C422" s="74">
        <v>6598</v>
      </c>
      <c r="D422" s="26">
        <f t="shared" si="63"/>
        <v>105.872986849592</v>
      </c>
      <c r="E422" s="57">
        <f t="shared" si="64"/>
        <v>1.604622413604001E-2</v>
      </c>
      <c r="F422" s="26">
        <f t="shared" si="65"/>
        <v>16.634659854701329</v>
      </c>
      <c r="G422" s="57">
        <f t="shared" si="66"/>
        <v>2.5211669982875612E-3</v>
      </c>
      <c r="H422" s="26">
        <f t="shared" si="67"/>
        <v>122.50764670429332</v>
      </c>
      <c r="I422" s="57">
        <f t="shared" si="68"/>
        <v>1.8567391134327572E-2</v>
      </c>
      <c r="J422" s="14">
        <v>417</v>
      </c>
      <c r="K422" s="21">
        <f t="shared" si="69"/>
        <v>6581.3653401452984</v>
      </c>
      <c r="L422" s="21">
        <f t="shared" si="70"/>
        <v>6475.4923532957064</v>
      </c>
      <c r="M422" s="57">
        <f t="shared" si="71"/>
        <v>1.6349797215914844E-2</v>
      </c>
      <c r="N422" s="57">
        <f t="shared" si="72"/>
        <v>2.5688641028562263E-3</v>
      </c>
      <c r="O422" s="26"/>
      <c r="R422" s="63"/>
    </row>
    <row r="423" spans="1:18" s="2" customFormat="1" x14ac:dyDescent="0.25">
      <c r="A423" s="72">
        <v>42926</v>
      </c>
      <c r="B423" s="73">
        <v>2</v>
      </c>
      <c r="C423" s="74">
        <v>6599</v>
      </c>
      <c r="D423" s="26">
        <f t="shared" si="63"/>
        <v>105.87724381257546</v>
      </c>
      <c r="E423" s="57">
        <f t="shared" si="64"/>
        <v>1.604443761366502E-2</v>
      </c>
      <c r="F423" s="26">
        <f t="shared" si="65"/>
        <v>16.635633015253976</v>
      </c>
      <c r="G423" s="57">
        <f t="shared" si="66"/>
        <v>2.5209324163136802E-3</v>
      </c>
      <c r="H423" s="26">
        <f t="shared" si="67"/>
        <v>122.51287682782943</v>
      </c>
      <c r="I423" s="57">
        <f t="shared" si="68"/>
        <v>1.8565370029978698E-2</v>
      </c>
      <c r="J423" s="14">
        <v>418</v>
      </c>
      <c r="K423" s="21">
        <f t="shared" si="69"/>
        <v>6582.3643669847461</v>
      </c>
      <c r="L423" s="21">
        <f t="shared" si="70"/>
        <v>6476.4871231721709</v>
      </c>
      <c r="M423" s="57">
        <f t="shared" si="71"/>
        <v>1.6347943228939361E-2</v>
      </c>
      <c r="N423" s="57">
        <f t="shared" si="72"/>
        <v>2.5686197932415365E-3</v>
      </c>
      <c r="O423" s="26"/>
      <c r="R423" s="63"/>
    </row>
    <row r="424" spans="1:18" s="2" customFormat="1" x14ac:dyDescent="0.25">
      <c r="A424" s="72">
        <v>42895</v>
      </c>
      <c r="B424" s="73">
        <v>10</v>
      </c>
      <c r="C424" s="74">
        <v>6600</v>
      </c>
      <c r="D424" s="26">
        <f t="shared" si="63"/>
        <v>105.88150077555892</v>
      </c>
      <c r="E424" s="57">
        <f t="shared" si="64"/>
        <v>1.6042651632660443E-2</v>
      </c>
      <c r="F424" s="26">
        <f t="shared" si="65"/>
        <v>16.636606175806623</v>
      </c>
      <c r="G424" s="57">
        <f t="shared" si="66"/>
        <v>2.5206979054252458E-3</v>
      </c>
      <c r="H424" s="26">
        <f t="shared" si="67"/>
        <v>122.51810695136554</v>
      </c>
      <c r="I424" s="57">
        <f t="shared" si="68"/>
        <v>1.8563349538085687E-2</v>
      </c>
      <c r="J424" s="14">
        <v>419</v>
      </c>
      <c r="K424" s="21">
        <f t="shared" si="69"/>
        <v>6583.3633938241937</v>
      </c>
      <c r="L424" s="21">
        <f t="shared" si="70"/>
        <v>6477.4818930486344</v>
      </c>
      <c r="M424" s="57">
        <f t="shared" si="71"/>
        <v>1.63460898114106E-2</v>
      </c>
      <c r="N424" s="57">
        <f t="shared" si="72"/>
        <v>2.5683755586658357E-3</v>
      </c>
      <c r="O424" s="26"/>
      <c r="R424" s="63"/>
    </row>
    <row r="425" spans="1:18" s="2" customFormat="1" x14ac:dyDescent="0.25">
      <c r="A425" s="72">
        <v>42932</v>
      </c>
      <c r="B425" s="73">
        <v>3</v>
      </c>
      <c r="C425" s="74">
        <v>6601</v>
      </c>
      <c r="D425" s="26">
        <f t="shared" si="63"/>
        <v>105.88575773854238</v>
      </c>
      <c r="E425" s="57">
        <f t="shared" si="64"/>
        <v>1.6040866192780244E-2</v>
      </c>
      <c r="F425" s="26">
        <f t="shared" si="65"/>
        <v>16.637579336359273</v>
      </c>
      <c r="G425" s="57">
        <f t="shared" si="66"/>
        <v>2.5204634655899521E-3</v>
      </c>
      <c r="H425" s="26">
        <f t="shared" si="67"/>
        <v>122.52333707490166</v>
      </c>
      <c r="I425" s="57">
        <f t="shared" si="68"/>
        <v>1.8561329658370197E-2</v>
      </c>
      <c r="J425" s="14">
        <v>420</v>
      </c>
      <c r="K425" s="21">
        <f t="shared" si="69"/>
        <v>6584.3624206636405</v>
      </c>
      <c r="L425" s="21">
        <f t="shared" si="70"/>
        <v>6478.476662925098</v>
      </c>
      <c r="M425" s="57">
        <f t="shared" si="71"/>
        <v>1.6344236963066236E-2</v>
      </c>
      <c r="N425" s="57">
        <f t="shared" si="72"/>
        <v>2.5681313990945577E-3</v>
      </c>
      <c r="O425" s="26"/>
      <c r="R425" s="63"/>
    </row>
    <row r="426" spans="1:18" s="2" customFormat="1" x14ac:dyDescent="0.25">
      <c r="A426" s="72">
        <v>42934</v>
      </c>
      <c r="B426" s="73">
        <v>6</v>
      </c>
      <c r="C426" s="74">
        <v>6601</v>
      </c>
      <c r="D426" s="26">
        <f t="shared" si="63"/>
        <v>105.88575773854238</v>
      </c>
      <c r="E426" s="57">
        <f t="shared" si="64"/>
        <v>1.6040866192780244E-2</v>
      </c>
      <c r="F426" s="26">
        <f t="shared" si="65"/>
        <v>16.637579336359273</v>
      </c>
      <c r="G426" s="57">
        <f t="shared" si="66"/>
        <v>2.5204634655899521E-3</v>
      </c>
      <c r="H426" s="26">
        <f t="shared" si="67"/>
        <v>122.52333707490166</v>
      </c>
      <c r="I426" s="57">
        <f t="shared" si="68"/>
        <v>1.8561329658370197E-2</v>
      </c>
      <c r="J426" s="14">
        <v>421</v>
      </c>
      <c r="K426" s="21">
        <f t="shared" si="69"/>
        <v>6584.3624206636405</v>
      </c>
      <c r="L426" s="21">
        <f t="shared" si="70"/>
        <v>6478.476662925098</v>
      </c>
      <c r="M426" s="57">
        <f t="shared" si="71"/>
        <v>1.6344236963066236E-2</v>
      </c>
      <c r="N426" s="57">
        <f t="shared" si="72"/>
        <v>2.5681313990945577E-3</v>
      </c>
      <c r="O426" s="26"/>
      <c r="R426" s="63"/>
    </row>
    <row r="427" spans="1:18" s="2" customFormat="1" x14ac:dyDescent="0.25">
      <c r="A427" s="72">
        <v>42968</v>
      </c>
      <c r="B427" s="73">
        <v>5</v>
      </c>
      <c r="C427" s="74">
        <v>6608</v>
      </c>
      <c r="D427" s="26">
        <f t="shared" si="63"/>
        <v>105.91555647942661</v>
      </c>
      <c r="E427" s="57">
        <f t="shared" si="64"/>
        <v>1.6028383244465285E-2</v>
      </c>
      <c r="F427" s="26">
        <f t="shared" si="65"/>
        <v>16.644391460227812</v>
      </c>
      <c r="G427" s="57">
        <f t="shared" si="66"/>
        <v>2.5188243735211578E-3</v>
      </c>
      <c r="H427" s="26">
        <f t="shared" si="67"/>
        <v>122.55994793965442</v>
      </c>
      <c r="I427" s="57">
        <f t="shared" si="68"/>
        <v>1.8547207617986443E-2</v>
      </c>
      <c r="J427" s="14">
        <v>422</v>
      </c>
      <c r="K427" s="21">
        <f t="shared" si="69"/>
        <v>6591.3556085397722</v>
      </c>
      <c r="L427" s="21">
        <f t="shared" si="70"/>
        <v>6485.4400520603458</v>
      </c>
      <c r="M427" s="57">
        <f t="shared" si="71"/>
        <v>1.6331282939818174E-2</v>
      </c>
      <c r="N427" s="57">
        <f t="shared" si="72"/>
        <v>2.566424379320273E-3</v>
      </c>
      <c r="O427" s="26"/>
      <c r="R427" s="63"/>
    </row>
    <row r="428" spans="1:18" s="2" customFormat="1" x14ac:dyDescent="0.25">
      <c r="A428" s="72">
        <v>42956</v>
      </c>
      <c r="B428" s="73">
        <v>7</v>
      </c>
      <c r="C428" s="74">
        <v>6610</v>
      </c>
      <c r="D428" s="26">
        <f t="shared" si="63"/>
        <v>105.92407040539354</v>
      </c>
      <c r="E428" s="57">
        <f t="shared" si="64"/>
        <v>1.6024821543932456E-2</v>
      </c>
      <c r="F428" s="26">
        <f t="shared" si="65"/>
        <v>16.646337781333109</v>
      </c>
      <c r="G428" s="57">
        <f t="shared" si="66"/>
        <v>2.5183566991426793E-3</v>
      </c>
      <c r="H428" s="26">
        <f t="shared" si="67"/>
        <v>122.57040818672664</v>
      </c>
      <c r="I428" s="57">
        <f t="shared" si="68"/>
        <v>1.8543178243075133E-2</v>
      </c>
      <c r="J428" s="14">
        <v>423</v>
      </c>
      <c r="K428" s="21">
        <f t="shared" si="69"/>
        <v>6593.3536622186666</v>
      </c>
      <c r="L428" s="21">
        <f t="shared" si="70"/>
        <v>6487.429591813273</v>
      </c>
      <c r="M428" s="57">
        <f t="shared" si="71"/>
        <v>1.6327586898062529E-2</v>
      </c>
      <c r="N428" s="57">
        <f t="shared" si="72"/>
        <v>2.5659373324590277E-3</v>
      </c>
      <c r="O428" s="26"/>
      <c r="R428" s="63"/>
    </row>
    <row r="429" spans="1:18" s="2" customFormat="1" x14ac:dyDescent="0.25">
      <c r="A429" s="72">
        <v>42967</v>
      </c>
      <c r="B429" s="73">
        <v>3</v>
      </c>
      <c r="C429" s="74">
        <v>6612</v>
      </c>
      <c r="D429" s="26">
        <f t="shared" si="63"/>
        <v>105.93258433136046</v>
      </c>
      <c r="E429" s="57">
        <f t="shared" si="64"/>
        <v>1.6021261998088395E-2</v>
      </c>
      <c r="F429" s="26">
        <f t="shared" si="65"/>
        <v>16.648284102438403</v>
      </c>
      <c r="G429" s="57">
        <f t="shared" si="66"/>
        <v>2.5178893076888086E-3</v>
      </c>
      <c r="H429" s="26">
        <f t="shared" si="67"/>
        <v>122.58086843379886</v>
      </c>
      <c r="I429" s="57">
        <f t="shared" si="68"/>
        <v>1.8539151305777202E-2</v>
      </c>
      <c r="J429" s="14">
        <v>424</v>
      </c>
      <c r="K429" s="21">
        <f t="shared" si="69"/>
        <v>6595.3517158975619</v>
      </c>
      <c r="L429" s="21">
        <f t="shared" si="70"/>
        <v>6489.419131566201</v>
      </c>
      <c r="M429" s="57">
        <f t="shared" si="71"/>
        <v>1.6323893122587377E-2</v>
      </c>
      <c r="N429" s="57">
        <f t="shared" si="72"/>
        <v>2.5654505842374821E-3</v>
      </c>
      <c r="O429" s="26"/>
      <c r="R429" s="63"/>
    </row>
    <row r="430" spans="1:18" s="2" customFormat="1" x14ac:dyDescent="0.25">
      <c r="A430" s="72">
        <v>42952</v>
      </c>
      <c r="B430" s="73">
        <v>8</v>
      </c>
      <c r="C430" s="74">
        <v>6617</v>
      </c>
      <c r="D430" s="26">
        <f t="shared" si="63"/>
        <v>105.95386914627775</v>
      </c>
      <c r="E430" s="57">
        <f t="shared" si="64"/>
        <v>1.6012372547419943E-2</v>
      </c>
      <c r="F430" s="26">
        <f t="shared" si="65"/>
        <v>16.653149905201648</v>
      </c>
      <c r="G430" s="57">
        <f t="shared" si="66"/>
        <v>2.5167220651657321E-3</v>
      </c>
      <c r="H430" s="26">
        <f t="shared" si="67"/>
        <v>122.6070190514794</v>
      </c>
      <c r="I430" s="57">
        <f t="shared" si="68"/>
        <v>1.8529094612585673E-2</v>
      </c>
      <c r="J430" s="14">
        <v>425</v>
      </c>
      <c r="K430" s="21">
        <f t="shared" si="69"/>
        <v>6600.3468500947984</v>
      </c>
      <c r="L430" s="21">
        <f t="shared" si="70"/>
        <v>6494.3929809485207</v>
      </c>
      <c r="M430" s="57">
        <f t="shared" si="71"/>
        <v>1.6314668585208244E-2</v>
      </c>
      <c r="N430" s="57">
        <f t="shared" si="72"/>
        <v>2.5642350184311479E-3</v>
      </c>
      <c r="O430" s="26"/>
      <c r="R430" s="63"/>
    </row>
    <row r="431" spans="1:18" s="2" customFormat="1" x14ac:dyDescent="0.25">
      <c r="A431" s="72">
        <v>42909</v>
      </c>
      <c r="B431" s="73">
        <v>6</v>
      </c>
      <c r="C431" s="74">
        <v>6625</v>
      </c>
      <c r="D431" s="26">
        <f t="shared" si="63"/>
        <v>105.98792485014545</v>
      </c>
      <c r="E431" s="57">
        <f t="shared" si="64"/>
        <v>1.599817733587101E-2</v>
      </c>
      <c r="F431" s="26">
        <f t="shared" si="65"/>
        <v>16.660935189622833</v>
      </c>
      <c r="G431" s="57">
        <f t="shared" si="66"/>
        <v>2.5148581418298617E-3</v>
      </c>
      <c r="H431" s="26">
        <f t="shared" si="67"/>
        <v>122.64886003976828</v>
      </c>
      <c r="I431" s="57">
        <f t="shared" si="68"/>
        <v>1.8513035477700873E-2</v>
      </c>
      <c r="J431" s="14">
        <v>426</v>
      </c>
      <c r="K431" s="21">
        <f t="shared" si="69"/>
        <v>6608.3390648103768</v>
      </c>
      <c r="L431" s="21">
        <f t="shared" si="70"/>
        <v>6502.3511399602321</v>
      </c>
      <c r="M431" s="57">
        <f t="shared" si="71"/>
        <v>1.6299938678918172E-2</v>
      </c>
      <c r="N431" s="57">
        <f t="shared" si="72"/>
        <v>2.5622939812082698E-3</v>
      </c>
      <c r="O431" s="26"/>
      <c r="R431" s="63"/>
    </row>
    <row r="432" spans="1:18" s="2" customFormat="1" x14ac:dyDescent="0.25">
      <c r="A432" s="72">
        <v>42968</v>
      </c>
      <c r="B432" s="73">
        <v>4</v>
      </c>
      <c r="C432" s="74">
        <v>6627</v>
      </c>
      <c r="D432" s="26">
        <f t="shared" si="63"/>
        <v>105.99643877611237</v>
      </c>
      <c r="E432" s="57">
        <f t="shared" si="64"/>
        <v>1.5994633888050759E-2</v>
      </c>
      <c r="F432" s="26">
        <f t="shared" si="65"/>
        <v>16.662881510728131</v>
      </c>
      <c r="G432" s="57">
        <f t="shared" si="66"/>
        <v>2.5143928641509173E-3</v>
      </c>
      <c r="H432" s="26">
        <f t="shared" si="67"/>
        <v>122.6593202868405</v>
      </c>
      <c r="I432" s="57">
        <f t="shared" si="68"/>
        <v>1.8509026752201674E-2</v>
      </c>
      <c r="J432" s="14">
        <v>427</v>
      </c>
      <c r="K432" s="21">
        <f t="shared" si="69"/>
        <v>6610.3371184892721</v>
      </c>
      <c r="L432" s="21">
        <f t="shared" si="70"/>
        <v>6504.3406797131593</v>
      </c>
      <c r="M432" s="57">
        <f t="shared" si="71"/>
        <v>1.6296261834302751E-2</v>
      </c>
      <c r="N432" s="57">
        <f t="shared" si="72"/>
        <v>2.561809464055158E-3</v>
      </c>
      <c r="O432" s="26"/>
      <c r="R432" s="63"/>
    </row>
    <row r="433" spans="1:18" s="2" customFormat="1" x14ac:dyDescent="0.25">
      <c r="A433" s="72">
        <v>42912</v>
      </c>
      <c r="B433" s="73">
        <v>8</v>
      </c>
      <c r="C433" s="74">
        <v>6631</v>
      </c>
      <c r="D433" s="26">
        <f t="shared" si="63"/>
        <v>106.01346662804622</v>
      </c>
      <c r="E433" s="57">
        <f t="shared" si="64"/>
        <v>1.5987553404923274E-2</v>
      </c>
      <c r="F433" s="26">
        <f t="shared" si="65"/>
        <v>16.666774152938721</v>
      </c>
      <c r="G433" s="57">
        <f t="shared" si="66"/>
        <v>2.5134631507975755E-3</v>
      </c>
      <c r="H433" s="26">
        <f t="shared" si="67"/>
        <v>122.68024078098495</v>
      </c>
      <c r="I433" s="57">
        <f t="shared" si="68"/>
        <v>1.850101655572085E-2</v>
      </c>
      <c r="J433" s="14">
        <v>428</v>
      </c>
      <c r="K433" s="21">
        <f t="shared" si="69"/>
        <v>6614.3332258470609</v>
      </c>
      <c r="L433" s="21">
        <f t="shared" si="70"/>
        <v>6508.3197592190154</v>
      </c>
      <c r="M433" s="57">
        <f t="shared" si="71"/>
        <v>1.6288914888958624E-2</v>
      </c>
      <c r="N433" s="57">
        <f t="shared" si="72"/>
        <v>2.5608413184263551E-3</v>
      </c>
      <c r="O433" s="26"/>
      <c r="R433" s="63"/>
    </row>
    <row r="434" spans="1:18" s="2" customFormat="1" x14ac:dyDescent="0.25">
      <c r="A434" s="72">
        <v>42924</v>
      </c>
      <c r="B434" s="73">
        <v>6</v>
      </c>
      <c r="C434" s="74">
        <v>6632</v>
      </c>
      <c r="D434" s="26">
        <f t="shared" si="63"/>
        <v>106.01772359102968</v>
      </c>
      <c r="E434" s="57">
        <f t="shared" si="64"/>
        <v>1.5985784618671544E-2</v>
      </c>
      <c r="F434" s="26">
        <f t="shared" si="65"/>
        <v>16.667747313491372</v>
      </c>
      <c r="G434" s="57">
        <f t="shared" si="66"/>
        <v>2.5132308976917026E-3</v>
      </c>
      <c r="H434" s="26">
        <f t="shared" si="67"/>
        <v>122.68547090452105</v>
      </c>
      <c r="I434" s="57">
        <f t="shared" si="68"/>
        <v>1.8499015516363248E-2</v>
      </c>
      <c r="J434" s="14">
        <v>429</v>
      </c>
      <c r="K434" s="21">
        <f t="shared" si="69"/>
        <v>6615.3322526865086</v>
      </c>
      <c r="L434" s="21">
        <f t="shared" si="70"/>
        <v>6509.314529095479</v>
      </c>
      <c r="M434" s="57">
        <f t="shared" si="71"/>
        <v>1.6287079556096005E-2</v>
      </c>
      <c r="N434" s="57">
        <f t="shared" si="72"/>
        <v>2.5605994669622282E-3</v>
      </c>
      <c r="O434" s="26"/>
      <c r="R434" s="63"/>
    </row>
    <row r="435" spans="1:18" s="2" customFormat="1" x14ac:dyDescent="0.25">
      <c r="A435" s="72">
        <v>42927</v>
      </c>
      <c r="B435" s="73">
        <v>2</v>
      </c>
      <c r="C435" s="74">
        <v>6632</v>
      </c>
      <c r="D435" s="26">
        <f t="shared" si="63"/>
        <v>106.01772359102968</v>
      </c>
      <c r="E435" s="57">
        <f t="shared" si="64"/>
        <v>1.5985784618671544E-2</v>
      </c>
      <c r="F435" s="26">
        <f t="shared" si="65"/>
        <v>16.667747313491372</v>
      </c>
      <c r="G435" s="57">
        <f t="shared" si="66"/>
        <v>2.5132308976917026E-3</v>
      </c>
      <c r="H435" s="26">
        <f t="shared" si="67"/>
        <v>122.68547090452105</v>
      </c>
      <c r="I435" s="57">
        <f t="shared" si="68"/>
        <v>1.8499015516363248E-2</v>
      </c>
      <c r="J435" s="14">
        <v>430</v>
      </c>
      <c r="K435" s="21">
        <f t="shared" si="69"/>
        <v>6615.3322526865086</v>
      </c>
      <c r="L435" s="21">
        <f t="shared" si="70"/>
        <v>6509.314529095479</v>
      </c>
      <c r="M435" s="57">
        <f t="shared" si="71"/>
        <v>1.6287079556096005E-2</v>
      </c>
      <c r="N435" s="57">
        <f t="shared" si="72"/>
        <v>2.5605994669622282E-3</v>
      </c>
      <c r="O435" s="26"/>
      <c r="R435" s="63"/>
    </row>
    <row r="436" spans="1:18" s="2" customFormat="1" x14ac:dyDescent="0.25">
      <c r="A436" s="72">
        <v>42894</v>
      </c>
      <c r="B436" s="73">
        <v>12</v>
      </c>
      <c r="C436" s="74">
        <v>6634</v>
      </c>
      <c r="D436" s="26">
        <f t="shared" si="63"/>
        <v>106.0262375169966</v>
      </c>
      <c r="E436" s="57">
        <f t="shared" si="64"/>
        <v>1.5982248645914472E-2</v>
      </c>
      <c r="F436" s="26">
        <f t="shared" si="65"/>
        <v>16.669693634596669</v>
      </c>
      <c r="G436" s="57">
        <f t="shared" si="66"/>
        <v>2.5127666015370316E-3</v>
      </c>
      <c r="H436" s="26">
        <f t="shared" si="67"/>
        <v>122.69593115159327</v>
      </c>
      <c r="I436" s="57">
        <f t="shared" si="68"/>
        <v>1.8495015247451504E-2</v>
      </c>
      <c r="J436" s="14">
        <v>431</v>
      </c>
      <c r="K436" s="21">
        <f t="shared" si="69"/>
        <v>6617.330306365403</v>
      </c>
      <c r="L436" s="21">
        <f t="shared" si="70"/>
        <v>6511.304068848407</v>
      </c>
      <c r="M436" s="57">
        <f t="shared" si="71"/>
        <v>1.6283410572737769E-2</v>
      </c>
      <c r="N436" s="57">
        <f t="shared" si="72"/>
        <v>2.5601159857283214E-3</v>
      </c>
      <c r="O436" s="26"/>
      <c r="R436" s="63"/>
    </row>
    <row r="437" spans="1:18" s="2" customFormat="1" x14ac:dyDescent="0.25">
      <c r="A437" s="72">
        <v>42921</v>
      </c>
      <c r="B437" s="73">
        <v>7</v>
      </c>
      <c r="C437" s="74">
        <v>6635</v>
      </c>
      <c r="D437" s="26">
        <f t="shared" si="63"/>
        <v>106.03049447998006</v>
      </c>
      <c r="E437" s="57">
        <f t="shared" si="64"/>
        <v>1.5980481458926912E-2</v>
      </c>
      <c r="F437" s="26">
        <f t="shared" si="65"/>
        <v>16.670666795149316</v>
      </c>
      <c r="G437" s="57">
        <f t="shared" si="66"/>
        <v>2.5125345584249155E-3</v>
      </c>
      <c r="H437" s="26">
        <f t="shared" si="67"/>
        <v>122.70116127512938</v>
      </c>
      <c r="I437" s="57">
        <f t="shared" si="68"/>
        <v>1.8493016017351829E-2</v>
      </c>
      <c r="J437" s="14">
        <v>432</v>
      </c>
      <c r="K437" s="21">
        <f t="shared" si="69"/>
        <v>6618.3293332048506</v>
      </c>
      <c r="L437" s="21">
        <f t="shared" si="70"/>
        <v>6512.2988387248706</v>
      </c>
      <c r="M437" s="57">
        <f t="shared" si="71"/>
        <v>1.6281576921728179E-2</v>
      </c>
      <c r="N437" s="57">
        <f t="shared" si="72"/>
        <v>2.5598743558908127E-3</v>
      </c>
      <c r="O437" s="26"/>
      <c r="R437" s="63"/>
    </row>
    <row r="438" spans="1:18" s="2" customFormat="1" x14ac:dyDescent="0.25">
      <c r="A438" s="72">
        <v>42940</v>
      </c>
      <c r="B438" s="73">
        <v>3</v>
      </c>
      <c r="C438" s="74">
        <v>6636</v>
      </c>
      <c r="D438" s="26">
        <f t="shared" si="63"/>
        <v>106.03475144296353</v>
      </c>
      <c r="E438" s="57">
        <f t="shared" si="64"/>
        <v>1.5978714804545439E-2</v>
      </c>
      <c r="F438" s="26">
        <f t="shared" si="65"/>
        <v>16.671639955701966</v>
      </c>
      <c r="G438" s="57">
        <f t="shared" si="66"/>
        <v>2.5123025852474331E-3</v>
      </c>
      <c r="H438" s="26">
        <f t="shared" si="67"/>
        <v>122.70639139866549</v>
      </c>
      <c r="I438" s="57">
        <f t="shared" si="68"/>
        <v>1.849101738979287E-2</v>
      </c>
      <c r="J438" s="14">
        <v>433</v>
      </c>
      <c r="K438" s="21">
        <f t="shared" si="69"/>
        <v>6619.3283600442983</v>
      </c>
      <c r="L438" s="21">
        <f t="shared" si="70"/>
        <v>6513.2936086013342</v>
      </c>
      <c r="M438" s="57">
        <f t="shared" si="71"/>
        <v>1.6279743830822552E-2</v>
      </c>
      <c r="N438" s="57">
        <f t="shared" si="72"/>
        <v>2.55963279986115E-3</v>
      </c>
      <c r="O438" s="26"/>
      <c r="R438" s="63"/>
    </row>
    <row r="439" spans="1:18" s="2" customFormat="1" x14ac:dyDescent="0.25">
      <c r="A439" s="72">
        <v>42959</v>
      </c>
      <c r="B439" s="73">
        <v>4</v>
      </c>
      <c r="C439" s="74">
        <v>6636</v>
      </c>
      <c r="D439" s="26">
        <f t="shared" si="63"/>
        <v>106.03475144296353</v>
      </c>
      <c r="E439" s="57">
        <f t="shared" si="64"/>
        <v>1.5978714804545439E-2</v>
      </c>
      <c r="F439" s="26">
        <f t="shared" si="65"/>
        <v>16.671639955701966</v>
      </c>
      <c r="G439" s="57">
        <f t="shared" si="66"/>
        <v>2.5123025852474331E-3</v>
      </c>
      <c r="H439" s="26">
        <f t="shared" si="67"/>
        <v>122.70639139866549</v>
      </c>
      <c r="I439" s="57">
        <f t="shared" si="68"/>
        <v>1.849101738979287E-2</v>
      </c>
      <c r="J439" s="14">
        <v>434</v>
      </c>
      <c r="K439" s="21">
        <f t="shared" si="69"/>
        <v>6619.3283600442983</v>
      </c>
      <c r="L439" s="21">
        <f t="shared" si="70"/>
        <v>6513.2936086013342</v>
      </c>
      <c r="M439" s="57">
        <f t="shared" si="71"/>
        <v>1.6279743830822552E-2</v>
      </c>
      <c r="N439" s="57">
        <f t="shared" si="72"/>
        <v>2.55963279986115E-3</v>
      </c>
      <c r="O439" s="68"/>
      <c r="R439" s="63"/>
    </row>
    <row r="440" spans="1:18" s="2" customFormat="1" x14ac:dyDescent="0.25">
      <c r="A440" s="72">
        <v>42951</v>
      </c>
      <c r="B440" s="73">
        <v>2</v>
      </c>
      <c r="C440" s="74">
        <v>6638</v>
      </c>
      <c r="D440" s="26">
        <f t="shared" si="63"/>
        <v>106.04326536893045</v>
      </c>
      <c r="E440" s="57">
        <f t="shared" si="64"/>
        <v>1.5975183092637912E-2</v>
      </c>
      <c r="F440" s="26">
        <f t="shared" si="65"/>
        <v>16.67358627680726</v>
      </c>
      <c r="G440" s="57">
        <f t="shared" si="66"/>
        <v>2.5118388485699398E-3</v>
      </c>
      <c r="H440" s="26">
        <f t="shared" si="67"/>
        <v>122.71685164573771</v>
      </c>
      <c r="I440" s="57">
        <f t="shared" si="68"/>
        <v>1.8487021941207851E-2</v>
      </c>
      <c r="J440" s="14">
        <v>435</v>
      </c>
      <c r="K440" s="21">
        <f t="shared" si="69"/>
        <v>6621.3264137231927</v>
      </c>
      <c r="L440" s="21">
        <f t="shared" si="70"/>
        <v>6515.2831483542623</v>
      </c>
      <c r="M440" s="57">
        <f t="shared" si="71"/>
        <v>1.6276079328296975E-2</v>
      </c>
      <c r="N440" s="57">
        <f t="shared" si="72"/>
        <v>2.5591499090901288E-3</v>
      </c>
      <c r="O440" s="26"/>
      <c r="R440" s="63"/>
    </row>
    <row r="441" spans="1:18" s="2" customFormat="1" x14ac:dyDescent="0.25">
      <c r="A441" s="72">
        <v>42924</v>
      </c>
      <c r="B441" s="73">
        <v>5</v>
      </c>
      <c r="C441" s="74">
        <v>6648</v>
      </c>
      <c r="D441" s="26">
        <f t="shared" si="63"/>
        <v>106.08583499876505</v>
      </c>
      <c r="E441" s="57">
        <f t="shared" si="64"/>
        <v>1.5957556407756476E-2</v>
      </c>
      <c r="F441" s="26">
        <f t="shared" si="65"/>
        <v>16.683317882333746</v>
      </c>
      <c r="G441" s="57">
        <f t="shared" si="66"/>
        <v>2.5095243505315504E-3</v>
      </c>
      <c r="H441" s="26">
        <f t="shared" si="67"/>
        <v>122.76915288109879</v>
      </c>
      <c r="I441" s="57">
        <f t="shared" si="68"/>
        <v>1.8467080758288026E-2</v>
      </c>
      <c r="J441" s="14">
        <v>436</v>
      </c>
      <c r="K441" s="21">
        <f t="shared" si="69"/>
        <v>6631.3166821176665</v>
      </c>
      <c r="L441" s="21">
        <f t="shared" si="70"/>
        <v>6525.2308471189008</v>
      </c>
      <c r="M441" s="57">
        <f t="shared" si="71"/>
        <v>1.6257790334820929E-2</v>
      </c>
      <c r="N441" s="57">
        <f t="shared" si="72"/>
        <v>2.5567398722299559E-3</v>
      </c>
      <c r="O441" s="26"/>
      <c r="R441" s="63"/>
    </row>
    <row r="442" spans="1:18" s="2" customFormat="1" x14ac:dyDescent="0.25">
      <c r="A442" s="72">
        <v>42924</v>
      </c>
      <c r="B442" s="73">
        <v>7</v>
      </c>
      <c r="C442" s="74">
        <v>6649</v>
      </c>
      <c r="D442" s="26">
        <f t="shared" si="63"/>
        <v>106.09009196174851</v>
      </c>
      <c r="E442" s="57">
        <f t="shared" si="64"/>
        <v>1.5955796655399083E-2</v>
      </c>
      <c r="F442" s="26">
        <f t="shared" si="65"/>
        <v>16.684291042886393</v>
      </c>
      <c r="G442" s="57">
        <f t="shared" si="66"/>
        <v>2.5092932836345908E-3</v>
      </c>
      <c r="H442" s="26">
        <f t="shared" si="67"/>
        <v>122.7743830046349</v>
      </c>
      <c r="I442" s="57">
        <f t="shared" si="68"/>
        <v>1.8465089939033674E-2</v>
      </c>
      <c r="J442" s="14">
        <v>437</v>
      </c>
      <c r="K442" s="21">
        <f t="shared" si="69"/>
        <v>6632.3157089571132</v>
      </c>
      <c r="L442" s="21">
        <f t="shared" si="70"/>
        <v>6526.2256169953653</v>
      </c>
      <c r="M442" s="57">
        <f t="shared" si="71"/>
        <v>1.6255964501973769E-2</v>
      </c>
      <c r="N442" s="57">
        <f t="shared" si="72"/>
        <v>2.5564992726328298E-3</v>
      </c>
      <c r="O442" s="26"/>
      <c r="R442" s="63"/>
    </row>
    <row r="443" spans="1:18" s="2" customFormat="1" x14ac:dyDescent="0.25">
      <c r="A443" s="72">
        <v>42960</v>
      </c>
      <c r="B443" s="73">
        <v>8</v>
      </c>
      <c r="C443" s="74">
        <v>6650</v>
      </c>
      <c r="D443" s="26">
        <f t="shared" si="63"/>
        <v>106.09434892473197</v>
      </c>
      <c r="E443" s="57">
        <f t="shared" si="64"/>
        <v>1.5954037432290524E-2</v>
      </c>
      <c r="F443" s="26">
        <f t="shared" si="65"/>
        <v>16.68526420343904</v>
      </c>
      <c r="G443" s="57">
        <f t="shared" si="66"/>
        <v>2.5090622862314347E-3</v>
      </c>
      <c r="H443" s="26">
        <f t="shared" si="67"/>
        <v>122.77961312817101</v>
      </c>
      <c r="I443" s="57">
        <f t="shared" si="68"/>
        <v>1.8463099718521957E-2</v>
      </c>
      <c r="J443" s="14">
        <v>438</v>
      </c>
      <c r="K443" s="21">
        <f t="shared" si="69"/>
        <v>6633.3147357965609</v>
      </c>
      <c r="L443" s="21">
        <f t="shared" si="70"/>
        <v>6527.2203868718289</v>
      </c>
      <c r="M443" s="57">
        <f t="shared" si="71"/>
        <v>1.6254139225652484E-2</v>
      </c>
      <c r="N443" s="57">
        <f t="shared" si="72"/>
        <v>2.5562587463720458E-3</v>
      </c>
      <c r="O443" s="26"/>
      <c r="R443" s="63"/>
    </row>
    <row r="444" spans="1:18" s="2" customFormat="1" x14ac:dyDescent="0.25">
      <c r="A444" s="72">
        <v>42893</v>
      </c>
      <c r="B444" s="73">
        <v>23</v>
      </c>
      <c r="C444" s="74">
        <v>6663</v>
      </c>
      <c r="D444" s="26">
        <f t="shared" si="63"/>
        <v>106.14968944351698</v>
      </c>
      <c r="E444" s="57">
        <f t="shared" si="64"/>
        <v>1.5931215585099349E-2</v>
      </c>
      <c r="F444" s="26">
        <f t="shared" si="65"/>
        <v>16.69791529062347</v>
      </c>
      <c r="G444" s="57">
        <f t="shared" si="66"/>
        <v>2.5060656296898498E-3</v>
      </c>
      <c r="H444" s="26">
        <f t="shared" si="67"/>
        <v>122.84760473414045</v>
      </c>
      <c r="I444" s="57">
        <f t="shared" si="68"/>
        <v>1.84372812147892E-2</v>
      </c>
      <c r="J444" s="14">
        <v>439</v>
      </c>
      <c r="K444" s="21">
        <f t="shared" si="69"/>
        <v>6646.3020847093767</v>
      </c>
      <c r="L444" s="21">
        <f t="shared" si="70"/>
        <v>6540.1523952658599</v>
      </c>
      <c r="M444" s="57">
        <f t="shared" si="71"/>
        <v>1.6230461161784893E-2</v>
      </c>
      <c r="N444" s="57">
        <f t="shared" si="72"/>
        <v>2.5531385633628945E-3</v>
      </c>
      <c r="O444" s="26"/>
      <c r="R444" s="63"/>
    </row>
    <row r="445" spans="1:18" s="2" customFormat="1" x14ac:dyDescent="0.25">
      <c r="A445" s="72">
        <v>42949</v>
      </c>
      <c r="B445" s="73">
        <v>8</v>
      </c>
      <c r="C445" s="74">
        <v>6663</v>
      </c>
      <c r="D445" s="26">
        <f t="shared" si="63"/>
        <v>106.14968944351698</v>
      </c>
      <c r="E445" s="57">
        <f t="shared" si="64"/>
        <v>1.5931215585099349E-2</v>
      </c>
      <c r="F445" s="26">
        <f t="shared" si="65"/>
        <v>16.69791529062347</v>
      </c>
      <c r="G445" s="57">
        <f t="shared" si="66"/>
        <v>2.5060656296898498E-3</v>
      </c>
      <c r="H445" s="26">
        <f t="shared" si="67"/>
        <v>122.84760473414045</v>
      </c>
      <c r="I445" s="57">
        <f t="shared" si="68"/>
        <v>1.84372812147892E-2</v>
      </c>
      <c r="J445" s="14">
        <v>440</v>
      </c>
      <c r="K445" s="21">
        <f t="shared" si="69"/>
        <v>6646.3020847093767</v>
      </c>
      <c r="L445" s="21">
        <f t="shared" si="70"/>
        <v>6540.1523952658599</v>
      </c>
      <c r="M445" s="57">
        <f t="shared" si="71"/>
        <v>1.6230461161784893E-2</v>
      </c>
      <c r="N445" s="57">
        <f t="shared" si="72"/>
        <v>2.5531385633628945E-3</v>
      </c>
      <c r="O445" s="26"/>
      <c r="R445" s="63"/>
    </row>
    <row r="446" spans="1:18" s="2" customFormat="1" x14ac:dyDescent="0.25">
      <c r="A446" s="72">
        <v>42960</v>
      </c>
      <c r="B446" s="73">
        <v>3</v>
      </c>
      <c r="C446" s="74">
        <v>6663</v>
      </c>
      <c r="D446" s="26">
        <f t="shared" si="63"/>
        <v>106.14968944351698</v>
      </c>
      <c r="E446" s="57">
        <f t="shared" si="64"/>
        <v>1.5931215585099349E-2</v>
      </c>
      <c r="F446" s="26">
        <f t="shared" si="65"/>
        <v>16.69791529062347</v>
      </c>
      <c r="G446" s="57">
        <f t="shared" si="66"/>
        <v>2.5060656296898498E-3</v>
      </c>
      <c r="H446" s="26">
        <f t="shared" si="67"/>
        <v>122.84760473414045</v>
      </c>
      <c r="I446" s="57">
        <f t="shared" si="68"/>
        <v>1.84372812147892E-2</v>
      </c>
      <c r="J446" s="14">
        <v>441</v>
      </c>
      <c r="K446" s="21">
        <f t="shared" si="69"/>
        <v>6646.3020847093767</v>
      </c>
      <c r="L446" s="21">
        <f t="shared" si="70"/>
        <v>6540.1523952658599</v>
      </c>
      <c r="M446" s="57">
        <f t="shared" si="71"/>
        <v>1.6230461161784893E-2</v>
      </c>
      <c r="N446" s="57">
        <f t="shared" si="72"/>
        <v>2.5531385633628945E-3</v>
      </c>
      <c r="O446" s="26"/>
      <c r="R446" s="63"/>
    </row>
    <row r="447" spans="1:18" s="2" customFormat="1" x14ac:dyDescent="0.25">
      <c r="A447" s="72">
        <v>42943</v>
      </c>
      <c r="B447" s="73">
        <v>3</v>
      </c>
      <c r="C447" s="74">
        <v>6666</v>
      </c>
      <c r="D447" s="26">
        <f t="shared" si="63"/>
        <v>106.16246033246736</v>
      </c>
      <c r="E447" s="57">
        <f t="shared" si="64"/>
        <v>1.5925961646034707E-2</v>
      </c>
      <c r="F447" s="26">
        <f t="shared" si="65"/>
        <v>16.700834772281414</v>
      </c>
      <c r="G447" s="57">
        <f t="shared" si="66"/>
        <v>2.5053757534175538E-3</v>
      </c>
      <c r="H447" s="26">
        <f t="shared" si="67"/>
        <v>122.86329510474877</v>
      </c>
      <c r="I447" s="57">
        <f t="shared" si="68"/>
        <v>1.8431337399452262E-2</v>
      </c>
      <c r="J447" s="14">
        <v>442</v>
      </c>
      <c r="K447" s="21">
        <f t="shared" si="69"/>
        <v>6649.2991652277187</v>
      </c>
      <c r="L447" s="21">
        <f t="shared" si="70"/>
        <v>6543.1367048952516</v>
      </c>
      <c r="M447" s="57">
        <f t="shared" si="71"/>
        <v>1.6225010284905382E-2</v>
      </c>
      <c r="N447" s="57">
        <f t="shared" si="72"/>
        <v>2.5524202726479295E-3</v>
      </c>
      <c r="O447" s="26"/>
      <c r="R447" s="63"/>
    </row>
    <row r="448" spans="1:18" s="2" customFormat="1" x14ac:dyDescent="0.25">
      <c r="A448" s="72">
        <v>42902</v>
      </c>
      <c r="B448" s="73">
        <v>2</v>
      </c>
      <c r="C448" s="74">
        <v>6667</v>
      </c>
      <c r="D448" s="26">
        <f t="shared" si="63"/>
        <v>106.16671729545082</v>
      </c>
      <c r="E448" s="57">
        <f t="shared" si="64"/>
        <v>1.5924211383748436E-2</v>
      </c>
      <c r="F448" s="26">
        <f t="shared" si="65"/>
        <v>16.701807932834065</v>
      </c>
      <c r="G448" s="57">
        <f t="shared" si="66"/>
        <v>2.5051459326284782E-3</v>
      </c>
      <c r="H448" s="26">
        <f t="shared" si="67"/>
        <v>122.86852522828488</v>
      </c>
      <c r="I448" s="57">
        <f t="shared" si="68"/>
        <v>1.8429357316376915E-2</v>
      </c>
      <c r="J448" s="14">
        <v>443</v>
      </c>
      <c r="K448" s="21">
        <f t="shared" si="69"/>
        <v>6650.2981920671664</v>
      </c>
      <c r="L448" s="21">
        <f t="shared" si="70"/>
        <v>6544.1314747717151</v>
      </c>
      <c r="M448" s="57">
        <f t="shared" si="71"/>
        <v>1.622319443072533E-2</v>
      </c>
      <c r="N448" s="57">
        <f t="shared" si="72"/>
        <v>2.5521809879922512E-3</v>
      </c>
      <c r="O448" s="26"/>
      <c r="R448" s="63"/>
    </row>
    <row r="449" spans="1:18" s="2" customFormat="1" x14ac:dyDescent="0.25">
      <c r="A449" s="72">
        <v>42950</v>
      </c>
      <c r="B449" s="73">
        <v>7</v>
      </c>
      <c r="C449" s="74">
        <v>6670</v>
      </c>
      <c r="D449" s="26">
        <f t="shared" si="63"/>
        <v>106.17948818440121</v>
      </c>
      <c r="E449" s="57">
        <f t="shared" si="64"/>
        <v>1.5918963745787287E-2</v>
      </c>
      <c r="F449" s="26">
        <f t="shared" si="65"/>
        <v>16.704727414492009</v>
      </c>
      <c r="G449" s="57">
        <f t="shared" si="66"/>
        <v>2.5044568837319352E-3</v>
      </c>
      <c r="H449" s="26">
        <f t="shared" si="67"/>
        <v>122.88421559889322</v>
      </c>
      <c r="I449" s="57">
        <f t="shared" si="68"/>
        <v>1.8423420629519224E-2</v>
      </c>
      <c r="J449" s="14">
        <v>444</v>
      </c>
      <c r="K449" s="21">
        <f t="shared" si="69"/>
        <v>6653.2952725855084</v>
      </c>
      <c r="L449" s="21">
        <f t="shared" si="70"/>
        <v>6547.1157844011068</v>
      </c>
      <c r="M449" s="57">
        <f t="shared" si="71"/>
        <v>1.6217750178999454E-2</v>
      </c>
      <c r="N449" s="57">
        <f t="shared" si="72"/>
        <v>2.5514635703086262E-3</v>
      </c>
      <c r="O449" s="26"/>
      <c r="R449" s="63"/>
    </row>
    <row r="450" spans="1:18" s="2" customFormat="1" x14ac:dyDescent="0.25">
      <c r="A450" s="72">
        <v>42961</v>
      </c>
      <c r="B450" s="73">
        <v>6</v>
      </c>
      <c r="C450" s="74">
        <v>6675</v>
      </c>
      <c r="D450" s="26">
        <f t="shared" si="63"/>
        <v>106.2007729993185</v>
      </c>
      <c r="E450" s="57">
        <f t="shared" si="64"/>
        <v>1.5910228164691911E-2</v>
      </c>
      <c r="F450" s="26">
        <f t="shared" si="65"/>
        <v>16.70959321725525</v>
      </c>
      <c r="G450" s="57">
        <f t="shared" si="66"/>
        <v>2.5033098452816854E-3</v>
      </c>
      <c r="H450" s="26">
        <f t="shared" si="67"/>
        <v>122.91036621657375</v>
      </c>
      <c r="I450" s="57">
        <f t="shared" si="68"/>
        <v>1.8413538009973595E-2</v>
      </c>
      <c r="J450" s="14">
        <v>445</v>
      </c>
      <c r="K450" s="21">
        <f t="shared" si="69"/>
        <v>6658.2904067827449</v>
      </c>
      <c r="L450" s="21">
        <f t="shared" si="70"/>
        <v>6552.0896337834265</v>
      </c>
      <c r="M450" s="57">
        <f t="shared" si="71"/>
        <v>1.6208687447090697E-2</v>
      </c>
      <c r="N450" s="57">
        <f t="shared" si="72"/>
        <v>2.5502693264601289E-3</v>
      </c>
      <c r="O450" s="26"/>
      <c r="R450" s="63"/>
    </row>
    <row r="451" spans="1:18" s="2" customFormat="1" x14ac:dyDescent="0.25">
      <c r="A451" s="72">
        <v>42975</v>
      </c>
      <c r="B451" s="73">
        <v>24</v>
      </c>
      <c r="C451" s="74">
        <v>6676</v>
      </c>
      <c r="D451" s="26">
        <f t="shared" si="63"/>
        <v>106.20502996230196</v>
      </c>
      <c r="E451" s="57">
        <f t="shared" si="64"/>
        <v>1.5908482618679144E-2</v>
      </c>
      <c r="F451" s="26">
        <f t="shared" si="65"/>
        <v>16.710566377807897</v>
      </c>
      <c r="G451" s="57">
        <f t="shared" si="66"/>
        <v>2.5030806437699067E-3</v>
      </c>
      <c r="H451" s="26">
        <f t="shared" si="67"/>
        <v>122.91559634010986</v>
      </c>
      <c r="I451" s="57">
        <f t="shared" si="68"/>
        <v>1.8411563262449051E-2</v>
      </c>
      <c r="J451" s="14">
        <v>446</v>
      </c>
      <c r="K451" s="21">
        <f t="shared" si="69"/>
        <v>6659.2894336221925</v>
      </c>
      <c r="L451" s="21">
        <f t="shared" si="70"/>
        <v>6553.0844036598901</v>
      </c>
      <c r="M451" s="57">
        <f t="shared" si="71"/>
        <v>1.6206876551595549E-2</v>
      </c>
      <c r="N451" s="57">
        <f t="shared" si="72"/>
        <v>2.5500306952364392E-3</v>
      </c>
      <c r="O451" s="26"/>
      <c r="R451" s="63"/>
    </row>
    <row r="452" spans="1:18" s="2" customFormat="1" x14ac:dyDescent="0.25">
      <c r="A452" s="72">
        <v>42902</v>
      </c>
      <c r="B452" s="73">
        <v>7</v>
      </c>
      <c r="C452" s="74">
        <v>6677</v>
      </c>
      <c r="D452" s="26">
        <f t="shared" si="63"/>
        <v>106.20928692528543</v>
      </c>
      <c r="E452" s="57">
        <f t="shared" si="64"/>
        <v>1.5906737595519759E-2</v>
      </c>
      <c r="F452" s="26">
        <f t="shared" si="65"/>
        <v>16.711539538360547</v>
      </c>
      <c r="G452" s="57">
        <f t="shared" si="66"/>
        <v>2.5028515109121684E-3</v>
      </c>
      <c r="H452" s="26">
        <f t="shared" si="67"/>
        <v>122.92082646364597</v>
      </c>
      <c r="I452" s="57">
        <f t="shared" si="68"/>
        <v>1.8409589106431926E-2</v>
      </c>
      <c r="J452" s="14">
        <v>447</v>
      </c>
      <c r="K452" s="21">
        <f t="shared" si="69"/>
        <v>6660.2884604616393</v>
      </c>
      <c r="L452" s="21">
        <f t="shared" si="70"/>
        <v>6554.0791735363537</v>
      </c>
      <c r="M452" s="57">
        <f t="shared" si="71"/>
        <v>1.6205066205811271E-2</v>
      </c>
      <c r="N452" s="57">
        <f t="shared" si="72"/>
        <v>2.5497921364510431E-3</v>
      </c>
      <c r="O452" s="26"/>
      <c r="R452" s="63"/>
    </row>
    <row r="453" spans="1:18" s="2" customFormat="1" x14ac:dyDescent="0.25">
      <c r="A453" s="72">
        <v>42906</v>
      </c>
      <c r="B453" s="73">
        <v>6</v>
      </c>
      <c r="C453" s="74">
        <v>6677</v>
      </c>
      <c r="D453" s="26">
        <f t="shared" si="63"/>
        <v>106.20928692528543</v>
      </c>
      <c r="E453" s="57">
        <f t="shared" si="64"/>
        <v>1.5906737595519759E-2</v>
      </c>
      <c r="F453" s="26">
        <f t="shared" si="65"/>
        <v>16.711539538360547</v>
      </c>
      <c r="G453" s="57">
        <f t="shared" si="66"/>
        <v>2.5028515109121684E-3</v>
      </c>
      <c r="H453" s="26">
        <f t="shared" si="67"/>
        <v>122.92082646364597</v>
      </c>
      <c r="I453" s="57">
        <f t="shared" si="68"/>
        <v>1.8409589106431926E-2</v>
      </c>
      <c r="J453" s="14">
        <v>448</v>
      </c>
      <c r="K453" s="21">
        <f t="shared" si="69"/>
        <v>6660.2884604616393</v>
      </c>
      <c r="L453" s="21">
        <f t="shared" si="70"/>
        <v>6554.0791735363537</v>
      </c>
      <c r="M453" s="57">
        <f t="shared" si="71"/>
        <v>1.6205066205811271E-2</v>
      </c>
      <c r="N453" s="57">
        <f t="shared" si="72"/>
        <v>2.5497921364510431E-3</v>
      </c>
      <c r="O453" s="26"/>
      <c r="R453" s="63"/>
    </row>
    <row r="454" spans="1:18" s="2" customFormat="1" x14ac:dyDescent="0.25">
      <c r="A454" s="72">
        <v>42905</v>
      </c>
      <c r="B454" s="73">
        <v>3</v>
      </c>
      <c r="C454" s="74">
        <v>6678</v>
      </c>
      <c r="D454" s="26">
        <f t="shared" si="63"/>
        <v>106.21354388826889</v>
      </c>
      <c r="E454" s="57">
        <f t="shared" si="64"/>
        <v>1.5904993094978868E-2</v>
      </c>
      <c r="F454" s="26">
        <f t="shared" si="65"/>
        <v>16.712512698913194</v>
      </c>
      <c r="G454" s="57">
        <f t="shared" si="66"/>
        <v>2.5026224466776271E-3</v>
      </c>
      <c r="H454" s="26">
        <f t="shared" si="67"/>
        <v>122.92605658718207</v>
      </c>
      <c r="I454" s="57">
        <f t="shared" si="68"/>
        <v>1.8407615541656496E-2</v>
      </c>
      <c r="J454" s="14">
        <v>449</v>
      </c>
      <c r="K454" s="21">
        <f t="shared" si="69"/>
        <v>6661.2874873010869</v>
      </c>
      <c r="L454" s="21">
        <f t="shared" si="70"/>
        <v>6555.0739434128182</v>
      </c>
      <c r="M454" s="57">
        <f t="shared" si="71"/>
        <v>1.6203256409487599E-2</v>
      </c>
      <c r="N454" s="57">
        <f t="shared" si="72"/>
        <v>2.5495536500709601E-3</v>
      </c>
      <c r="O454" s="26"/>
      <c r="R454" s="63"/>
    </row>
    <row r="455" spans="1:18" s="2" customFormat="1" x14ac:dyDescent="0.25">
      <c r="A455" s="72">
        <v>42975</v>
      </c>
      <c r="B455" s="73">
        <v>8</v>
      </c>
      <c r="C455" s="74">
        <v>6679</v>
      </c>
      <c r="D455" s="26">
        <f t="shared" ref="D455:D518" si="73">IF(C455&lt;$R$7,$S$6+(C455-$R$6)*$T$6,IF(C455&lt;$R$8,$S$7+(C455-$R$7)*$T$7,IF(C455&lt;$R$9,$S$8+(C455-$R$8)*$T$8,$S$9+(C455-$R$9)*$T$9)))</f>
        <v>106.21780085125235</v>
      </c>
      <c r="E455" s="57">
        <f t="shared" ref="E455:E518" si="74">D455/C455</f>
        <v>1.5903249116821731E-2</v>
      </c>
      <c r="F455" s="26">
        <f t="shared" ref="F455:F518" si="75">IF(C455&lt;$R$7,$U$6+(C455-$R$6)*$V$6,IF(C455&lt;$R$8,$U$7+(C455-$R$7)*$V$7,IF(C455&lt;$R$9,$U$8+(C455-$R$8)*$V$8,$U$9+(C455-$R$9)*$V$9)))</f>
        <v>16.713485859465845</v>
      </c>
      <c r="G455" s="57">
        <f t="shared" ref="G455:G518" si="76">F455/C455</f>
        <v>2.502393451035461E-3</v>
      </c>
      <c r="H455" s="26">
        <f t="shared" ref="H455:H518" si="77">D455+F455</f>
        <v>122.9312867107182</v>
      </c>
      <c r="I455" s="57">
        <f t="shared" ref="I455:I518" si="78">H455/C455</f>
        <v>1.8405642567857195E-2</v>
      </c>
      <c r="J455" s="14">
        <v>450</v>
      </c>
      <c r="K455" s="21">
        <f t="shared" ref="K455:K518" si="79">C455-F455</f>
        <v>6662.2865141405346</v>
      </c>
      <c r="L455" s="21">
        <f t="shared" ref="L455:L518" si="80">C455-H455</f>
        <v>6556.0687132892817</v>
      </c>
      <c r="M455" s="57">
        <f t="shared" ref="M455:M518" si="81">D455/L455</f>
        <v>1.620144716237442E-2</v>
      </c>
      <c r="N455" s="57">
        <f t="shared" ref="N455:N518" si="82">F455/L455</f>
        <v>2.5493152360632335E-3</v>
      </c>
      <c r="O455" s="26"/>
      <c r="R455" s="63"/>
    </row>
    <row r="456" spans="1:18" s="2" customFormat="1" x14ac:dyDescent="0.25">
      <c r="A456" s="72">
        <v>42971</v>
      </c>
      <c r="B456" s="73">
        <v>3</v>
      </c>
      <c r="C456" s="74">
        <v>6683</v>
      </c>
      <c r="D456" s="26">
        <f t="shared" si="73"/>
        <v>106.2348287031862</v>
      </c>
      <c r="E456" s="57">
        <f t="shared" si="74"/>
        <v>1.5896278423340744E-2</v>
      </c>
      <c r="F456" s="26">
        <f t="shared" si="75"/>
        <v>16.717378501676436</v>
      </c>
      <c r="G456" s="57">
        <f t="shared" si="76"/>
        <v>2.5014781537747175E-3</v>
      </c>
      <c r="H456" s="26">
        <f t="shared" si="77"/>
        <v>122.95220720486263</v>
      </c>
      <c r="I456" s="57">
        <f t="shared" si="78"/>
        <v>1.8397756577115461E-2</v>
      </c>
      <c r="J456" s="14">
        <v>451</v>
      </c>
      <c r="K456" s="21">
        <f t="shared" si="79"/>
        <v>6666.2826214983234</v>
      </c>
      <c r="L456" s="21">
        <f t="shared" si="80"/>
        <v>6560.047792795137</v>
      </c>
      <c r="M456" s="57">
        <f t="shared" si="81"/>
        <v>1.619421566102968E-2</v>
      </c>
      <c r="N456" s="57">
        <f t="shared" si="82"/>
        <v>2.5483623030974007E-3</v>
      </c>
      <c r="O456" s="26"/>
      <c r="R456" s="63"/>
    </row>
    <row r="457" spans="1:18" s="2" customFormat="1" x14ac:dyDescent="0.25">
      <c r="A457" s="72">
        <v>42919</v>
      </c>
      <c r="B457" s="73">
        <v>7</v>
      </c>
      <c r="C457" s="74">
        <v>6688</v>
      </c>
      <c r="D457" s="26">
        <f t="shared" si="73"/>
        <v>106.2561135181035</v>
      </c>
      <c r="E457" s="57">
        <f t="shared" si="74"/>
        <v>1.5887576782013083E-2</v>
      </c>
      <c r="F457" s="26">
        <f t="shared" si="75"/>
        <v>16.722244304439677</v>
      </c>
      <c r="G457" s="57">
        <f t="shared" si="76"/>
        <v>2.5003355718360761E-3</v>
      </c>
      <c r="H457" s="26">
        <f t="shared" si="77"/>
        <v>122.97835782254319</v>
      </c>
      <c r="I457" s="57">
        <f t="shared" si="78"/>
        <v>1.8387912353849161E-2</v>
      </c>
      <c r="J457" s="14">
        <v>452</v>
      </c>
      <c r="K457" s="21">
        <f t="shared" si="79"/>
        <v>6671.2777556955607</v>
      </c>
      <c r="L457" s="21">
        <f t="shared" si="80"/>
        <v>6565.0216421774567</v>
      </c>
      <c r="M457" s="57">
        <f t="shared" si="81"/>
        <v>1.6185188611634333E-2</v>
      </c>
      <c r="N457" s="57">
        <f t="shared" si="82"/>
        <v>2.5471727613213652E-3</v>
      </c>
      <c r="O457" s="26"/>
      <c r="R457" s="63"/>
    </row>
    <row r="458" spans="1:18" s="2" customFormat="1" x14ac:dyDescent="0.25">
      <c r="A458" s="72">
        <v>42919</v>
      </c>
      <c r="B458" s="73">
        <v>3</v>
      </c>
      <c r="C458" s="74">
        <v>6691</v>
      </c>
      <c r="D458" s="26">
        <f t="shared" si="73"/>
        <v>106.26888440705389</v>
      </c>
      <c r="E458" s="57">
        <f t="shared" si="74"/>
        <v>1.5882362039613494E-2</v>
      </c>
      <c r="F458" s="26">
        <f t="shared" si="75"/>
        <v>16.725163786097625</v>
      </c>
      <c r="G458" s="57">
        <f t="shared" si="76"/>
        <v>2.4996508423401021E-3</v>
      </c>
      <c r="H458" s="26">
        <f t="shared" si="77"/>
        <v>122.99404819315151</v>
      </c>
      <c r="I458" s="57">
        <f t="shared" si="78"/>
        <v>1.8382012881953597E-2</v>
      </c>
      <c r="J458" s="14">
        <v>453</v>
      </c>
      <c r="K458" s="21">
        <f t="shared" si="79"/>
        <v>6674.2748362139027</v>
      </c>
      <c r="L458" s="21">
        <f t="shared" si="80"/>
        <v>6568.0059518068483</v>
      </c>
      <c r="M458" s="57">
        <f t="shared" si="81"/>
        <v>1.61797789446003E-2</v>
      </c>
      <c r="N458" s="57">
        <f t="shared" si="82"/>
        <v>2.5464599010444804E-3</v>
      </c>
      <c r="O458" s="26"/>
      <c r="R458" s="63"/>
    </row>
    <row r="459" spans="1:18" s="2" customFormat="1" x14ac:dyDescent="0.25">
      <c r="A459" s="72">
        <v>42901</v>
      </c>
      <c r="B459" s="73">
        <v>2</v>
      </c>
      <c r="C459" s="74">
        <v>6694</v>
      </c>
      <c r="D459" s="26">
        <f t="shared" si="73"/>
        <v>106.28165529600427</v>
      </c>
      <c r="E459" s="57">
        <f t="shared" si="74"/>
        <v>1.5877151971318237E-2</v>
      </c>
      <c r="F459" s="26">
        <f t="shared" si="75"/>
        <v>16.728083267755569</v>
      </c>
      <c r="G459" s="57">
        <f t="shared" si="76"/>
        <v>2.4989667265843396E-3</v>
      </c>
      <c r="H459" s="26">
        <f t="shared" si="77"/>
        <v>123.00973856375984</v>
      </c>
      <c r="I459" s="57">
        <f t="shared" si="78"/>
        <v>1.8376118697902576E-2</v>
      </c>
      <c r="J459" s="14">
        <v>454</v>
      </c>
      <c r="K459" s="21">
        <f t="shared" si="79"/>
        <v>6677.2719167322448</v>
      </c>
      <c r="L459" s="21">
        <f t="shared" si="80"/>
        <v>6570.99026143624</v>
      </c>
      <c r="M459" s="57">
        <f t="shared" si="81"/>
        <v>1.6174374191322265E-2</v>
      </c>
      <c r="N459" s="57">
        <f t="shared" si="82"/>
        <v>2.5457476882790667E-3</v>
      </c>
      <c r="O459" s="26"/>
      <c r="R459" s="63"/>
    </row>
    <row r="460" spans="1:18" s="2" customFormat="1" x14ac:dyDescent="0.25">
      <c r="A460" s="72">
        <v>42959</v>
      </c>
      <c r="B460" s="73">
        <v>7</v>
      </c>
      <c r="C460" s="74">
        <v>6695</v>
      </c>
      <c r="D460" s="26">
        <f t="shared" si="73"/>
        <v>106.28591225898774</v>
      </c>
      <c r="E460" s="57">
        <f t="shared" si="74"/>
        <v>1.5875416319490326E-2</v>
      </c>
      <c r="F460" s="26">
        <f t="shared" si="75"/>
        <v>16.729056428308215</v>
      </c>
      <c r="G460" s="57">
        <f t="shared" si="76"/>
        <v>2.4987388242431988E-3</v>
      </c>
      <c r="H460" s="26">
        <f t="shared" si="77"/>
        <v>123.01496868729595</v>
      </c>
      <c r="I460" s="57">
        <f t="shared" si="78"/>
        <v>1.8374155143733525E-2</v>
      </c>
      <c r="J460" s="14">
        <v>455</v>
      </c>
      <c r="K460" s="21">
        <f t="shared" si="79"/>
        <v>6678.2709435716915</v>
      </c>
      <c r="L460" s="21">
        <f t="shared" si="80"/>
        <v>6571.9850313127045</v>
      </c>
      <c r="M460" s="57">
        <f t="shared" si="81"/>
        <v>1.6172573697685055E-2</v>
      </c>
      <c r="N460" s="57">
        <f t="shared" si="82"/>
        <v>2.5455104277629058E-3</v>
      </c>
      <c r="O460" s="26"/>
      <c r="R460" s="63"/>
    </row>
    <row r="461" spans="1:18" s="2" customFormat="1" x14ac:dyDescent="0.25">
      <c r="A461" s="72">
        <v>42957</v>
      </c>
      <c r="B461" s="73">
        <v>8</v>
      </c>
      <c r="C461" s="74">
        <v>6706</v>
      </c>
      <c r="D461" s="26">
        <f t="shared" si="73"/>
        <v>106.3327388518058</v>
      </c>
      <c r="E461" s="57">
        <f t="shared" si="74"/>
        <v>1.5856358313719923E-2</v>
      </c>
      <c r="F461" s="26">
        <f t="shared" si="75"/>
        <v>16.739761194387349</v>
      </c>
      <c r="G461" s="57">
        <f t="shared" si="76"/>
        <v>2.4962363844896135E-3</v>
      </c>
      <c r="H461" s="26">
        <f t="shared" si="77"/>
        <v>123.07250004619314</v>
      </c>
      <c r="I461" s="57">
        <f t="shared" si="78"/>
        <v>1.8352594698209535E-2</v>
      </c>
      <c r="J461" s="14">
        <v>456</v>
      </c>
      <c r="K461" s="21">
        <f t="shared" si="79"/>
        <v>6689.260238805613</v>
      </c>
      <c r="L461" s="21">
        <f t="shared" si="80"/>
        <v>6582.9274999538065</v>
      </c>
      <c r="M461" s="57">
        <f t="shared" si="81"/>
        <v>1.6152804182113803E-2</v>
      </c>
      <c r="N461" s="57">
        <f t="shared" si="82"/>
        <v>2.5429052947195325E-3</v>
      </c>
      <c r="O461" s="26"/>
      <c r="R461" s="63"/>
    </row>
    <row r="462" spans="1:18" s="2" customFormat="1" x14ac:dyDescent="0.25">
      <c r="A462" s="72">
        <v>42906</v>
      </c>
      <c r="B462" s="73">
        <v>3</v>
      </c>
      <c r="C462" s="74">
        <v>6711</v>
      </c>
      <c r="D462" s="26">
        <f t="shared" si="73"/>
        <v>106.35402366672311</v>
      </c>
      <c r="E462" s="57">
        <f t="shared" si="74"/>
        <v>1.5847716237032201E-2</v>
      </c>
      <c r="F462" s="26">
        <f t="shared" si="75"/>
        <v>16.74462699715059</v>
      </c>
      <c r="G462" s="57">
        <f t="shared" si="76"/>
        <v>2.4951016237744882E-3</v>
      </c>
      <c r="H462" s="26">
        <f t="shared" si="77"/>
        <v>123.0986506638737</v>
      </c>
      <c r="I462" s="57">
        <f t="shared" si="78"/>
        <v>1.8342817860806691E-2</v>
      </c>
      <c r="J462" s="14">
        <v>457</v>
      </c>
      <c r="K462" s="21">
        <f t="shared" si="79"/>
        <v>6694.2553730028494</v>
      </c>
      <c r="L462" s="21">
        <f t="shared" si="80"/>
        <v>6587.9013493361263</v>
      </c>
      <c r="M462" s="57">
        <f t="shared" si="81"/>
        <v>1.6143839749124443E-2</v>
      </c>
      <c r="N462" s="57">
        <f t="shared" si="82"/>
        <v>2.541724004236641E-3</v>
      </c>
      <c r="O462" s="26"/>
      <c r="R462" s="63"/>
    </row>
    <row r="463" spans="1:18" s="2" customFormat="1" x14ac:dyDescent="0.25">
      <c r="A463" s="72">
        <v>42947</v>
      </c>
      <c r="B463" s="73">
        <v>9</v>
      </c>
      <c r="C463" s="74">
        <v>6718</v>
      </c>
      <c r="D463" s="26">
        <f t="shared" si="73"/>
        <v>106.38382240760734</v>
      </c>
      <c r="E463" s="57">
        <f t="shared" si="74"/>
        <v>1.5835638941293143E-2</v>
      </c>
      <c r="F463" s="26">
        <f t="shared" si="75"/>
        <v>16.751439121019128</v>
      </c>
      <c r="G463" s="57">
        <f t="shared" si="76"/>
        <v>2.4935157965196679E-3</v>
      </c>
      <c r="H463" s="26">
        <f t="shared" si="77"/>
        <v>123.13526152862647</v>
      </c>
      <c r="I463" s="57">
        <f t="shared" si="78"/>
        <v>1.8329154737812811E-2</v>
      </c>
      <c r="J463" s="14">
        <v>458</v>
      </c>
      <c r="K463" s="21">
        <f t="shared" si="79"/>
        <v>6701.2485608789812</v>
      </c>
      <c r="L463" s="21">
        <f t="shared" si="80"/>
        <v>6594.8647384713731</v>
      </c>
      <c r="M463" s="57">
        <f t="shared" si="81"/>
        <v>1.6131312259827502E-2</v>
      </c>
      <c r="N463" s="57">
        <f t="shared" si="82"/>
        <v>2.5400731910844242E-3</v>
      </c>
      <c r="O463" s="26"/>
      <c r="R463" s="63"/>
    </row>
    <row r="464" spans="1:18" s="2" customFormat="1" x14ac:dyDescent="0.25">
      <c r="A464" s="72">
        <v>42922</v>
      </c>
      <c r="B464" s="73">
        <v>7</v>
      </c>
      <c r="C464" s="74">
        <v>6719</v>
      </c>
      <c r="D464" s="26">
        <f t="shared" si="73"/>
        <v>106.3880793705908</v>
      </c>
      <c r="E464" s="57">
        <f t="shared" si="74"/>
        <v>1.5833915667597977E-2</v>
      </c>
      <c r="F464" s="26">
        <f t="shared" si="75"/>
        <v>16.752412281571779</v>
      </c>
      <c r="G464" s="57">
        <f t="shared" si="76"/>
        <v>2.4932895195076319E-3</v>
      </c>
      <c r="H464" s="26">
        <f t="shared" si="77"/>
        <v>123.14049165216258</v>
      </c>
      <c r="I464" s="57">
        <f t="shared" si="78"/>
        <v>1.8327205187105608E-2</v>
      </c>
      <c r="J464" s="14">
        <v>459</v>
      </c>
      <c r="K464" s="21">
        <f t="shared" si="79"/>
        <v>6702.2475877184279</v>
      </c>
      <c r="L464" s="21">
        <f t="shared" si="80"/>
        <v>6595.8595083478376</v>
      </c>
      <c r="M464" s="57">
        <f t="shared" si="81"/>
        <v>1.6129524777770684E-2</v>
      </c>
      <c r="N464" s="57">
        <f t="shared" si="82"/>
        <v>2.5398376451726459E-3</v>
      </c>
      <c r="O464" s="26"/>
      <c r="R464" s="63"/>
    </row>
    <row r="465" spans="1:18" s="2" customFormat="1" x14ac:dyDescent="0.25">
      <c r="A465" s="72">
        <v>42918</v>
      </c>
      <c r="B465" s="73">
        <v>2</v>
      </c>
      <c r="C465" s="74">
        <v>6722</v>
      </c>
      <c r="D465" s="26">
        <f t="shared" si="73"/>
        <v>106.40085025954119</v>
      </c>
      <c r="E465" s="57">
        <f t="shared" si="74"/>
        <v>1.5828748922871345E-2</v>
      </c>
      <c r="F465" s="26">
        <f t="shared" si="75"/>
        <v>16.755331763229723</v>
      </c>
      <c r="G465" s="57">
        <f t="shared" si="76"/>
        <v>2.4926110924173941E-3</v>
      </c>
      <c r="H465" s="26">
        <f t="shared" si="77"/>
        <v>123.15618202277091</v>
      </c>
      <c r="I465" s="57">
        <f t="shared" si="78"/>
        <v>1.8321360015288741E-2</v>
      </c>
      <c r="J465" s="14">
        <v>460</v>
      </c>
      <c r="K465" s="21">
        <f t="shared" si="79"/>
        <v>6705.2446682367699</v>
      </c>
      <c r="L465" s="21">
        <f t="shared" si="80"/>
        <v>6598.8438179772293</v>
      </c>
      <c r="M465" s="57">
        <f t="shared" si="81"/>
        <v>1.6124165565136329E-2</v>
      </c>
      <c r="N465" s="57">
        <f t="shared" si="82"/>
        <v>2.5391314335373684E-3</v>
      </c>
      <c r="O465" s="26"/>
      <c r="R465" s="63"/>
    </row>
    <row r="466" spans="1:18" s="2" customFormat="1" x14ac:dyDescent="0.25">
      <c r="A466" s="72">
        <v>42893</v>
      </c>
      <c r="B466" s="73">
        <v>8</v>
      </c>
      <c r="C466" s="74">
        <v>6724</v>
      </c>
      <c r="D466" s="26">
        <f t="shared" si="73"/>
        <v>106.40936418550811</v>
      </c>
      <c r="E466" s="57">
        <f t="shared" si="74"/>
        <v>1.5825306987731724E-2</v>
      </c>
      <c r="F466" s="26">
        <f t="shared" si="75"/>
        <v>16.75727808433502</v>
      </c>
      <c r="G466" s="57">
        <f t="shared" si="76"/>
        <v>2.492159144011752E-3</v>
      </c>
      <c r="H466" s="26">
        <f t="shared" si="77"/>
        <v>123.16664226984312</v>
      </c>
      <c r="I466" s="57">
        <f t="shared" si="78"/>
        <v>1.8317466131743475E-2</v>
      </c>
      <c r="J466" s="14">
        <v>461</v>
      </c>
      <c r="K466" s="21">
        <f t="shared" si="79"/>
        <v>6707.2427219156652</v>
      </c>
      <c r="L466" s="21">
        <f t="shared" si="80"/>
        <v>6600.8333577301564</v>
      </c>
      <c r="M466" s="57">
        <f t="shared" si="81"/>
        <v>1.6120595448890312E-2</v>
      </c>
      <c r="N466" s="57">
        <f t="shared" si="82"/>
        <v>2.5386609805428239E-3</v>
      </c>
      <c r="O466" s="26"/>
      <c r="R466" s="63"/>
    </row>
    <row r="467" spans="1:18" s="2" customFormat="1" x14ac:dyDescent="0.25">
      <c r="A467" s="72">
        <v>42977</v>
      </c>
      <c r="B467" s="73">
        <v>9</v>
      </c>
      <c r="C467" s="74">
        <v>6728</v>
      </c>
      <c r="D467" s="26">
        <f t="shared" si="73"/>
        <v>106.42639203744196</v>
      </c>
      <c r="E467" s="57">
        <f t="shared" si="74"/>
        <v>1.5818429256456889E-2</v>
      </c>
      <c r="F467" s="26">
        <f t="shared" si="75"/>
        <v>16.761170726545611</v>
      </c>
      <c r="G467" s="57">
        <f t="shared" si="76"/>
        <v>2.4912560532915594E-3</v>
      </c>
      <c r="H467" s="26">
        <f t="shared" si="77"/>
        <v>123.18756276398757</v>
      </c>
      <c r="I467" s="57">
        <f t="shared" si="78"/>
        <v>1.8309685309748452E-2</v>
      </c>
      <c r="J467" s="14">
        <v>462</v>
      </c>
      <c r="K467" s="21">
        <f t="shared" si="79"/>
        <v>6711.238829273454</v>
      </c>
      <c r="L467" s="21">
        <f t="shared" si="80"/>
        <v>6604.8124372360126</v>
      </c>
      <c r="M467" s="57">
        <f t="shared" si="81"/>
        <v>1.6113461668864494E-2</v>
      </c>
      <c r="N467" s="57">
        <f t="shared" si="82"/>
        <v>2.5377209248291445E-3</v>
      </c>
      <c r="O467" s="26"/>
      <c r="R467" s="63"/>
    </row>
    <row r="468" spans="1:18" s="2" customFormat="1" x14ac:dyDescent="0.25">
      <c r="A468" s="72">
        <v>42894</v>
      </c>
      <c r="B468" s="73">
        <v>13</v>
      </c>
      <c r="C468" s="74">
        <v>6738</v>
      </c>
      <c r="D468" s="26">
        <f t="shared" si="73"/>
        <v>106.46896166727656</v>
      </c>
      <c r="E468" s="57">
        <f t="shared" si="74"/>
        <v>1.5801270654092692E-2</v>
      </c>
      <c r="F468" s="26">
        <f t="shared" si="75"/>
        <v>16.770902332072097</v>
      </c>
      <c r="G468" s="57">
        <f t="shared" si="76"/>
        <v>2.4890030175233153E-3</v>
      </c>
      <c r="H468" s="26">
        <f t="shared" si="77"/>
        <v>123.23986399934866</v>
      </c>
      <c r="I468" s="57">
        <f t="shared" si="78"/>
        <v>1.8290273671616009E-2</v>
      </c>
      <c r="J468" s="14">
        <v>463</v>
      </c>
      <c r="K468" s="21">
        <f t="shared" si="79"/>
        <v>6721.2290976679278</v>
      </c>
      <c r="L468" s="21">
        <f t="shared" si="80"/>
        <v>6614.7601360006511</v>
      </c>
      <c r="M468" s="57">
        <f t="shared" si="81"/>
        <v>1.6095664767619033E-2</v>
      </c>
      <c r="N468" s="57">
        <f t="shared" si="82"/>
        <v>2.535375733550325E-3</v>
      </c>
      <c r="O468" s="26"/>
      <c r="R468" s="63"/>
    </row>
    <row r="469" spans="1:18" s="2" customFormat="1" x14ac:dyDescent="0.25">
      <c r="A469" s="72">
        <v>42942</v>
      </c>
      <c r="B469" s="73">
        <v>5</v>
      </c>
      <c r="C469" s="74">
        <v>6744</v>
      </c>
      <c r="D469" s="26">
        <f t="shared" si="73"/>
        <v>106.49450344517733</v>
      </c>
      <c r="E469" s="57">
        <f t="shared" si="74"/>
        <v>1.5790999917730919E-2</v>
      </c>
      <c r="F469" s="26">
        <f t="shared" si="75"/>
        <v>16.776741295387986</v>
      </c>
      <c r="G469" s="57">
        <f t="shared" si="76"/>
        <v>2.4876544032307215E-3</v>
      </c>
      <c r="H469" s="26">
        <f t="shared" si="77"/>
        <v>123.27124474056532</v>
      </c>
      <c r="I469" s="57">
        <f t="shared" si="78"/>
        <v>1.8278654320961644E-2</v>
      </c>
      <c r="J469" s="14">
        <v>464</v>
      </c>
      <c r="K469" s="21">
        <f t="shared" si="79"/>
        <v>6727.2232587046119</v>
      </c>
      <c r="L469" s="21">
        <f t="shared" si="80"/>
        <v>6620.7287552594344</v>
      </c>
      <c r="M469" s="57">
        <f t="shared" si="81"/>
        <v>1.6085012297260972E-2</v>
      </c>
      <c r="N469" s="57">
        <f t="shared" si="82"/>
        <v>2.5339720015052311E-3</v>
      </c>
      <c r="O469" s="26"/>
      <c r="R469" s="63"/>
    </row>
    <row r="470" spans="1:18" s="2" customFormat="1" x14ac:dyDescent="0.25">
      <c r="A470" s="72">
        <v>42976</v>
      </c>
      <c r="B470" s="73">
        <v>7</v>
      </c>
      <c r="C470" s="74">
        <v>6750</v>
      </c>
      <c r="D470" s="26">
        <f t="shared" si="73"/>
        <v>106.5200452230781</v>
      </c>
      <c r="E470" s="57">
        <f t="shared" si="74"/>
        <v>1.5780747440456013E-2</v>
      </c>
      <c r="F470" s="26">
        <f t="shared" si="75"/>
        <v>16.782580258703877</v>
      </c>
      <c r="G470" s="57">
        <f t="shared" si="76"/>
        <v>2.4863081864746487E-3</v>
      </c>
      <c r="H470" s="26">
        <f t="shared" si="77"/>
        <v>123.30262548178197</v>
      </c>
      <c r="I470" s="57">
        <f t="shared" si="78"/>
        <v>1.8267055626930664E-2</v>
      </c>
      <c r="J470" s="14">
        <v>465</v>
      </c>
      <c r="K470" s="21">
        <f t="shared" si="79"/>
        <v>6733.217419741296</v>
      </c>
      <c r="L470" s="21">
        <f t="shared" si="80"/>
        <v>6626.6973745182177</v>
      </c>
      <c r="M470" s="57">
        <f t="shared" si="81"/>
        <v>1.6074379016111695E-2</v>
      </c>
      <c r="N470" s="57">
        <f t="shared" si="82"/>
        <v>2.5325707981231037E-3</v>
      </c>
      <c r="O470" s="26"/>
      <c r="R470" s="63"/>
    </row>
    <row r="471" spans="1:18" s="2" customFormat="1" x14ac:dyDescent="0.25">
      <c r="A471" s="72">
        <v>42924</v>
      </c>
      <c r="B471" s="73">
        <v>4</v>
      </c>
      <c r="C471" s="74">
        <v>6754</v>
      </c>
      <c r="D471" s="26">
        <f t="shared" si="73"/>
        <v>106.53707307501195</v>
      </c>
      <c r="E471" s="57">
        <f t="shared" si="74"/>
        <v>1.5773922575512578E-2</v>
      </c>
      <c r="F471" s="26">
        <f t="shared" si="75"/>
        <v>16.786472900914468</v>
      </c>
      <c r="G471" s="57">
        <f t="shared" si="76"/>
        <v>2.4854120374466194E-3</v>
      </c>
      <c r="H471" s="26">
        <f t="shared" si="77"/>
        <v>123.32354597592641</v>
      </c>
      <c r="I471" s="57">
        <f t="shared" si="78"/>
        <v>1.8259334612959196E-2</v>
      </c>
      <c r="J471" s="14">
        <v>466</v>
      </c>
      <c r="K471" s="21">
        <f t="shared" si="79"/>
        <v>6737.2135270990857</v>
      </c>
      <c r="L471" s="21">
        <f t="shared" si="80"/>
        <v>6630.6764540240738</v>
      </c>
      <c r="M471" s="57">
        <f t="shared" si="81"/>
        <v>1.606730079709378E-2</v>
      </c>
      <c r="N471" s="57">
        <f t="shared" si="82"/>
        <v>2.5316380639756552E-3</v>
      </c>
      <c r="O471" s="26"/>
      <c r="R471" s="63"/>
    </row>
    <row r="472" spans="1:18" s="2" customFormat="1" x14ac:dyDescent="0.25">
      <c r="A472" s="72">
        <v>42901</v>
      </c>
      <c r="B472" s="73">
        <v>7</v>
      </c>
      <c r="C472" s="74">
        <v>6763</v>
      </c>
      <c r="D472" s="26">
        <f t="shared" si="73"/>
        <v>106.57538574186309</v>
      </c>
      <c r="E472" s="57">
        <f t="shared" si="74"/>
        <v>1.5758596146955951E-2</v>
      </c>
      <c r="F472" s="26">
        <f t="shared" si="75"/>
        <v>16.795231345888304</v>
      </c>
      <c r="G472" s="57">
        <f t="shared" si="76"/>
        <v>2.4833995779814143E-3</v>
      </c>
      <c r="H472" s="26">
        <f t="shared" si="77"/>
        <v>123.37061708775138</v>
      </c>
      <c r="I472" s="57">
        <f t="shared" si="78"/>
        <v>1.8241995724937364E-2</v>
      </c>
      <c r="J472" s="14">
        <v>467</v>
      </c>
      <c r="K472" s="21">
        <f t="shared" si="79"/>
        <v>6746.2047686541118</v>
      </c>
      <c r="L472" s="21">
        <f t="shared" si="80"/>
        <v>6639.6293829122487</v>
      </c>
      <c r="M472" s="57">
        <f t="shared" si="81"/>
        <v>1.6051405823365009E-2</v>
      </c>
      <c r="N472" s="57">
        <f t="shared" si="82"/>
        <v>2.5295434996887799E-3</v>
      </c>
      <c r="O472" s="26"/>
      <c r="R472" s="63"/>
    </row>
    <row r="473" spans="1:18" s="2" customFormat="1" x14ac:dyDescent="0.25">
      <c r="A473" s="72">
        <v>42900</v>
      </c>
      <c r="B473" s="73">
        <v>1</v>
      </c>
      <c r="C473" s="74">
        <v>6765</v>
      </c>
      <c r="D473" s="26">
        <f t="shared" si="73"/>
        <v>106.58389966783001</v>
      </c>
      <c r="E473" s="57">
        <f t="shared" si="74"/>
        <v>1.5755195811948265E-2</v>
      </c>
      <c r="F473" s="26">
        <f t="shared" si="75"/>
        <v>16.797177666993601</v>
      </c>
      <c r="G473" s="57">
        <f t="shared" si="76"/>
        <v>2.4829530919428825E-3</v>
      </c>
      <c r="H473" s="26">
        <f t="shared" si="77"/>
        <v>123.38107733482362</v>
      </c>
      <c r="I473" s="57">
        <f t="shared" si="78"/>
        <v>1.8238148903891149E-2</v>
      </c>
      <c r="J473" s="14">
        <v>468</v>
      </c>
      <c r="K473" s="21">
        <f t="shared" si="79"/>
        <v>6748.2028223330062</v>
      </c>
      <c r="L473" s="21">
        <f t="shared" si="80"/>
        <v>6641.6189226651768</v>
      </c>
      <c r="M473" s="57">
        <f t="shared" si="81"/>
        <v>1.604787942652084E-2</v>
      </c>
      <c r="N473" s="57">
        <f t="shared" si="82"/>
        <v>2.5290788078297572E-3</v>
      </c>
      <c r="O473" s="26"/>
      <c r="R473" s="63"/>
    </row>
    <row r="474" spans="1:18" s="2" customFormat="1" x14ac:dyDescent="0.25">
      <c r="A474" s="72">
        <v>42934</v>
      </c>
      <c r="B474" s="73">
        <v>2</v>
      </c>
      <c r="C474" s="74">
        <v>6770</v>
      </c>
      <c r="D474" s="26">
        <f t="shared" si="73"/>
        <v>106.60518448274732</v>
      </c>
      <c r="E474" s="57">
        <f t="shared" si="74"/>
        <v>1.5746703764069028E-2</v>
      </c>
      <c r="F474" s="26">
        <f t="shared" si="75"/>
        <v>16.802043469756843</v>
      </c>
      <c r="G474" s="57">
        <f t="shared" si="76"/>
        <v>2.4818380309832855E-3</v>
      </c>
      <c r="H474" s="26">
        <f t="shared" si="77"/>
        <v>123.40722795250416</v>
      </c>
      <c r="I474" s="57">
        <f t="shared" si="78"/>
        <v>1.8228541795052313E-2</v>
      </c>
      <c r="J474" s="14">
        <v>469</v>
      </c>
      <c r="K474" s="21">
        <f t="shared" si="79"/>
        <v>6753.1979565302436</v>
      </c>
      <c r="L474" s="21">
        <f t="shared" si="80"/>
        <v>6646.5927720474956</v>
      </c>
      <c r="M474" s="57">
        <f t="shared" si="81"/>
        <v>1.6039072670598922E-2</v>
      </c>
      <c r="N474" s="57">
        <f t="shared" si="82"/>
        <v>2.5279182952833352E-3</v>
      </c>
      <c r="O474" s="26"/>
      <c r="R474" s="63"/>
    </row>
    <row r="475" spans="1:18" s="2" customFormat="1" x14ac:dyDescent="0.25">
      <c r="A475" s="72">
        <v>42921</v>
      </c>
      <c r="B475" s="73">
        <v>2</v>
      </c>
      <c r="C475" s="74">
        <v>6771</v>
      </c>
      <c r="D475" s="26">
        <f t="shared" si="73"/>
        <v>106.60944144573078</v>
      </c>
      <c r="E475" s="57">
        <f t="shared" si="74"/>
        <v>1.5745006859508311E-2</v>
      </c>
      <c r="F475" s="26">
        <f t="shared" si="75"/>
        <v>16.803016630309489</v>
      </c>
      <c r="G475" s="57">
        <f t="shared" si="76"/>
        <v>2.4816152164096128E-3</v>
      </c>
      <c r="H475" s="26">
        <f t="shared" si="77"/>
        <v>123.41245807604027</v>
      </c>
      <c r="I475" s="57">
        <f t="shared" si="78"/>
        <v>1.8226622075917926E-2</v>
      </c>
      <c r="J475" s="14">
        <v>470</v>
      </c>
      <c r="K475" s="21">
        <f t="shared" si="79"/>
        <v>6754.1969833696903</v>
      </c>
      <c r="L475" s="21">
        <f t="shared" si="80"/>
        <v>6647.5875419239601</v>
      </c>
      <c r="M475" s="57">
        <f t="shared" si="81"/>
        <v>1.6037312900865634E-2</v>
      </c>
      <c r="N475" s="57">
        <f t="shared" si="82"/>
        <v>2.5276864011701786E-3</v>
      </c>
      <c r="O475" s="26"/>
      <c r="R475" s="63"/>
    </row>
    <row r="476" spans="1:18" s="2" customFormat="1" x14ac:dyDescent="0.25">
      <c r="A476" s="72">
        <v>42911</v>
      </c>
      <c r="B476" s="73">
        <v>1</v>
      </c>
      <c r="C476" s="74">
        <v>6773</v>
      </c>
      <c r="D476" s="26">
        <f t="shared" si="73"/>
        <v>106.6179553716977</v>
      </c>
      <c r="E476" s="57">
        <f t="shared" si="74"/>
        <v>1.5741614553624349E-2</v>
      </c>
      <c r="F476" s="26">
        <f t="shared" si="75"/>
        <v>16.804962951414787</v>
      </c>
      <c r="G476" s="57">
        <f t="shared" si="76"/>
        <v>2.4811697846470969E-3</v>
      </c>
      <c r="H476" s="26">
        <f t="shared" si="77"/>
        <v>123.4229183231125</v>
      </c>
      <c r="I476" s="57">
        <f t="shared" si="78"/>
        <v>1.8222784338271444E-2</v>
      </c>
      <c r="J476" s="14">
        <v>471</v>
      </c>
      <c r="K476" s="21">
        <f t="shared" si="79"/>
        <v>6756.1950370485856</v>
      </c>
      <c r="L476" s="21">
        <f t="shared" si="80"/>
        <v>6649.5770816768872</v>
      </c>
      <c r="M476" s="57">
        <f t="shared" si="81"/>
        <v>1.6033794940957483E-2</v>
      </c>
      <c r="N476" s="57">
        <f t="shared" si="82"/>
        <v>2.5272228210905887E-3</v>
      </c>
      <c r="O476" s="26"/>
      <c r="R476" s="63"/>
    </row>
    <row r="477" spans="1:18" s="2" customFormat="1" x14ac:dyDescent="0.25">
      <c r="A477" s="72">
        <v>42945</v>
      </c>
      <c r="B477" s="73">
        <v>5</v>
      </c>
      <c r="C477" s="74">
        <v>6787</v>
      </c>
      <c r="D477" s="26">
        <f t="shared" si="73"/>
        <v>106.67755285346615</v>
      </c>
      <c r="E477" s="57">
        <f t="shared" si="74"/>
        <v>1.5717924392731127E-2</v>
      </c>
      <c r="F477" s="26">
        <f t="shared" si="75"/>
        <v>16.818587199151864</v>
      </c>
      <c r="G477" s="57">
        <f t="shared" si="76"/>
        <v>2.4780591128852015E-3</v>
      </c>
      <c r="H477" s="26">
        <f t="shared" si="77"/>
        <v>123.49614005261802</v>
      </c>
      <c r="I477" s="57">
        <f t="shared" si="78"/>
        <v>1.8195983505616329E-2</v>
      </c>
      <c r="J477" s="14">
        <v>472</v>
      </c>
      <c r="K477" s="21">
        <f t="shared" si="79"/>
        <v>6770.1814128008482</v>
      </c>
      <c r="L477" s="21">
        <f t="shared" si="80"/>
        <v>6663.5038599473819</v>
      </c>
      <c r="M477" s="57">
        <f t="shared" si="81"/>
        <v>1.6009228042123253E-2</v>
      </c>
      <c r="N477" s="57">
        <f t="shared" si="82"/>
        <v>2.5239855116231105E-3</v>
      </c>
      <c r="O477" s="26"/>
      <c r="R477" s="63"/>
    </row>
    <row r="478" spans="1:18" s="2" customFormat="1" x14ac:dyDescent="0.25">
      <c r="A478" s="72">
        <v>42940</v>
      </c>
      <c r="B478" s="73">
        <v>6</v>
      </c>
      <c r="C478" s="74">
        <v>6790</v>
      </c>
      <c r="D478" s="26">
        <f t="shared" si="73"/>
        <v>106.69032374241654</v>
      </c>
      <c r="E478" s="57">
        <f t="shared" si="74"/>
        <v>1.5712860639531156E-2</v>
      </c>
      <c r="F478" s="26">
        <f t="shared" si="75"/>
        <v>16.821506680809808</v>
      </c>
      <c r="G478" s="57">
        <f t="shared" si="76"/>
        <v>2.4773942092503401E-3</v>
      </c>
      <c r="H478" s="26">
        <f t="shared" si="77"/>
        <v>123.51183042322634</v>
      </c>
      <c r="I478" s="57">
        <f t="shared" si="78"/>
        <v>1.8190254848781492E-2</v>
      </c>
      <c r="J478" s="14">
        <v>473</v>
      </c>
      <c r="K478" s="21">
        <f t="shared" si="79"/>
        <v>6773.1784933191902</v>
      </c>
      <c r="L478" s="21">
        <f t="shared" si="80"/>
        <v>6666.4881695767735</v>
      </c>
      <c r="M478" s="57">
        <f t="shared" si="81"/>
        <v>1.6003977060862293E-2</v>
      </c>
      <c r="N478" s="57">
        <f t="shared" si="82"/>
        <v>2.5232935622051412E-3</v>
      </c>
      <c r="O478" s="26"/>
      <c r="R478" s="63"/>
    </row>
    <row r="479" spans="1:18" s="2" customFormat="1" x14ac:dyDescent="0.25">
      <c r="A479" s="72">
        <v>42926</v>
      </c>
      <c r="B479" s="73">
        <v>7</v>
      </c>
      <c r="C479" s="74">
        <v>6792</v>
      </c>
      <c r="D479" s="26">
        <f t="shared" si="73"/>
        <v>106.69883766838346</v>
      </c>
      <c r="E479" s="57">
        <f t="shared" si="74"/>
        <v>1.570948728922018E-2</v>
      </c>
      <c r="F479" s="26">
        <f t="shared" si="75"/>
        <v>16.823453001915105</v>
      </c>
      <c r="G479" s="57">
        <f t="shared" si="76"/>
        <v>2.4769512664774892E-3</v>
      </c>
      <c r="H479" s="26">
        <f t="shared" si="77"/>
        <v>123.52229067029856</v>
      </c>
      <c r="I479" s="57">
        <f t="shared" si="78"/>
        <v>1.8186438555697668E-2</v>
      </c>
      <c r="J479" s="14">
        <v>474</v>
      </c>
      <c r="K479" s="21">
        <f t="shared" si="79"/>
        <v>6775.1765469980846</v>
      </c>
      <c r="L479" s="21">
        <f t="shared" si="80"/>
        <v>6668.4777093297016</v>
      </c>
      <c r="M479" s="57">
        <f t="shared" si="81"/>
        <v>1.6000479017738E-2</v>
      </c>
      <c r="N479" s="57">
        <f t="shared" si="82"/>
        <v>2.522832606664911E-3</v>
      </c>
      <c r="O479" s="26"/>
      <c r="R479" s="63"/>
    </row>
    <row r="480" spans="1:18" s="2" customFormat="1" x14ac:dyDescent="0.25">
      <c r="A480" s="72">
        <v>42942</v>
      </c>
      <c r="B480" s="73">
        <v>4</v>
      </c>
      <c r="C480" s="74">
        <v>6793</v>
      </c>
      <c r="D480" s="26">
        <f t="shared" si="73"/>
        <v>106.70309463136692</v>
      </c>
      <c r="E480" s="57">
        <f t="shared" si="74"/>
        <v>1.5707801358952882E-2</v>
      </c>
      <c r="F480" s="26">
        <f t="shared" si="75"/>
        <v>16.824426162467756</v>
      </c>
      <c r="G480" s="57">
        <f t="shared" si="76"/>
        <v>2.4767298928997138E-3</v>
      </c>
      <c r="H480" s="26">
        <f t="shared" si="77"/>
        <v>123.52752079383468</v>
      </c>
      <c r="I480" s="57">
        <f t="shared" si="78"/>
        <v>1.8184531251852595E-2</v>
      </c>
      <c r="J480" s="14">
        <v>475</v>
      </c>
      <c r="K480" s="21">
        <f t="shared" si="79"/>
        <v>6776.1755738375323</v>
      </c>
      <c r="L480" s="21">
        <f t="shared" si="80"/>
        <v>6669.4724792061652</v>
      </c>
      <c r="M480" s="57">
        <f t="shared" si="81"/>
        <v>1.5998730778789761E-2</v>
      </c>
      <c r="N480" s="57">
        <f t="shared" si="82"/>
        <v>2.5226022320239466E-3</v>
      </c>
      <c r="O480" s="26"/>
      <c r="R480" s="63"/>
    </row>
    <row r="481" spans="1:18" s="2" customFormat="1" x14ac:dyDescent="0.25">
      <c r="A481" s="72">
        <v>42888</v>
      </c>
      <c r="B481" s="73">
        <v>8</v>
      </c>
      <c r="C481" s="74">
        <v>6795</v>
      </c>
      <c r="D481" s="26">
        <f t="shared" si="73"/>
        <v>106.71160855733385</v>
      </c>
      <c r="E481" s="57">
        <f t="shared" si="74"/>
        <v>1.5704430987098433E-2</v>
      </c>
      <c r="F481" s="26">
        <f t="shared" si="75"/>
        <v>16.826372483573053</v>
      </c>
      <c r="G481" s="57">
        <f t="shared" si="76"/>
        <v>2.4762873412175206E-3</v>
      </c>
      <c r="H481" s="26">
        <f t="shared" si="77"/>
        <v>123.5379810409069</v>
      </c>
      <c r="I481" s="57">
        <f t="shared" si="78"/>
        <v>1.8180718328315953E-2</v>
      </c>
      <c r="J481" s="14">
        <v>476</v>
      </c>
      <c r="K481" s="21">
        <f t="shared" si="79"/>
        <v>6778.1736275164267</v>
      </c>
      <c r="L481" s="21">
        <f t="shared" si="80"/>
        <v>6671.4620189590933</v>
      </c>
      <c r="M481" s="57">
        <f t="shared" si="81"/>
        <v>1.599523586495414E-2</v>
      </c>
      <c r="N481" s="57">
        <f t="shared" si="82"/>
        <v>2.5221416888465426E-3</v>
      </c>
      <c r="O481" s="26"/>
      <c r="R481" s="63"/>
    </row>
    <row r="482" spans="1:18" s="2" customFormat="1" x14ac:dyDescent="0.25">
      <c r="A482" s="72">
        <v>42913</v>
      </c>
      <c r="B482" s="73">
        <v>24</v>
      </c>
      <c r="C482" s="74">
        <v>6798</v>
      </c>
      <c r="D482" s="26">
        <f t="shared" si="73"/>
        <v>106.72437944628423</v>
      </c>
      <c r="E482" s="57">
        <f t="shared" si="74"/>
        <v>1.5699379147732308E-2</v>
      </c>
      <c r="F482" s="26">
        <f t="shared" si="75"/>
        <v>16.829291965230997</v>
      </c>
      <c r="G482" s="57">
        <f t="shared" si="76"/>
        <v>2.4756240019463073E-3</v>
      </c>
      <c r="H482" s="26">
        <f t="shared" si="77"/>
        <v>123.55367141151523</v>
      </c>
      <c r="I482" s="57">
        <f t="shared" si="78"/>
        <v>1.8175003149678615E-2</v>
      </c>
      <c r="J482" s="14">
        <v>477</v>
      </c>
      <c r="K482" s="21">
        <f t="shared" si="79"/>
        <v>6781.1707080347687</v>
      </c>
      <c r="L482" s="21">
        <f t="shared" si="80"/>
        <v>6674.4463285884849</v>
      </c>
      <c r="M482" s="57">
        <f t="shared" si="81"/>
        <v>1.5989997400856222E-2</v>
      </c>
      <c r="N482" s="57">
        <f t="shared" si="82"/>
        <v>2.5214513888809804E-3</v>
      </c>
      <c r="O482" s="26"/>
      <c r="R482" s="63"/>
    </row>
    <row r="483" spans="1:18" s="2" customFormat="1" x14ac:dyDescent="0.25">
      <c r="A483" s="72">
        <v>42914</v>
      </c>
      <c r="B483" s="73">
        <v>9</v>
      </c>
      <c r="C483" s="74">
        <v>6801</v>
      </c>
      <c r="D483" s="26">
        <f t="shared" si="73"/>
        <v>106.73715033523462</v>
      </c>
      <c r="E483" s="57">
        <f t="shared" si="74"/>
        <v>1.5694331765216087E-2</v>
      </c>
      <c r="F483" s="26">
        <f t="shared" si="75"/>
        <v>16.832211446888941</v>
      </c>
      <c r="G483" s="57">
        <f t="shared" si="76"/>
        <v>2.4749612478883903E-3</v>
      </c>
      <c r="H483" s="26">
        <f t="shared" si="77"/>
        <v>123.56936178212356</v>
      </c>
      <c r="I483" s="57">
        <f t="shared" si="78"/>
        <v>1.8169293013104479E-2</v>
      </c>
      <c r="J483" s="14">
        <v>478</v>
      </c>
      <c r="K483" s="21">
        <f t="shared" si="79"/>
        <v>6784.1677885531108</v>
      </c>
      <c r="L483" s="21">
        <f t="shared" si="80"/>
        <v>6677.4306382178765</v>
      </c>
      <c r="M483" s="57">
        <f t="shared" si="81"/>
        <v>1.598476361915778E-2</v>
      </c>
      <c r="N483" s="57">
        <f t="shared" si="82"/>
        <v>2.5207617059398238E-3</v>
      </c>
      <c r="O483" s="26"/>
      <c r="R483" s="63"/>
    </row>
    <row r="484" spans="1:18" s="2" customFormat="1" x14ac:dyDescent="0.25">
      <c r="A484" s="72">
        <v>42959</v>
      </c>
      <c r="B484" s="73">
        <v>3</v>
      </c>
      <c r="C484" s="74">
        <v>6802</v>
      </c>
      <c r="D484" s="26">
        <f t="shared" si="73"/>
        <v>106.74140729821808</v>
      </c>
      <c r="E484" s="57">
        <f t="shared" si="74"/>
        <v>1.5692650293769195E-2</v>
      </c>
      <c r="F484" s="26">
        <f t="shared" si="75"/>
        <v>16.833184607441591</v>
      </c>
      <c r="G484" s="57">
        <f t="shared" si="76"/>
        <v>2.4747404597826508E-3</v>
      </c>
      <c r="H484" s="26">
        <f t="shared" si="77"/>
        <v>123.57459190565967</v>
      </c>
      <c r="I484" s="57">
        <f t="shared" si="78"/>
        <v>1.8167390753551848E-2</v>
      </c>
      <c r="J484" s="14">
        <v>479</v>
      </c>
      <c r="K484" s="21">
        <f t="shared" si="79"/>
        <v>6785.1668153925584</v>
      </c>
      <c r="L484" s="21">
        <f t="shared" si="80"/>
        <v>6678.4254080943401</v>
      </c>
      <c r="M484" s="57">
        <f t="shared" si="81"/>
        <v>1.5983020064706581E-2</v>
      </c>
      <c r="N484" s="57">
        <f t="shared" si="82"/>
        <v>2.5205319485996727E-3</v>
      </c>
      <c r="O484" s="26"/>
      <c r="R484" s="63"/>
    </row>
    <row r="485" spans="1:18" s="2" customFormat="1" x14ac:dyDescent="0.25">
      <c r="A485" s="72">
        <v>42969</v>
      </c>
      <c r="B485" s="73">
        <v>3</v>
      </c>
      <c r="C485" s="74">
        <v>6802</v>
      </c>
      <c r="D485" s="26">
        <f t="shared" si="73"/>
        <v>106.74140729821808</v>
      </c>
      <c r="E485" s="57">
        <f t="shared" si="74"/>
        <v>1.5692650293769195E-2</v>
      </c>
      <c r="F485" s="26">
        <f t="shared" si="75"/>
        <v>16.833184607441591</v>
      </c>
      <c r="G485" s="57">
        <f t="shared" si="76"/>
        <v>2.4747404597826508E-3</v>
      </c>
      <c r="H485" s="26">
        <f t="shared" si="77"/>
        <v>123.57459190565967</v>
      </c>
      <c r="I485" s="57">
        <f t="shared" si="78"/>
        <v>1.8167390753551848E-2</v>
      </c>
      <c r="J485" s="14">
        <v>480</v>
      </c>
      <c r="K485" s="21">
        <f t="shared" si="79"/>
        <v>6785.1668153925584</v>
      </c>
      <c r="L485" s="21">
        <f t="shared" si="80"/>
        <v>6678.4254080943401</v>
      </c>
      <c r="M485" s="57">
        <f t="shared" si="81"/>
        <v>1.5983020064706581E-2</v>
      </c>
      <c r="N485" s="57">
        <f t="shared" si="82"/>
        <v>2.5205319485996727E-3</v>
      </c>
      <c r="O485" s="26"/>
      <c r="R485" s="63"/>
    </row>
    <row r="486" spans="1:18" s="2" customFormat="1" x14ac:dyDescent="0.25">
      <c r="A486" s="72">
        <v>42899</v>
      </c>
      <c r="B486" s="73">
        <v>1</v>
      </c>
      <c r="C486" s="74">
        <v>6803</v>
      </c>
      <c r="D486" s="26">
        <f t="shared" si="73"/>
        <v>106.74566426120154</v>
      </c>
      <c r="E486" s="57">
        <f t="shared" si="74"/>
        <v>1.5690969316654643E-2</v>
      </c>
      <c r="F486" s="26">
        <f t="shared" si="75"/>
        <v>16.834157767994238</v>
      </c>
      <c r="G486" s="57">
        <f t="shared" si="76"/>
        <v>2.4745197365859529E-3</v>
      </c>
      <c r="H486" s="26">
        <f t="shared" si="77"/>
        <v>123.57982202919578</v>
      </c>
      <c r="I486" s="57">
        <f t="shared" si="78"/>
        <v>1.8165489053240596E-2</v>
      </c>
      <c r="J486" s="14">
        <v>481</v>
      </c>
      <c r="K486" s="21">
        <f t="shared" si="79"/>
        <v>6786.1658422320061</v>
      </c>
      <c r="L486" s="21">
        <f t="shared" si="80"/>
        <v>6679.4201779708046</v>
      </c>
      <c r="M486" s="57">
        <f t="shared" si="81"/>
        <v>1.5981277029592511E-2</v>
      </c>
      <c r="N486" s="57">
        <f t="shared" si="82"/>
        <v>2.5203022596953055E-3</v>
      </c>
      <c r="O486" s="26"/>
      <c r="R486" s="63"/>
    </row>
    <row r="487" spans="1:18" s="2" customFormat="1" x14ac:dyDescent="0.25">
      <c r="A487" s="72">
        <v>42963</v>
      </c>
      <c r="B487" s="73">
        <v>5</v>
      </c>
      <c r="C487" s="74">
        <v>6804</v>
      </c>
      <c r="D487" s="26">
        <f t="shared" si="73"/>
        <v>106.749921224185</v>
      </c>
      <c r="E487" s="57">
        <f t="shared" si="74"/>
        <v>1.5689288833654468E-2</v>
      </c>
      <c r="F487" s="26">
        <f t="shared" si="75"/>
        <v>16.835130928546885</v>
      </c>
      <c r="G487" s="57">
        <f t="shared" si="76"/>
        <v>2.4742990782696773E-3</v>
      </c>
      <c r="H487" s="26">
        <f t="shared" si="77"/>
        <v>123.58505215273189</v>
      </c>
      <c r="I487" s="57">
        <f t="shared" si="78"/>
        <v>1.8163587911924146E-2</v>
      </c>
      <c r="J487" s="14">
        <v>482</v>
      </c>
      <c r="K487" s="21">
        <f t="shared" si="79"/>
        <v>6787.1648690714528</v>
      </c>
      <c r="L487" s="21">
        <f t="shared" si="80"/>
        <v>6680.4149478472682</v>
      </c>
      <c r="M487" s="57">
        <f t="shared" si="81"/>
        <v>1.5979534513583568E-2</v>
      </c>
      <c r="N487" s="57">
        <f t="shared" si="82"/>
        <v>2.5200726391961512E-3</v>
      </c>
      <c r="O487" s="26"/>
      <c r="R487" s="63"/>
    </row>
    <row r="488" spans="1:18" s="2" customFormat="1" x14ac:dyDescent="0.25">
      <c r="A488" s="72">
        <v>42933</v>
      </c>
      <c r="B488" s="73">
        <v>1</v>
      </c>
      <c r="C488" s="74">
        <v>6807</v>
      </c>
      <c r="D488" s="26">
        <f t="shared" si="73"/>
        <v>106.76269211313539</v>
      </c>
      <c r="E488" s="57">
        <f t="shared" si="74"/>
        <v>1.5684250347162535E-2</v>
      </c>
      <c r="F488" s="26">
        <f t="shared" si="75"/>
        <v>16.838050410204833</v>
      </c>
      <c r="G488" s="57">
        <f t="shared" si="76"/>
        <v>2.4736374923174428E-3</v>
      </c>
      <c r="H488" s="26">
        <f t="shared" si="77"/>
        <v>123.60074252334022</v>
      </c>
      <c r="I488" s="57">
        <f t="shared" si="78"/>
        <v>1.815788783947998E-2</v>
      </c>
      <c r="J488" s="14">
        <v>483</v>
      </c>
      <c r="K488" s="21">
        <f t="shared" si="79"/>
        <v>6790.1619495897949</v>
      </c>
      <c r="L488" s="21">
        <f t="shared" si="80"/>
        <v>6683.3992574766598</v>
      </c>
      <c r="M488" s="57">
        <f t="shared" si="81"/>
        <v>1.5974310077869567E-2</v>
      </c>
      <c r="N488" s="57">
        <f t="shared" si="82"/>
        <v>2.5193841878245198E-3</v>
      </c>
      <c r="O488" s="26"/>
      <c r="R488" s="63"/>
    </row>
    <row r="489" spans="1:18" s="2" customFormat="1" x14ac:dyDescent="0.25">
      <c r="A489" s="72">
        <v>42954</v>
      </c>
      <c r="B489" s="73">
        <v>6</v>
      </c>
      <c r="C489" s="74">
        <v>6811</v>
      </c>
      <c r="D489" s="26">
        <f t="shared" si="73"/>
        <v>106.77971996506923</v>
      </c>
      <c r="E489" s="57">
        <f t="shared" si="74"/>
        <v>1.5677539269574107E-2</v>
      </c>
      <c r="F489" s="26">
        <f t="shared" si="75"/>
        <v>16.841943052415424</v>
      </c>
      <c r="G489" s="57">
        <f t="shared" si="76"/>
        <v>2.4727562843070657E-3</v>
      </c>
      <c r="H489" s="26">
        <f t="shared" si="77"/>
        <v>123.62166301748465</v>
      </c>
      <c r="I489" s="57">
        <f t="shared" si="78"/>
        <v>1.815029555388117E-2</v>
      </c>
      <c r="J489" s="14">
        <v>484</v>
      </c>
      <c r="K489" s="21">
        <f t="shared" si="79"/>
        <v>6794.1580569475846</v>
      </c>
      <c r="L489" s="21">
        <f t="shared" si="80"/>
        <v>6687.3783369825151</v>
      </c>
      <c r="M489" s="57">
        <f t="shared" si="81"/>
        <v>1.5967351417005438E-2</v>
      </c>
      <c r="N489" s="57">
        <f t="shared" si="82"/>
        <v>2.5184672084838048E-3</v>
      </c>
      <c r="O489" s="26"/>
      <c r="R489" s="63"/>
    </row>
    <row r="490" spans="1:18" s="2" customFormat="1" x14ac:dyDescent="0.25">
      <c r="A490" s="72">
        <v>42936</v>
      </c>
      <c r="B490" s="73">
        <v>7</v>
      </c>
      <c r="C490" s="74">
        <v>6815</v>
      </c>
      <c r="D490" s="26">
        <f t="shared" si="73"/>
        <v>106.79674781700307</v>
      </c>
      <c r="E490" s="57">
        <f t="shared" si="74"/>
        <v>1.5670836069993112E-2</v>
      </c>
      <c r="F490" s="26">
        <f t="shared" si="75"/>
        <v>16.845835694626018</v>
      </c>
      <c r="G490" s="57">
        <f t="shared" si="76"/>
        <v>2.4718761107301568E-3</v>
      </c>
      <c r="H490" s="26">
        <f t="shared" si="77"/>
        <v>123.64258351162908</v>
      </c>
      <c r="I490" s="57">
        <f t="shared" si="78"/>
        <v>1.8142712180723271E-2</v>
      </c>
      <c r="J490" s="14">
        <v>485</v>
      </c>
      <c r="K490" s="21">
        <f t="shared" si="79"/>
        <v>6798.1541643053743</v>
      </c>
      <c r="L490" s="21">
        <f t="shared" si="80"/>
        <v>6691.3574164883712</v>
      </c>
      <c r="M490" s="57">
        <f t="shared" si="81"/>
        <v>1.5960401032209408E-2</v>
      </c>
      <c r="N490" s="57">
        <f t="shared" si="82"/>
        <v>2.5175513197241112E-3</v>
      </c>
      <c r="O490" s="26"/>
      <c r="R490" s="63"/>
    </row>
    <row r="491" spans="1:18" s="2" customFormat="1" x14ac:dyDescent="0.25">
      <c r="A491" s="72">
        <v>42908</v>
      </c>
      <c r="B491" s="73">
        <v>1</v>
      </c>
      <c r="C491" s="74">
        <v>6816</v>
      </c>
      <c r="D491" s="26">
        <f t="shared" si="73"/>
        <v>106.80100477998653</v>
      </c>
      <c r="E491" s="57">
        <f t="shared" si="74"/>
        <v>1.566916149941117E-2</v>
      </c>
      <c r="F491" s="26">
        <f t="shared" si="75"/>
        <v>16.846808855178665</v>
      </c>
      <c r="G491" s="57">
        <f t="shared" si="76"/>
        <v>2.4716562287527386E-3</v>
      </c>
      <c r="H491" s="26">
        <f t="shared" si="77"/>
        <v>123.64781363516519</v>
      </c>
      <c r="I491" s="57">
        <f t="shared" si="78"/>
        <v>1.8140817728163908E-2</v>
      </c>
      <c r="J491" s="14">
        <v>486</v>
      </c>
      <c r="K491" s="21">
        <f t="shared" si="79"/>
        <v>6799.153191144821</v>
      </c>
      <c r="L491" s="21">
        <f t="shared" si="80"/>
        <v>6692.3521863648348</v>
      </c>
      <c r="M491" s="57">
        <f t="shared" si="81"/>
        <v>1.5958664727416104E-2</v>
      </c>
      <c r="N491" s="57">
        <f t="shared" si="82"/>
        <v>2.5173225177095092E-3</v>
      </c>
      <c r="O491" s="26"/>
      <c r="R491" s="63"/>
    </row>
    <row r="492" spans="1:18" s="2" customFormat="1" x14ac:dyDescent="0.25">
      <c r="A492" s="72">
        <v>42951</v>
      </c>
      <c r="B492" s="73">
        <v>7</v>
      </c>
      <c r="C492" s="74">
        <v>6821</v>
      </c>
      <c r="D492" s="26">
        <f t="shared" si="73"/>
        <v>106.82228959490384</v>
      </c>
      <c r="E492" s="57">
        <f t="shared" si="74"/>
        <v>1.5660796011567783E-2</v>
      </c>
      <c r="F492" s="26">
        <f t="shared" si="75"/>
        <v>16.85167465794191</v>
      </c>
      <c r="G492" s="57">
        <f t="shared" si="76"/>
        <v>2.470557785946622E-3</v>
      </c>
      <c r="H492" s="26">
        <f t="shared" si="77"/>
        <v>123.67396425284575</v>
      </c>
      <c r="I492" s="57">
        <f t="shared" si="78"/>
        <v>1.8131353797514405E-2</v>
      </c>
      <c r="J492" s="14">
        <v>487</v>
      </c>
      <c r="K492" s="21">
        <f t="shared" si="79"/>
        <v>6804.1483253420583</v>
      </c>
      <c r="L492" s="21">
        <f t="shared" si="80"/>
        <v>6697.3260357471545</v>
      </c>
      <c r="M492" s="57">
        <f t="shared" si="81"/>
        <v>1.5949990940374865E-2</v>
      </c>
      <c r="N492" s="57">
        <f t="shared" si="82"/>
        <v>2.5161795271718373E-3</v>
      </c>
      <c r="O492" s="26"/>
      <c r="R492" s="63"/>
    </row>
    <row r="493" spans="1:18" s="2" customFormat="1" x14ac:dyDescent="0.25">
      <c r="A493" s="72">
        <v>42908</v>
      </c>
      <c r="B493" s="73">
        <v>7</v>
      </c>
      <c r="C493" s="74">
        <v>6823</v>
      </c>
      <c r="D493" s="26">
        <f t="shared" si="73"/>
        <v>106.83080352087076</v>
      </c>
      <c r="E493" s="57">
        <f t="shared" si="74"/>
        <v>1.5657453249431446E-2</v>
      </c>
      <c r="F493" s="26">
        <f t="shared" si="75"/>
        <v>16.853620979047204</v>
      </c>
      <c r="G493" s="57">
        <f t="shared" si="76"/>
        <v>2.4701188595994731E-3</v>
      </c>
      <c r="H493" s="26">
        <f t="shared" si="77"/>
        <v>123.68442449991797</v>
      </c>
      <c r="I493" s="57">
        <f t="shared" si="78"/>
        <v>1.8127572109030921E-2</v>
      </c>
      <c r="J493" s="14">
        <v>488</v>
      </c>
      <c r="K493" s="21">
        <f t="shared" si="79"/>
        <v>6806.1463790209527</v>
      </c>
      <c r="L493" s="21">
        <f t="shared" si="80"/>
        <v>6699.3155755000816</v>
      </c>
      <c r="M493" s="57">
        <f t="shared" si="81"/>
        <v>1.5946525031834493E-2</v>
      </c>
      <c r="N493" s="57">
        <f t="shared" si="82"/>
        <v>2.5157228061747391E-3</v>
      </c>
      <c r="O493" s="26"/>
      <c r="R493" s="63"/>
    </row>
    <row r="494" spans="1:18" s="2" customFormat="1" x14ac:dyDescent="0.25">
      <c r="A494" s="72">
        <v>42968</v>
      </c>
      <c r="B494" s="73">
        <v>3</v>
      </c>
      <c r="C494" s="74">
        <v>6824</v>
      </c>
      <c r="D494" s="26">
        <f t="shared" si="73"/>
        <v>106.83506048385422</v>
      </c>
      <c r="E494" s="57">
        <f t="shared" si="74"/>
        <v>1.5655782603143938E-2</v>
      </c>
      <c r="F494" s="26">
        <f t="shared" si="75"/>
        <v>16.854594139599854</v>
      </c>
      <c r="G494" s="57">
        <f t="shared" si="76"/>
        <v>2.4698994929073645E-3</v>
      </c>
      <c r="H494" s="26">
        <f t="shared" si="77"/>
        <v>123.68965462345408</v>
      </c>
      <c r="I494" s="57">
        <f t="shared" si="78"/>
        <v>1.8125682096051299E-2</v>
      </c>
      <c r="J494" s="14">
        <v>489</v>
      </c>
      <c r="K494" s="21">
        <f t="shared" si="79"/>
        <v>6807.1454058604004</v>
      </c>
      <c r="L494" s="21">
        <f t="shared" si="80"/>
        <v>6700.3103453765461</v>
      </c>
      <c r="M494" s="57">
        <f t="shared" si="81"/>
        <v>1.5944792849419912E-2</v>
      </c>
      <c r="N494" s="57">
        <f t="shared" si="82"/>
        <v>2.5154945473876635E-3</v>
      </c>
      <c r="O494" s="26"/>
      <c r="R494" s="63"/>
    </row>
    <row r="495" spans="1:18" s="2" customFormat="1" x14ac:dyDescent="0.25">
      <c r="A495" s="72">
        <v>42952</v>
      </c>
      <c r="B495" s="73">
        <v>3</v>
      </c>
      <c r="C495" s="74">
        <v>6825</v>
      </c>
      <c r="D495" s="26">
        <f t="shared" si="73"/>
        <v>106.83931744683768</v>
      </c>
      <c r="E495" s="57">
        <f t="shared" si="74"/>
        <v>1.5654112446423105E-2</v>
      </c>
      <c r="F495" s="26">
        <f t="shared" si="75"/>
        <v>16.855567300152501</v>
      </c>
      <c r="G495" s="57">
        <f t="shared" si="76"/>
        <v>2.4696801904985351E-3</v>
      </c>
      <c r="H495" s="26">
        <f t="shared" si="77"/>
        <v>123.69488474699018</v>
      </c>
      <c r="I495" s="57">
        <f t="shared" si="78"/>
        <v>1.812379263692164E-2</v>
      </c>
      <c r="J495" s="14">
        <v>490</v>
      </c>
      <c r="K495" s="21">
        <f t="shared" si="79"/>
        <v>6808.1444326998471</v>
      </c>
      <c r="L495" s="21">
        <f t="shared" si="80"/>
        <v>6701.3051152530097</v>
      </c>
      <c r="M495" s="57">
        <f t="shared" si="81"/>
        <v>1.5943061181270202E-2</v>
      </c>
      <c r="N495" s="57">
        <f t="shared" si="82"/>
        <v>2.5152663563679737E-3</v>
      </c>
      <c r="O495" s="26"/>
      <c r="R495" s="63"/>
    </row>
    <row r="496" spans="1:18" s="2" customFormat="1" x14ac:dyDescent="0.25">
      <c r="A496" s="72">
        <v>42911</v>
      </c>
      <c r="B496" s="73">
        <v>9</v>
      </c>
      <c r="C496" s="74">
        <v>6827</v>
      </c>
      <c r="D496" s="26">
        <f t="shared" si="73"/>
        <v>106.84783137280461</v>
      </c>
      <c r="E496" s="57">
        <f t="shared" si="74"/>
        <v>1.5650773600820948E-2</v>
      </c>
      <c r="F496" s="26">
        <f t="shared" si="75"/>
        <v>16.857513621257798</v>
      </c>
      <c r="G496" s="57">
        <f t="shared" si="76"/>
        <v>2.4692417784177236E-3</v>
      </c>
      <c r="H496" s="26">
        <f t="shared" si="77"/>
        <v>123.7053449940624</v>
      </c>
      <c r="I496" s="57">
        <f t="shared" si="78"/>
        <v>1.8120015379238671E-2</v>
      </c>
      <c r="J496" s="14">
        <v>491</v>
      </c>
      <c r="K496" s="21">
        <f t="shared" si="79"/>
        <v>6810.1424863787424</v>
      </c>
      <c r="L496" s="21">
        <f t="shared" si="80"/>
        <v>6703.2946550059378</v>
      </c>
      <c r="M496" s="57">
        <f t="shared" si="81"/>
        <v>1.5939599386849565E-2</v>
      </c>
      <c r="N496" s="57">
        <f t="shared" si="82"/>
        <v>2.5148101775100719E-3</v>
      </c>
      <c r="O496" s="26"/>
      <c r="R496" s="63"/>
    </row>
    <row r="497" spans="1:18" s="2" customFormat="1" x14ac:dyDescent="0.25">
      <c r="A497" s="72">
        <v>42971</v>
      </c>
      <c r="B497" s="73">
        <v>6</v>
      </c>
      <c r="C497" s="74">
        <v>6830</v>
      </c>
      <c r="D497" s="26">
        <f t="shared" si="73"/>
        <v>106.86060226175499</v>
      </c>
      <c r="E497" s="57">
        <f t="shared" si="74"/>
        <v>1.5645768998792824E-2</v>
      </c>
      <c r="F497" s="26">
        <f t="shared" si="75"/>
        <v>16.860433102915742</v>
      </c>
      <c r="G497" s="57">
        <f t="shared" si="76"/>
        <v>2.4685846417153356E-3</v>
      </c>
      <c r="H497" s="26">
        <f t="shared" si="77"/>
        <v>123.72103536467074</v>
      </c>
      <c r="I497" s="57">
        <f t="shared" si="78"/>
        <v>1.811435364050816E-2</v>
      </c>
      <c r="J497" s="14">
        <v>492</v>
      </c>
      <c r="K497" s="21">
        <f t="shared" si="79"/>
        <v>6813.1395668970845</v>
      </c>
      <c r="L497" s="21">
        <f t="shared" si="80"/>
        <v>6706.2789646353294</v>
      </c>
      <c r="M497" s="57">
        <f t="shared" si="81"/>
        <v>1.5934410546484895E-2</v>
      </c>
      <c r="N497" s="57">
        <f t="shared" si="82"/>
        <v>2.5141264167248328E-3</v>
      </c>
      <c r="O497" s="26"/>
      <c r="R497" s="63"/>
    </row>
    <row r="498" spans="1:18" s="2" customFormat="1" x14ac:dyDescent="0.25">
      <c r="A498" s="72">
        <v>42888</v>
      </c>
      <c r="B498" s="73">
        <v>24</v>
      </c>
      <c r="C498" s="74">
        <v>6834</v>
      </c>
      <c r="D498" s="26">
        <f t="shared" si="73"/>
        <v>106.87763011368884</v>
      </c>
      <c r="E498" s="57">
        <f t="shared" si="74"/>
        <v>1.5639103030975831E-2</v>
      </c>
      <c r="F498" s="26">
        <f t="shared" si="75"/>
        <v>16.864325745126337</v>
      </c>
      <c r="G498" s="57">
        <f t="shared" si="76"/>
        <v>2.467709356910497E-3</v>
      </c>
      <c r="H498" s="26">
        <f t="shared" si="77"/>
        <v>123.74195585881517</v>
      </c>
      <c r="I498" s="57">
        <f t="shared" si="78"/>
        <v>1.8106812387886331E-2</v>
      </c>
      <c r="J498" s="14">
        <v>493</v>
      </c>
      <c r="K498" s="21">
        <f t="shared" si="79"/>
        <v>6817.1356742548733</v>
      </c>
      <c r="L498" s="21">
        <f t="shared" si="80"/>
        <v>6710.2580441411847</v>
      </c>
      <c r="M498" s="57">
        <f t="shared" si="81"/>
        <v>1.5927499272104018E-2</v>
      </c>
      <c r="N498" s="57">
        <f t="shared" si="82"/>
        <v>2.5132156817502427E-3</v>
      </c>
      <c r="O498" s="26"/>
      <c r="R498" s="63"/>
    </row>
    <row r="499" spans="1:18" s="2" customFormat="1" x14ac:dyDescent="0.25">
      <c r="A499" s="72">
        <v>42963</v>
      </c>
      <c r="B499" s="73">
        <v>4</v>
      </c>
      <c r="C499" s="74">
        <v>6838</v>
      </c>
      <c r="D499" s="26">
        <f t="shared" si="73"/>
        <v>106.89465796562268</v>
      </c>
      <c r="E499" s="57">
        <f t="shared" si="74"/>
        <v>1.5632444861892757E-2</v>
      </c>
      <c r="F499" s="26">
        <f t="shared" si="75"/>
        <v>16.868218387336931</v>
      </c>
      <c r="G499" s="57">
        <f t="shared" si="76"/>
        <v>2.4668350961299986E-3</v>
      </c>
      <c r="H499" s="26">
        <f t="shared" si="77"/>
        <v>123.76287635295961</v>
      </c>
      <c r="I499" s="57">
        <f t="shared" si="78"/>
        <v>1.8099279958022758E-2</v>
      </c>
      <c r="J499" s="14">
        <v>494</v>
      </c>
      <c r="K499" s="21">
        <f t="shared" si="79"/>
        <v>6821.131781612663</v>
      </c>
      <c r="L499" s="21">
        <f t="shared" si="80"/>
        <v>6714.2371236470408</v>
      </c>
      <c r="M499" s="57">
        <f t="shared" si="81"/>
        <v>1.592059618942377E-2</v>
      </c>
      <c r="N499" s="57">
        <f t="shared" si="82"/>
        <v>2.5123060262391282E-3</v>
      </c>
      <c r="O499" s="26"/>
      <c r="R499" s="63"/>
    </row>
    <row r="500" spans="1:18" s="2" customFormat="1" x14ac:dyDescent="0.25">
      <c r="A500" s="72">
        <v>42945</v>
      </c>
      <c r="B500" s="73">
        <v>6</v>
      </c>
      <c r="C500" s="74">
        <v>6841</v>
      </c>
      <c r="D500" s="26">
        <f t="shared" si="73"/>
        <v>106.90742885457307</v>
      </c>
      <c r="E500" s="57">
        <f t="shared" si="74"/>
        <v>1.5627456344770221E-2</v>
      </c>
      <c r="F500" s="26">
        <f t="shared" si="75"/>
        <v>16.871137868994875</v>
      </c>
      <c r="G500" s="57">
        <f t="shared" si="76"/>
        <v>2.4661800714800286E-3</v>
      </c>
      <c r="H500" s="26">
        <f t="shared" si="77"/>
        <v>123.77856672356795</v>
      </c>
      <c r="I500" s="57">
        <f t="shared" si="78"/>
        <v>1.8093636416250249E-2</v>
      </c>
      <c r="J500" s="14">
        <v>495</v>
      </c>
      <c r="K500" s="21">
        <f t="shared" si="79"/>
        <v>6824.128862131005</v>
      </c>
      <c r="L500" s="21">
        <f t="shared" si="80"/>
        <v>6717.2214332764324</v>
      </c>
      <c r="M500" s="57">
        <f t="shared" si="81"/>
        <v>1.5915424244459849E-2</v>
      </c>
      <c r="N500" s="57">
        <f t="shared" si="82"/>
        <v>2.5116244918497064E-3</v>
      </c>
      <c r="O500" s="26"/>
      <c r="R500" s="63"/>
    </row>
    <row r="501" spans="1:18" s="2" customFormat="1" x14ac:dyDescent="0.25">
      <c r="A501" s="72">
        <v>42914</v>
      </c>
      <c r="B501" s="73">
        <v>24</v>
      </c>
      <c r="C501" s="74">
        <v>6844</v>
      </c>
      <c r="D501" s="26">
        <f t="shared" si="73"/>
        <v>106.92019974352344</v>
      </c>
      <c r="E501" s="57">
        <f t="shared" si="74"/>
        <v>1.5622472200982385E-2</v>
      </c>
      <c r="F501" s="26">
        <f t="shared" si="75"/>
        <v>16.874057350652819</v>
      </c>
      <c r="G501" s="57">
        <f t="shared" si="76"/>
        <v>2.4655256210772674E-3</v>
      </c>
      <c r="H501" s="26">
        <f t="shared" si="77"/>
        <v>123.79425709417626</v>
      </c>
      <c r="I501" s="57">
        <f t="shared" si="78"/>
        <v>1.8087997822059651E-2</v>
      </c>
      <c r="J501" s="14">
        <v>496</v>
      </c>
      <c r="K501" s="21">
        <f t="shared" si="79"/>
        <v>6827.1259426493471</v>
      </c>
      <c r="L501" s="21">
        <f t="shared" si="80"/>
        <v>6720.2057429058241</v>
      </c>
      <c r="M501" s="57">
        <f t="shared" si="81"/>
        <v>1.5910256893011586E-2</v>
      </c>
      <c r="N501" s="57">
        <f t="shared" si="82"/>
        <v>2.510943562772002E-3</v>
      </c>
      <c r="O501" s="26"/>
      <c r="R501" s="63"/>
    </row>
    <row r="502" spans="1:18" s="2" customFormat="1" x14ac:dyDescent="0.25">
      <c r="A502" s="72">
        <v>42920</v>
      </c>
      <c r="B502" s="73">
        <v>9</v>
      </c>
      <c r="C502" s="74">
        <v>6844</v>
      </c>
      <c r="D502" s="26">
        <f t="shared" si="73"/>
        <v>106.92019974352344</v>
      </c>
      <c r="E502" s="57">
        <f t="shared" si="74"/>
        <v>1.5622472200982385E-2</v>
      </c>
      <c r="F502" s="26">
        <f t="shared" si="75"/>
        <v>16.874057350652819</v>
      </c>
      <c r="G502" s="57">
        <f t="shared" si="76"/>
        <v>2.4655256210772674E-3</v>
      </c>
      <c r="H502" s="26">
        <f t="shared" si="77"/>
        <v>123.79425709417626</v>
      </c>
      <c r="I502" s="57">
        <f t="shared" si="78"/>
        <v>1.8087997822059651E-2</v>
      </c>
      <c r="J502" s="14">
        <v>497</v>
      </c>
      <c r="K502" s="21">
        <f t="shared" si="79"/>
        <v>6827.1259426493471</v>
      </c>
      <c r="L502" s="21">
        <f t="shared" si="80"/>
        <v>6720.2057429058241</v>
      </c>
      <c r="M502" s="57">
        <f t="shared" si="81"/>
        <v>1.5910256893011586E-2</v>
      </c>
      <c r="N502" s="57">
        <f t="shared" si="82"/>
        <v>2.510943562772002E-3</v>
      </c>
      <c r="O502" s="26"/>
      <c r="R502" s="63"/>
    </row>
    <row r="503" spans="1:18" s="2" customFormat="1" x14ac:dyDescent="0.25">
      <c r="A503" s="72">
        <v>42946</v>
      </c>
      <c r="B503" s="73">
        <v>10</v>
      </c>
      <c r="C503" s="74">
        <v>6844</v>
      </c>
      <c r="D503" s="26">
        <f t="shared" si="73"/>
        <v>106.92019974352344</v>
      </c>
      <c r="E503" s="57">
        <f t="shared" si="74"/>
        <v>1.5622472200982385E-2</v>
      </c>
      <c r="F503" s="26">
        <f t="shared" si="75"/>
        <v>16.874057350652819</v>
      </c>
      <c r="G503" s="57">
        <f t="shared" si="76"/>
        <v>2.4655256210772674E-3</v>
      </c>
      <c r="H503" s="26">
        <f t="shared" si="77"/>
        <v>123.79425709417626</v>
      </c>
      <c r="I503" s="57">
        <f t="shared" si="78"/>
        <v>1.8087997822059651E-2</v>
      </c>
      <c r="J503" s="14">
        <v>498</v>
      </c>
      <c r="K503" s="21">
        <f t="shared" si="79"/>
        <v>6827.1259426493471</v>
      </c>
      <c r="L503" s="21">
        <f t="shared" si="80"/>
        <v>6720.2057429058241</v>
      </c>
      <c r="M503" s="57">
        <f t="shared" si="81"/>
        <v>1.5910256893011586E-2</v>
      </c>
      <c r="N503" s="57">
        <f t="shared" si="82"/>
        <v>2.510943562772002E-3</v>
      </c>
      <c r="O503" s="26"/>
      <c r="R503" s="63"/>
    </row>
    <row r="504" spans="1:18" s="2" customFormat="1" x14ac:dyDescent="0.25">
      <c r="A504" s="72">
        <v>42938</v>
      </c>
      <c r="B504" s="73">
        <v>7</v>
      </c>
      <c r="C504" s="74">
        <v>6846</v>
      </c>
      <c r="D504" s="26">
        <f t="shared" si="73"/>
        <v>106.92871366949036</v>
      </c>
      <c r="E504" s="57">
        <f t="shared" si="74"/>
        <v>1.5619151865248372E-2</v>
      </c>
      <c r="F504" s="26">
        <f t="shared" si="75"/>
        <v>16.876003671758117</v>
      </c>
      <c r="G504" s="57">
        <f t="shared" si="76"/>
        <v>2.4650896394621848E-3</v>
      </c>
      <c r="H504" s="26">
        <f t="shared" si="77"/>
        <v>123.80471734124848</v>
      </c>
      <c r="I504" s="57">
        <f t="shared" si="78"/>
        <v>1.8084241504710559E-2</v>
      </c>
      <c r="J504" s="14">
        <v>499</v>
      </c>
      <c r="K504" s="21">
        <f t="shared" si="79"/>
        <v>6829.1239963282414</v>
      </c>
      <c r="L504" s="21">
        <f t="shared" si="80"/>
        <v>6722.1952826587512</v>
      </c>
      <c r="M504" s="57">
        <f t="shared" si="81"/>
        <v>1.5906814540978063E-2</v>
      </c>
      <c r="N504" s="57">
        <f t="shared" si="82"/>
        <v>2.5104899459397062E-3</v>
      </c>
      <c r="O504" s="26"/>
      <c r="R504" s="63"/>
    </row>
    <row r="505" spans="1:18" s="2" customFormat="1" x14ac:dyDescent="0.25">
      <c r="A505" s="72">
        <v>42938</v>
      </c>
      <c r="B505" s="73">
        <v>5</v>
      </c>
      <c r="C505" s="74">
        <v>6847</v>
      </c>
      <c r="D505" s="26">
        <f t="shared" si="73"/>
        <v>106.93297063247383</v>
      </c>
      <c r="E505" s="57">
        <f t="shared" si="74"/>
        <v>1.5617492424780754E-2</v>
      </c>
      <c r="F505" s="26">
        <f t="shared" si="75"/>
        <v>16.876976832310763</v>
      </c>
      <c r="G505" s="57">
        <f t="shared" si="76"/>
        <v>2.4648717441669E-3</v>
      </c>
      <c r="H505" s="26">
        <f t="shared" si="77"/>
        <v>123.80994746478459</v>
      </c>
      <c r="I505" s="57">
        <f t="shared" si="78"/>
        <v>1.8082364168947655E-2</v>
      </c>
      <c r="J505" s="14">
        <v>500</v>
      </c>
      <c r="K505" s="21">
        <f t="shared" si="79"/>
        <v>6830.1230231676891</v>
      </c>
      <c r="L505" s="21">
        <f t="shared" si="80"/>
        <v>6723.1900525352157</v>
      </c>
      <c r="M505" s="57">
        <f t="shared" si="81"/>
        <v>1.5905094128962037E-2</v>
      </c>
      <c r="N505" s="57">
        <f t="shared" si="82"/>
        <v>2.5102632381999532E-3</v>
      </c>
      <c r="O505" s="26"/>
      <c r="R505" s="63"/>
    </row>
    <row r="506" spans="1:18" s="2" customFormat="1" x14ac:dyDescent="0.25">
      <c r="A506" s="72">
        <v>42955</v>
      </c>
      <c r="B506" s="73">
        <v>4</v>
      </c>
      <c r="C506" s="74">
        <v>6848</v>
      </c>
      <c r="D506" s="26">
        <f t="shared" si="73"/>
        <v>106.93722759545729</v>
      </c>
      <c r="E506" s="57">
        <f t="shared" si="74"/>
        <v>1.5615833468962805E-2</v>
      </c>
      <c r="F506" s="26">
        <f t="shared" si="75"/>
        <v>16.877949992863414</v>
      </c>
      <c r="G506" s="57">
        <f t="shared" si="76"/>
        <v>2.4646539125092602E-3</v>
      </c>
      <c r="H506" s="26">
        <f t="shared" si="77"/>
        <v>123.81517758832069</v>
      </c>
      <c r="I506" s="57">
        <f t="shared" si="78"/>
        <v>1.8080487381472065E-2</v>
      </c>
      <c r="J506" s="14">
        <v>501</v>
      </c>
      <c r="K506" s="21">
        <f t="shared" si="79"/>
        <v>6831.1220500071367</v>
      </c>
      <c r="L506" s="21">
        <f t="shared" si="80"/>
        <v>6724.1848224116793</v>
      </c>
      <c r="M506" s="57">
        <f t="shared" si="81"/>
        <v>1.5903374225978435E-2</v>
      </c>
      <c r="N506" s="57">
        <f t="shared" si="82"/>
        <v>2.5100365975380804E-3</v>
      </c>
      <c r="O506" s="26"/>
      <c r="R506" s="63"/>
    </row>
    <row r="507" spans="1:18" s="2" customFormat="1" x14ac:dyDescent="0.25">
      <c r="A507" s="72">
        <v>42969</v>
      </c>
      <c r="B507" s="73">
        <v>6</v>
      </c>
      <c r="C507" s="74">
        <v>6849</v>
      </c>
      <c r="D507" s="26">
        <f t="shared" si="73"/>
        <v>106.94148455844075</v>
      </c>
      <c r="E507" s="57">
        <f t="shared" si="74"/>
        <v>1.5614174997582239E-2</v>
      </c>
      <c r="F507" s="26">
        <f t="shared" si="75"/>
        <v>16.878923153416061</v>
      </c>
      <c r="G507" s="57">
        <f t="shared" si="76"/>
        <v>2.4644361444613899E-3</v>
      </c>
      <c r="H507" s="26">
        <f t="shared" si="77"/>
        <v>123.8204077118568</v>
      </c>
      <c r="I507" s="57">
        <f t="shared" si="78"/>
        <v>1.8078611142043628E-2</v>
      </c>
      <c r="J507" s="14">
        <v>502</v>
      </c>
      <c r="K507" s="21">
        <f t="shared" si="79"/>
        <v>6832.1210768465835</v>
      </c>
      <c r="L507" s="21">
        <f t="shared" si="80"/>
        <v>6725.1795922881429</v>
      </c>
      <c r="M507" s="57">
        <f t="shared" si="81"/>
        <v>1.5901654831801375E-2</v>
      </c>
      <c r="N507" s="57">
        <f t="shared" si="82"/>
        <v>2.5098100239243212E-3</v>
      </c>
      <c r="O507" s="26"/>
      <c r="R507" s="63"/>
    </row>
    <row r="508" spans="1:18" s="2" customFormat="1" x14ac:dyDescent="0.25">
      <c r="A508" s="72">
        <v>42935</v>
      </c>
      <c r="B508" s="73">
        <v>1</v>
      </c>
      <c r="C508" s="74">
        <v>6850</v>
      </c>
      <c r="D508" s="26">
        <f t="shared" si="73"/>
        <v>106.94574152142421</v>
      </c>
      <c r="E508" s="57">
        <f t="shared" si="74"/>
        <v>1.5612517010426891E-2</v>
      </c>
      <c r="F508" s="26">
        <f t="shared" si="75"/>
        <v>16.879896313968711</v>
      </c>
      <c r="G508" s="57">
        <f t="shared" si="76"/>
        <v>2.4642184399954322E-3</v>
      </c>
      <c r="H508" s="26">
        <f t="shared" si="77"/>
        <v>123.82563783539293</v>
      </c>
      <c r="I508" s="57">
        <f t="shared" si="78"/>
        <v>1.8076735450422324E-2</v>
      </c>
      <c r="J508" s="14">
        <v>503</v>
      </c>
      <c r="K508" s="21">
        <f t="shared" si="79"/>
        <v>6833.1201036860311</v>
      </c>
      <c r="L508" s="21">
        <f t="shared" si="80"/>
        <v>6726.1743621646074</v>
      </c>
      <c r="M508" s="57">
        <f t="shared" si="81"/>
        <v>1.5899935946205101E-2</v>
      </c>
      <c r="N508" s="57">
        <f t="shared" si="82"/>
        <v>2.5095835173289277E-3</v>
      </c>
      <c r="O508" s="26"/>
      <c r="R508" s="63"/>
    </row>
    <row r="509" spans="1:18" s="2" customFormat="1" x14ac:dyDescent="0.25">
      <c r="A509" s="72">
        <v>42954</v>
      </c>
      <c r="B509" s="73">
        <v>2</v>
      </c>
      <c r="C509" s="74">
        <v>6851</v>
      </c>
      <c r="D509" s="26">
        <f t="shared" si="73"/>
        <v>106.94999848440767</v>
      </c>
      <c r="E509" s="57">
        <f t="shared" si="74"/>
        <v>1.5610859507284728E-2</v>
      </c>
      <c r="F509" s="26">
        <f t="shared" si="75"/>
        <v>16.880869474521358</v>
      </c>
      <c r="G509" s="57">
        <f t="shared" si="76"/>
        <v>2.4640007990835437E-3</v>
      </c>
      <c r="H509" s="26">
        <f t="shared" si="77"/>
        <v>123.83086795892903</v>
      </c>
      <c r="I509" s="57">
        <f t="shared" si="78"/>
        <v>1.8074860306368273E-2</v>
      </c>
      <c r="J509" s="14">
        <v>504</v>
      </c>
      <c r="K509" s="21">
        <f t="shared" si="79"/>
        <v>6834.1191305254788</v>
      </c>
      <c r="L509" s="21">
        <f t="shared" si="80"/>
        <v>6727.169132041071</v>
      </c>
      <c r="M509" s="57">
        <f t="shared" si="81"/>
        <v>1.5898217568964004E-2</v>
      </c>
      <c r="N509" s="57">
        <f t="shared" si="82"/>
        <v>2.5093570777221684E-3</v>
      </c>
      <c r="O509" s="26"/>
      <c r="R509" s="63"/>
    </row>
    <row r="510" spans="1:18" s="2" customFormat="1" x14ac:dyDescent="0.25">
      <c r="A510" s="72">
        <v>42915</v>
      </c>
      <c r="B510" s="73">
        <v>9</v>
      </c>
      <c r="C510" s="74">
        <v>6853</v>
      </c>
      <c r="D510" s="26">
        <f t="shared" si="73"/>
        <v>106.9585124103746</v>
      </c>
      <c r="E510" s="57">
        <f t="shared" si="74"/>
        <v>1.5607545952192412E-2</v>
      </c>
      <c r="F510" s="26">
        <f t="shared" si="75"/>
        <v>16.882815795626655</v>
      </c>
      <c r="G510" s="57">
        <f t="shared" si="76"/>
        <v>2.4635657078106894E-3</v>
      </c>
      <c r="H510" s="26">
        <f t="shared" si="77"/>
        <v>123.84132820600125</v>
      </c>
      <c r="I510" s="57">
        <f t="shared" si="78"/>
        <v>1.8071111660003102E-2</v>
      </c>
      <c r="J510" s="14">
        <v>505</v>
      </c>
      <c r="K510" s="21">
        <f t="shared" si="79"/>
        <v>6836.1171842043732</v>
      </c>
      <c r="L510" s="21">
        <f t="shared" si="80"/>
        <v>6729.158671793999</v>
      </c>
      <c r="M510" s="57">
        <f t="shared" si="81"/>
        <v>1.5894782338645518E-2</v>
      </c>
      <c r="N510" s="57">
        <f t="shared" si="82"/>
        <v>2.5089043993557197E-3</v>
      </c>
      <c r="O510" s="26"/>
      <c r="R510" s="63"/>
    </row>
    <row r="511" spans="1:18" s="2" customFormat="1" x14ac:dyDescent="0.25">
      <c r="A511" s="72">
        <v>42923</v>
      </c>
      <c r="B511" s="73">
        <v>5</v>
      </c>
      <c r="C511" s="74">
        <v>6854</v>
      </c>
      <c r="D511" s="26">
        <f t="shared" si="73"/>
        <v>106.96276937335806</v>
      </c>
      <c r="E511" s="57">
        <f t="shared" si="74"/>
        <v>1.5605889899818801E-2</v>
      </c>
      <c r="F511" s="26">
        <f t="shared" si="75"/>
        <v>16.883788956179302</v>
      </c>
      <c r="G511" s="57">
        <f t="shared" si="76"/>
        <v>2.4633482573941205E-3</v>
      </c>
      <c r="H511" s="26">
        <f t="shared" si="77"/>
        <v>123.84655832953736</v>
      </c>
      <c r="I511" s="57">
        <f t="shared" si="78"/>
        <v>1.8069238157212921E-2</v>
      </c>
      <c r="J511" s="14">
        <v>506</v>
      </c>
      <c r="K511" s="21">
        <f t="shared" si="79"/>
        <v>6837.1162110438208</v>
      </c>
      <c r="L511" s="21">
        <f t="shared" si="80"/>
        <v>6730.1534416704626</v>
      </c>
      <c r="M511" s="57">
        <f t="shared" si="81"/>
        <v>1.5893065485117569E-2</v>
      </c>
      <c r="N511" s="57">
        <f t="shared" si="82"/>
        <v>2.5086781605366563E-3</v>
      </c>
      <c r="O511" s="26"/>
      <c r="R511" s="63"/>
    </row>
    <row r="512" spans="1:18" s="2" customFormat="1" x14ac:dyDescent="0.25">
      <c r="A512" s="72">
        <v>42945</v>
      </c>
      <c r="B512" s="73">
        <v>4</v>
      </c>
      <c r="C512" s="74">
        <v>6857</v>
      </c>
      <c r="D512" s="26">
        <f t="shared" si="73"/>
        <v>106.97554026230844</v>
      </c>
      <c r="E512" s="57">
        <f t="shared" si="74"/>
        <v>1.5600924640849998E-2</v>
      </c>
      <c r="F512" s="26">
        <f t="shared" si="75"/>
        <v>16.88670843783725</v>
      </c>
      <c r="G512" s="57">
        <f t="shared" si="76"/>
        <v>2.4626962866905718E-3</v>
      </c>
      <c r="H512" s="26">
        <f t="shared" si="77"/>
        <v>123.8622487001457</v>
      </c>
      <c r="I512" s="57">
        <f t="shared" si="78"/>
        <v>1.8063620927540571E-2</v>
      </c>
      <c r="J512" s="14">
        <v>507</v>
      </c>
      <c r="K512" s="21">
        <f t="shared" si="79"/>
        <v>6840.1132915621629</v>
      </c>
      <c r="L512" s="21">
        <f t="shared" si="80"/>
        <v>6733.1377512998542</v>
      </c>
      <c r="M512" s="57">
        <f t="shared" si="81"/>
        <v>1.5887917968358284E-2</v>
      </c>
      <c r="N512" s="57">
        <f t="shared" si="82"/>
        <v>2.5079998451802378E-3</v>
      </c>
      <c r="O512" s="26"/>
      <c r="R512" s="63"/>
    </row>
    <row r="513" spans="1:18" s="2" customFormat="1" x14ac:dyDescent="0.25">
      <c r="A513" s="72">
        <v>42941</v>
      </c>
      <c r="B513" s="73">
        <v>5</v>
      </c>
      <c r="C513" s="74">
        <v>6858</v>
      </c>
      <c r="D513" s="26">
        <f t="shared" si="73"/>
        <v>106.9797972252919</v>
      </c>
      <c r="E513" s="57">
        <f t="shared" si="74"/>
        <v>1.5599270519873419E-2</v>
      </c>
      <c r="F513" s="26">
        <f t="shared" si="75"/>
        <v>16.887681598389896</v>
      </c>
      <c r="G513" s="57">
        <f t="shared" si="76"/>
        <v>2.4624790898789585E-3</v>
      </c>
      <c r="H513" s="26">
        <f t="shared" si="77"/>
        <v>123.86747882368181</v>
      </c>
      <c r="I513" s="57">
        <f t="shared" si="78"/>
        <v>1.8061749609752379E-2</v>
      </c>
      <c r="J513" s="14">
        <v>508</v>
      </c>
      <c r="K513" s="21">
        <f t="shared" si="79"/>
        <v>6841.1123184016105</v>
      </c>
      <c r="L513" s="21">
        <f t="shared" si="80"/>
        <v>6734.1325211763178</v>
      </c>
      <c r="M513" s="57">
        <f t="shared" si="81"/>
        <v>1.5886203143297317E-2</v>
      </c>
      <c r="N513" s="57">
        <f t="shared" si="82"/>
        <v>2.5077738736629372E-3</v>
      </c>
      <c r="O513" s="26"/>
      <c r="R513" s="63"/>
    </row>
    <row r="514" spans="1:18" s="2" customFormat="1" x14ac:dyDescent="0.25">
      <c r="A514" s="72">
        <v>42948</v>
      </c>
      <c r="B514" s="73">
        <v>9</v>
      </c>
      <c r="C514" s="74">
        <v>6859</v>
      </c>
      <c r="D514" s="26">
        <f t="shared" si="73"/>
        <v>106.98405418827537</v>
      </c>
      <c r="E514" s="57">
        <f t="shared" si="74"/>
        <v>1.5597616881218161E-2</v>
      </c>
      <c r="F514" s="26">
        <f t="shared" si="75"/>
        <v>16.888654758942547</v>
      </c>
      <c r="G514" s="57">
        <f t="shared" si="76"/>
        <v>2.4622619563992635E-3</v>
      </c>
      <c r="H514" s="26">
        <f t="shared" si="77"/>
        <v>123.87270894721792</v>
      </c>
      <c r="I514" s="57">
        <f t="shared" si="78"/>
        <v>1.8059878837617425E-2</v>
      </c>
      <c r="J514" s="14">
        <v>509</v>
      </c>
      <c r="K514" s="21">
        <f t="shared" si="79"/>
        <v>6842.1113452410573</v>
      </c>
      <c r="L514" s="21">
        <f t="shared" si="80"/>
        <v>6735.1272910527823</v>
      </c>
      <c r="M514" s="57">
        <f t="shared" si="81"/>
        <v>1.588448882479138E-2</v>
      </c>
      <c r="N514" s="57">
        <f t="shared" si="82"/>
        <v>2.5075479688970578E-3</v>
      </c>
      <c r="O514" s="26"/>
      <c r="R514" s="63"/>
    </row>
    <row r="515" spans="1:18" s="2" customFormat="1" x14ac:dyDescent="0.25">
      <c r="A515" s="72">
        <v>42906</v>
      </c>
      <c r="B515" s="73">
        <v>24</v>
      </c>
      <c r="C515" s="74">
        <v>6860</v>
      </c>
      <c r="D515" s="26">
        <f t="shared" si="73"/>
        <v>106.98831115125883</v>
      </c>
      <c r="E515" s="57">
        <f t="shared" si="74"/>
        <v>1.5595963724673298E-2</v>
      </c>
      <c r="F515" s="26">
        <f t="shared" si="75"/>
        <v>16.889627919495194</v>
      </c>
      <c r="G515" s="57">
        <f t="shared" si="76"/>
        <v>2.4620448862237893E-3</v>
      </c>
      <c r="H515" s="26">
        <f t="shared" si="77"/>
        <v>123.87793907075402</v>
      </c>
      <c r="I515" s="57">
        <f t="shared" si="78"/>
        <v>1.8058008610897087E-2</v>
      </c>
      <c r="J515" s="14">
        <v>510</v>
      </c>
      <c r="K515" s="21">
        <f t="shared" si="79"/>
        <v>6843.1103720805049</v>
      </c>
      <c r="L515" s="21">
        <f t="shared" si="80"/>
        <v>6736.1220609292459</v>
      </c>
      <c r="M515" s="57">
        <f t="shared" si="81"/>
        <v>1.5882775012616059E-2</v>
      </c>
      <c r="N515" s="57">
        <f t="shared" si="82"/>
        <v>2.5073221308530261E-3</v>
      </c>
      <c r="O515" s="26"/>
      <c r="R515" s="63"/>
    </row>
    <row r="516" spans="1:18" s="2" customFormat="1" x14ac:dyDescent="0.25">
      <c r="A516" s="72">
        <v>42964</v>
      </c>
      <c r="B516" s="73">
        <v>5</v>
      </c>
      <c r="C516" s="74">
        <v>6861</v>
      </c>
      <c r="D516" s="26">
        <f t="shared" si="73"/>
        <v>106.99256811424229</v>
      </c>
      <c r="E516" s="57">
        <f t="shared" si="74"/>
        <v>1.5594311050028026E-2</v>
      </c>
      <c r="F516" s="26">
        <f t="shared" si="75"/>
        <v>16.890601080047841</v>
      </c>
      <c r="G516" s="57">
        <f t="shared" si="76"/>
        <v>2.4618278793248566E-3</v>
      </c>
      <c r="H516" s="26">
        <f t="shared" si="77"/>
        <v>123.88316919429013</v>
      </c>
      <c r="I516" s="57">
        <f t="shared" si="78"/>
        <v>1.8056138929352882E-2</v>
      </c>
      <c r="J516" s="14">
        <v>511</v>
      </c>
      <c r="K516" s="21">
        <f t="shared" si="79"/>
        <v>6844.1093989199526</v>
      </c>
      <c r="L516" s="21">
        <f t="shared" si="80"/>
        <v>6737.1168308057095</v>
      </c>
      <c r="M516" s="57">
        <f t="shared" si="81"/>
        <v>1.5881061706547066E-2</v>
      </c>
      <c r="N516" s="57">
        <f t="shared" si="82"/>
        <v>2.5070963595012867E-3</v>
      </c>
      <c r="O516" s="26"/>
      <c r="R516" s="63"/>
    </row>
    <row r="517" spans="1:18" s="2" customFormat="1" x14ac:dyDescent="0.25">
      <c r="A517" s="72">
        <v>42973</v>
      </c>
      <c r="B517" s="73">
        <v>9</v>
      </c>
      <c r="C517" s="74">
        <v>6863</v>
      </c>
      <c r="D517" s="26">
        <f t="shared" si="73"/>
        <v>107.00108204020921</v>
      </c>
      <c r="E517" s="57">
        <f t="shared" si="74"/>
        <v>1.5591007145593649E-2</v>
      </c>
      <c r="F517" s="26">
        <f t="shared" si="75"/>
        <v>16.892547401153138</v>
      </c>
      <c r="G517" s="57">
        <f t="shared" si="76"/>
        <v>2.4613940552459766E-3</v>
      </c>
      <c r="H517" s="26">
        <f t="shared" si="77"/>
        <v>123.89362944136235</v>
      </c>
      <c r="I517" s="57">
        <f t="shared" si="78"/>
        <v>1.8052401200839625E-2</v>
      </c>
      <c r="J517" s="14">
        <v>512</v>
      </c>
      <c r="K517" s="21">
        <f t="shared" si="79"/>
        <v>6846.107452598847</v>
      </c>
      <c r="L517" s="21">
        <f t="shared" si="80"/>
        <v>6739.1063705586375</v>
      </c>
      <c r="M517" s="57">
        <f t="shared" si="81"/>
        <v>1.5877636611831572E-2</v>
      </c>
      <c r="N517" s="57">
        <f t="shared" si="82"/>
        <v>2.5066450167565515E-3</v>
      </c>
      <c r="O517" s="26"/>
      <c r="R517" s="63"/>
    </row>
    <row r="518" spans="1:18" s="2" customFormat="1" x14ac:dyDescent="0.25">
      <c r="A518" s="72">
        <v>42938</v>
      </c>
      <c r="B518" s="73">
        <v>6</v>
      </c>
      <c r="C518" s="74">
        <v>6864</v>
      </c>
      <c r="D518" s="26">
        <f t="shared" si="73"/>
        <v>107.00533900319267</v>
      </c>
      <c r="E518" s="57">
        <f t="shared" si="74"/>
        <v>1.5589355915383548E-2</v>
      </c>
      <c r="F518" s="26">
        <f t="shared" si="75"/>
        <v>16.893520561705788</v>
      </c>
      <c r="G518" s="57">
        <f t="shared" si="76"/>
        <v>2.4611772380107502E-3</v>
      </c>
      <c r="H518" s="26">
        <f t="shared" si="77"/>
        <v>123.89885956489846</v>
      </c>
      <c r="I518" s="57">
        <f t="shared" si="78"/>
        <v>1.8050533153394298E-2</v>
      </c>
      <c r="J518" s="14">
        <v>513</v>
      </c>
      <c r="K518" s="21">
        <f t="shared" si="79"/>
        <v>6847.1064794382946</v>
      </c>
      <c r="L518" s="21">
        <f t="shared" si="80"/>
        <v>6740.1011404351011</v>
      </c>
      <c r="M518" s="57">
        <f t="shared" si="81"/>
        <v>1.5875924822737163E-2</v>
      </c>
      <c r="N518" s="57">
        <f t="shared" si="82"/>
        <v>2.5064194453045317E-3</v>
      </c>
      <c r="O518" s="26"/>
      <c r="R518" s="63"/>
    </row>
    <row r="519" spans="1:18" s="2" customFormat="1" x14ac:dyDescent="0.25">
      <c r="A519" s="72">
        <v>42898</v>
      </c>
      <c r="B519" s="73">
        <v>8</v>
      </c>
      <c r="C519" s="74">
        <v>6867</v>
      </c>
      <c r="D519" s="26">
        <f t="shared" ref="D519:D582" si="83">IF(C519&lt;$R$7,$S$6+(C519-$R$6)*$T$6,IF(C519&lt;$R$8,$S$7+(C519-$R$7)*$T$7,IF(C519&lt;$R$9,$S$8+(C519-$R$8)*$T$8,$S$9+(C519-$R$9)*$T$9)))</f>
        <v>107.01810989214306</v>
      </c>
      <c r="E519" s="57">
        <f t="shared" ref="E519:E582" si="84">D519/C519</f>
        <v>1.5584405110258199E-2</v>
      </c>
      <c r="F519" s="26">
        <f t="shared" ref="F519:F582" si="85">IF(C519&lt;$R$7,$U$6+(C519-$R$6)*$V$6,IF(C519&lt;$R$8,$U$7+(C519-$R$7)*$V$7,IF(C519&lt;$R$9,$U$8+(C519-$R$8)*$V$8,$U$9+(C519-$R$9)*$V$9)))</f>
        <v>16.896440043363732</v>
      </c>
      <c r="G519" s="57">
        <f t="shared" ref="G519:G582" si="86">F519/C519</f>
        <v>2.4605271651905827E-3</v>
      </c>
      <c r="H519" s="26">
        <f t="shared" ref="H519:H582" si="87">D519+F519</f>
        <v>123.91454993550678</v>
      </c>
      <c r="I519" s="57">
        <f t="shared" ref="I519:I582" si="88">H519/C519</f>
        <v>1.8044932275448781E-2</v>
      </c>
      <c r="J519" s="14">
        <v>514</v>
      </c>
      <c r="K519" s="21">
        <f t="shared" ref="K519:K582" si="89">C519-F519</f>
        <v>6850.1035599566367</v>
      </c>
      <c r="L519" s="21">
        <f t="shared" ref="L519:L582" si="90">C519-H519</f>
        <v>6743.0854500644928</v>
      </c>
      <c r="M519" s="57">
        <f t="shared" ref="M519:M582" si="91">D519/L519</f>
        <v>1.5870792485822571E-2</v>
      </c>
      <c r="N519" s="57">
        <f t="shared" ref="N519:N582" si="92">F519/L519</f>
        <v>2.5057431302760859E-3</v>
      </c>
      <c r="O519" s="26"/>
      <c r="R519" s="63"/>
    </row>
    <row r="520" spans="1:18" s="2" customFormat="1" x14ac:dyDescent="0.25">
      <c r="A520" s="72">
        <v>42905</v>
      </c>
      <c r="B520" s="73">
        <v>6</v>
      </c>
      <c r="C520" s="74">
        <v>6869</v>
      </c>
      <c r="D520" s="26">
        <f t="shared" si="83"/>
        <v>107.02662381810998</v>
      </c>
      <c r="E520" s="57">
        <f t="shared" si="84"/>
        <v>1.5581106975995048E-2</v>
      </c>
      <c r="F520" s="26">
        <f t="shared" si="85"/>
        <v>16.89838636446903</v>
      </c>
      <c r="G520" s="57">
        <f t="shared" si="86"/>
        <v>2.4600940987726059E-3</v>
      </c>
      <c r="H520" s="26">
        <f t="shared" si="87"/>
        <v>123.92501018257902</v>
      </c>
      <c r="I520" s="57">
        <f t="shared" si="88"/>
        <v>1.8041201074767654E-2</v>
      </c>
      <c r="J520" s="14">
        <v>515</v>
      </c>
      <c r="K520" s="21">
        <f t="shared" si="89"/>
        <v>6852.1016136355311</v>
      </c>
      <c r="L520" s="21">
        <f t="shared" si="90"/>
        <v>6745.0749898174208</v>
      </c>
      <c r="M520" s="57">
        <f t="shared" si="91"/>
        <v>1.5867373450952106E-2</v>
      </c>
      <c r="N520" s="57">
        <f t="shared" si="92"/>
        <v>2.5052925860690016E-3</v>
      </c>
      <c r="O520" s="26"/>
      <c r="R520" s="63"/>
    </row>
    <row r="521" spans="1:18" s="2" customFormat="1" x14ac:dyDescent="0.25">
      <c r="A521" s="72">
        <v>42973</v>
      </c>
      <c r="B521" s="73">
        <v>1</v>
      </c>
      <c r="C521" s="74">
        <v>6869</v>
      </c>
      <c r="D521" s="26">
        <f t="shared" si="83"/>
        <v>107.02662381810998</v>
      </c>
      <c r="E521" s="57">
        <f t="shared" si="84"/>
        <v>1.5581106975995048E-2</v>
      </c>
      <c r="F521" s="26">
        <f t="shared" si="85"/>
        <v>16.89838636446903</v>
      </c>
      <c r="G521" s="57">
        <f t="shared" si="86"/>
        <v>2.4600940987726059E-3</v>
      </c>
      <c r="H521" s="26">
        <f t="shared" si="87"/>
        <v>123.92501018257902</v>
      </c>
      <c r="I521" s="57">
        <f t="shared" si="88"/>
        <v>1.8041201074767654E-2</v>
      </c>
      <c r="J521" s="14">
        <v>516</v>
      </c>
      <c r="K521" s="21">
        <f t="shared" si="89"/>
        <v>6852.1016136355311</v>
      </c>
      <c r="L521" s="21">
        <f t="shared" si="90"/>
        <v>6745.0749898174208</v>
      </c>
      <c r="M521" s="57">
        <f t="shared" si="91"/>
        <v>1.5867373450952106E-2</v>
      </c>
      <c r="N521" s="57">
        <f t="shared" si="92"/>
        <v>2.5052925860690016E-3</v>
      </c>
      <c r="O521" s="26"/>
      <c r="R521" s="63"/>
    </row>
    <row r="522" spans="1:18" s="2" customFormat="1" x14ac:dyDescent="0.25">
      <c r="A522" s="72">
        <v>42968</v>
      </c>
      <c r="B522" s="73">
        <v>6</v>
      </c>
      <c r="C522" s="74">
        <v>6870</v>
      </c>
      <c r="D522" s="26">
        <f t="shared" si="83"/>
        <v>107.03088078109344</v>
      </c>
      <c r="E522" s="57">
        <f t="shared" si="84"/>
        <v>1.5579458628980122E-2</v>
      </c>
      <c r="F522" s="26">
        <f t="shared" si="85"/>
        <v>16.899359525021676</v>
      </c>
      <c r="G522" s="57">
        <f t="shared" si="86"/>
        <v>2.4598776601196036E-3</v>
      </c>
      <c r="H522" s="26">
        <f t="shared" si="87"/>
        <v>123.93024030611512</v>
      </c>
      <c r="I522" s="57">
        <f t="shared" si="88"/>
        <v>1.8039336289099726E-2</v>
      </c>
      <c r="J522" s="14">
        <v>517</v>
      </c>
      <c r="K522" s="21">
        <f t="shared" si="89"/>
        <v>6853.1006404749787</v>
      </c>
      <c r="L522" s="21">
        <f t="shared" si="90"/>
        <v>6746.0697596938853</v>
      </c>
      <c r="M522" s="57">
        <f t="shared" si="91"/>
        <v>1.5865664689768959E-2</v>
      </c>
      <c r="N522" s="57">
        <f t="shared" si="92"/>
        <v>2.5050674136207736E-3</v>
      </c>
      <c r="O522" s="26"/>
      <c r="R522" s="63"/>
    </row>
    <row r="523" spans="1:18" s="2" customFormat="1" x14ac:dyDescent="0.25">
      <c r="A523" s="72">
        <v>42916</v>
      </c>
      <c r="B523" s="73">
        <v>1</v>
      </c>
      <c r="C523" s="74">
        <v>6871</v>
      </c>
      <c r="D523" s="26">
        <f t="shared" si="83"/>
        <v>107.03513774407691</v>
      </c>
      <c r="E523" s="57">
        <f t="shared" si="84"/>
        <v>1.5577810761763485E-2</v>
      </c>
      <c r="F523" s="26">
        <f t="shared" si="85"/>
        <v>16.900332685574327</v>
      </c>
      <c r="G523" s="57">
        <f t="shared" si="86"/>
        <v>2.4596612844672286E-3</v>
      </c>
      <c r="H523" s="26">
        <f t="shared" si="87"/>
        <v>123.93547042965123</v>
      </c>
      <c r="I523" s="57">
        <f t="shared" si="88"/>
        <v>1.8037472046230713E-2</v>
      </c>
      <c r="J523" s="14">
        <v>518</v>
      </c>
      <c r="K523" s="21">
        <f t="shared" si="89"/>
        <v>6854.0996673144255</v>
      </c>
      <c r="L523" s="21">
        <f t="shared" si="90"/>
        <v>6747.0645295703489</v>
      </c>
      <c r="M523" s="57">
        <f t="shared" si="91"/>
        <v>1.5863956432456541E-2</v>
      </c>
      <c r="N523" s="57">
        <f t="shared" si="92"/>
        <v>2.5048423075702429E-3</v>
      </c>
      <c r="O523" s="26"/>
      <c r="R523" s="63"/>
    </row>
    <row r="524" spans="1:18" s="2" customFormat="1" x14ac:dyDescent="0.25">
      <c r="A524" s="72">
        <v>42910</v>
      </c>
      <c r="B524" s="73">
        <v>5</v>
      </c>
      <c r="C524" s="74">
        <v>6874</v>
      </c>
      <c r="D524" s="26">
        <f t="shared" si="83"/>
        <v>107.04790863302728</v>
      </c>
      <c r="E524" s="57">
        <f t="shared" si="84"/>
        <v>1.5572870036809322E-2</v>
      </c>
      <c r="F524" s="26">
        <f t="shared" si="85"/>
        <v>16.903252167232271</v>
      </c>
      <c r="G524" s="57">
        <f t="shared" si="86"/>
        <v>2.4590125352389105E-3</v>
      </c>
      <c r="H524" s="26">
        <f t="shared" si="87"/>
        <v>123.95116080025954</v>
      </c>
      <c r="I524" s="57">
        <f t="shared" si="88"/>
        <v>1.8031882572048231E-2</v>
      </c>
      <c r="J524" s="14">
        <v>519</v>
      </c>
      <c r="K524" s="21">
        <f t="shared" si="89"/>
        <v>6857.0967478327675</v>
      </c>
      <c r="L524" s="21">
        <f t="shared" si="90"/>
        <v>6750.0488391997405</v>
      </c>
      <c r="M524" s="57">
        <f t="shared" si="91"/>
        <v>1.5858834681515943E-2</v>
      </c>
      <c r="N524" s="57">
        <f t="shared" si="92"/>
        <v>2.5041673875112664E-3</v>
      </c>
      <c r="O524" s="26"/>
      <c r="R524" s="63"/>
    </row>
    <row r="525" spans="1:18" s="2" customFormat="1" x14ac:dyDescent="0.25">
      <c r="A525" s="72">
        <v>42891</v>
      </c>
      <c r="B525" s="73">
        <v>7</v>
      </c>
      <c r="C525" s="74">
        <v>6876</v>
      </c>
      <c r="D525" s="26">
        <f t="shared" si="83"/>
        <v>107.0564225589942</v>
      </c>
      <c r="E525" s="57">
        <f t="shared" si="84"/>
        <v>1.5569578615327836E-2</v>
      </c>
      <c r="F525" s="26">
        <f t="shared" si="85"/>
        <v>16.905198488337568</v>
      </c>
      <c r="G525" s="57">
        <f t="shared" si="86"/>
        <v>2.4585803502527002E-3</v>
      </c>
      <c r="H525" s="26">
        <f t="shared" si="87"/>
        <v>123.96162104733176</v>
      </c>
      <c r="I525" s="57">
        <f t="shared" si="88"/>
        <v>1.8028158965580535E-2</v>
      </c>
      <c r="J525" s="14">
        <v>520</v>
      </c>
      <c r="K525" s="21">
        <f t="shared" si="89"/>
        <v>6859.0948015116628</v>
      </c>
      <c r="L525" s="21">
        <f t="shared" si="90"/>
        <v>6752.0383789526686</v>
      </c>
      <c r="M525" s="57">
        <f t="shared" si="91"/>
        <v>1.5855422696160693E-2</v>
      </c>
      <c r="N525" s="57">
        <f t="shared" si="92"/>
        <v>2.5037177722558785E-3</v>
      </c>
      <c r="O525" s="26"/>
      <c r="R525" s="63"/>
    </row>
    <row r="526" spans="1:18" s="2" customFormat="1" x14ac:dyDescent="0.25">
      <c r="A526" s="72">
        <v>42953</v>
      </c>
      <c r="B526" s="73">
        <v>1</v>
      </c>
      <c r="C526" s="74">
        <v>6879</v>
      </c>
      <c r="D526" s="26">
        <f t="shared" si="83"/>
        <v>107.06919344794458</v>
      </c>
      <c r="E526" s="57">
        <f t="shared" si="84"/>
        <v>1.5564645071659338E-2</v>
      </c>
      <c r="F526" s="26">
        <f t="shared" si="85"/>
        <v>16.908117969995512</v>
      </c>
      <c r="G526" s="57">
        <f t="shared" si="86"/>
        <v>2.4579325439737626E-3</v>
      </c>
      <c r="H526" s="26">
        <f t="shared" si="87"/>
        <v>123.9773114179401</v>
      </c>
      <c r="I526" s="57">
        <f t="shared" si="88"/>
        <v>1.8022577615633101E-2</v>
      </c>
      <c r="J526" s="14">
        <v>521</v>
      </c>
      <c r="K526" s="21">
        <f t="shared" si="89"/>
        <v>6862.0918820300049</v>
      </c>
      <c r="L526" s="21">
        <f t="shared" si="90"/>
        <v>6755.0226885820603</v>
      </c>
      <c r="M526" s="57">
        <f t="shared" si="91"/>
        <v>1.5850308486590643E-2</v>
      </c>
      <c r="N526" s="57">
        <f t="shared" si="92"/>
        <v>2.5030438459629628E-3</v>
      </c>
      <c r="O526" s="26"/>
      <c r="R526" s="63"/>
    </row>
    <row r="527" spans="1:18" s="2" customFormat="1" x14ac:dyDescent="0.25">
      <c r="A527" s="72">
        <v>42944</v>
      </c>
      <c r="B527" s="73">
        <v>5</v>
      </c>
      <c r="C527" s="74">
        <v>6880</v>
      </c>
      <c r="D527" s="26">
        <f t="shared" si="83"/>
        <v>107.07345041092805</v>
      </c>
      <c r="E527" s="57">
        <f t="shared" si="84"/>
        <v>1.5563001513216285E-2</v>
      </c>
      <c r="F527" s="26">
        <f t="shared" si="85"/>
        <v>16.909091130548159</v>
      </c>
      <c r="G527" s="57">
        <f t="shared" si="86"/>
        <v>2.457716734091302E-3</v>
      </c>
      <c r="H527" s="26">
        <f t="shared" si="87"/>
        <v>123.98254154147621</v>
      </c>
      <c r="I527" s="57">
        <f t="shared" si="88"/>
        <v>1.8020718247307589E-2</v>
      </c>
      <c r="J527" s="14">
        <v>522</v>
      </c>
      <c r="K527" s="21">
        <f t="shared" si="89"/>
        <v>6863.0909088694516</v>
      </c>
      <c r="L527" s="21">
        <f t="shared" si="90"/>
        <v>6756.0174584585238</v>
      </c>
      <c r="M527" s="57">
        <f t="shared" si="91"/>
        <v>1.5848604754102914E-2</v>
      </c>
      <c r="N527" s="57">
        <f t="shared" si="92"/>
        <v>2.502819336172378E-3</v>
      </c>
      <c r="O527" s="26"/>
      <c r="R527" s="63"/>
    </row>
    <row r="528" spans="1:18" s="2" customFormat="1" x14ac:dyDescent="0.25">
      <c r="A528" s="72">
        <v>42896</v>
      </c>
      <c r="B528" s="73">
        <v>10</v>
      </c>
      <c r="C528" s="74">
        <v>6883</v>
      </c>
      <c r="D528" s="26">
        <f t="shared" si="83"/>
        <v>107.08622129987843</v>
      </c>
      <c r="E528" s="57">
        <f t="shared" si="84"/>
        <v>1.5558073703309375E-2</v>
      </c>
      <c r="F528" s="26">
        <f t="shared" si="85"/>
        <v>16.912010612206107</v>
      </c>
      <c r="G528" s="57">
        <f t="shared" si="86"/>
        <v>2.4570696806924461E-3</v>
      </c>
      <c r="H528" s="26">
        <f t="shared" si="87"/>
        <v>123.99823191208453</v>
      </c>
      <c r="I528" s="57">
        <f t="shared" si="88"/>
        <v>1.8015143384001821E-2</v>
      </c>
      <c r="J528" s="14">
        <v>523</v>
      </c>
      <c r="K528" s="21">
        <f t="shared" si="89"/>
        <v>6866.0879893877936</v>
      </c>
      <c r="L528" s="21">
        <f t="shared" si="90"/>
        <v>6759.0017680879155</v>
      </c>
      <c r="M528" s="57">
        <f t="shared" si="91"/>
        <v>1.5843496565643381E-2</v>
      </c>
      <c r="N528" s="57">
        <f t="shared" si="92"/>
        <v>2.5021462033128633E-3</v>
      </c>
      <c r="O528" s="26"/>
      <c r="R528" s="63"/>
    </row>
    <row r="529" spans="1:18" s="2" customFormat="1" x14ac:dyDescent="0.25">
      <c r="A529" s="72">
        <v>42910</v>
      </c>
      <c r="B529" s="73">
        <v>7</v>
      </c>
      <c r="C529" s="74">
        <v>6883</v>
      </c>
      <c r="D529" s="26">
        <f t="shared" si="83"/>
        <v>107.08622129987843</v>
      </c>
      <c r="E529" s="57">
        <f t="shared" si="84"/>
        <v>1.5558073703309375E-2</v>
      </c>
      <c r="F529" s="26">
        <f t="shared" si="85"/>
        <v>16.912010612206107</v>
      </c>
      <c r="G529" s="57">
        <f t="shared" si="86"/>
        <v>2.4570696806924461E-3</v>
      </c>
      <c r="H529" s="26">
        <f t="shared" si="87"/>
        <v>123.99823191208453</v>
      </c>
      <c r="I529" s="57">
        <f t="shared" si="88"/>
        <v>1.8015143384001821E-2</v>
      </c>
      <c r="J529" s="14">
        <v>524</v>
      </c>
      <c r="K529" s="21">
        <f t="shared" si="89"/>
        <v>6866.0879893877936</v>
      </c>
      <c r="L529" s="21">
        <f t="shared" si="90"/>
        <v>6759.0017680879155</v>
      </c>
      <c r="M529" s="57">
        <f t="shared" si="91"/>
        <v>1.5843496565643381E-2</v>
      </c>
      <c r="N529" s="57">
        <f t="shared" si="92"/>
        <v>2.5021462033128633E-3</v>
      </c>
      <c r="O529" s="26"/>
      <c r="R529" s="63"/>
    </row>
    <row r="530" spans="1:18" s="2" customFormat="1" x14ac:dyDescent="0.25">
      <c r="A530" s="72">
        <v>42933</v>
      </c>
      <c r="B530" s="73">
        <v>7</v>
      </c>
      <c r="C530" s="74">
        <v>6884</v>
      </c>
      <c r="D530" s="26">
        <f t="shared" si="83"/>
        <v>107.09047826286189</v>
      </c>
      <c r="E530" s="57">
        <f t="shared" si="84"/>
        <v>1.555643205445408E-2</v>
      </c>
      <c r="F530" s="26">
        <f t="shared" si="85"/>
        <v>16.912983772758754</v>
      </c>
      <c r="G530" s="57">
        <f t="shared" si="86"/>
        <v>2.4568541215512427E-3</v>
      </c>
      <c r="H530" s="26">
        <f t="shared" si="87"/>
        <v>124.00346203562064</v>
      </c>
      <c r="I530" s="57">
        <f t="shared" si="88"/>
        <v>1.8013286176005321E-2</v>
      </c>
      <c r="J530" s="14">
        <v>525</v>
      </c>
      <c r="K530" s="21">
        <f t="shared" si="89"/>
        <v>6867.0870162272413</v>
      </c>
      <c r="L530" s="21">
        <f t="shared" si="90"/>
        <v>6759.9965379643791</v>
      </c>
      <c r="M530" s="57">
        <f t="shared" si="91"/>
        <v>1.5841794838420107E-2</v>
      </c>
      <c r="N530" s="57">
        <f t="shared" si="92"/>
        <v>2.5019219577665226E-3</v>
      </c>
      <c r="O530" s="26"/>
      <c r="R530" s="63"/>
    </row>
    <row r="531" spans="1:18" s="2" customFormat="1" x14ac:dyDescent="0.25">
      <c r="A531" s="72">
        <v>42955</v>
      </c>
      <c r="B531" s="73">
        <v>5</v>
      </c>
      <c r="C531" s="74">
        <v>6885</v>
      </c>
      <c r="D531" s="26">
        <f t="shared" si="83"/>
        <v>107.09473522584535</v>
      </c>
      <c r="E531" s="57">
        <f t="shared" si="84"/>
        <v>1.5554790882475723E-2</v>
      </c>
      <c r="F531" s="26">
        <f t="shared" si="85"/>
        <v>16.913956933311404</v>
      </c>
      <c r="G531" s="57">
        <f t="shared" si="86"/>
        <v>2.4566386250270741E-3</v>
      </c>
      <c r="H531" s="26">
        <f t="shared" si="87"/>
        <v>124.00869215915677</v>
      </c>
      <c r="I531" s="57">
        <f t="shared" si="88"/>
        <v>1.8011429507502799E-2</v>
      </c>
      <c r="J531" s="14">
        <v>526</v>
      </c>
      <c r="K531" s="21">
        <f t="shared" si="89"/>
        <v>6868.0860430666889</v>
      </c>
      <c r="L531" s="21">
        <f t="shared" si="90"/>
        <v>6760.9913078408435</v>
      </c>
      <c r="M531" s="57">
        <f t="shared" si="91"/>
        <v>1.5840093611959781E-2</v>
      </c>
      <c r="N531" s="57">
        <f t="shared" si="92"/>
        <v>2.50169777820835E-3</v>
      </c>
      <c r="O531" s="26"/>
      <c r="R531" s="63"/>
    </row>
    <row r="532" spans="1:18" s="2" customFormat="1" x14ac:dyDescent="0.25">
      <c r="A532" s="72">
        <v>42893</v>
      </c>
      <c r="B532" s="73">
        <v>9</v>
      </c>
      <c r="C532" s="74">
        <v>6886</v>
      </c>
      <c r="D532" s="26">
        <f t="shared" si="83"/>
        <v>107.09899218882882</v>
      </c>
      <c r="E532" s="57">
        <f t="shared" si="84"/>
        <v>1.5553150187166543E-2</v>
      </c>
      <c r="F532" s="26">
        <f t="shared" si="85"/>
        <v>16.914930093864051</v>
      </c>
      <c r="G532" s="57">
        <f t="shared" si="86"/>
        <v>2.4564231910926592E-3</v>
      </c>
      <c r="H532" s="26">
        <f t="shared" si="87"/>
        <v>124.01392228269287</v>
      </c>
      <c r="I532" s="57">
        <f t="shared" si="88"/>
        <v>1.8009573378259203E-2</v>
      </c>
      <c r="J532" s="14">
        <v>527</v>
      </c>
      <c r="K532" s="21">
        <f t="shared" si="89"/>
        <v>6869.0850699061357</v>
      </c>
      <c r="L532" s="21">
        <f t="shared" si="90"/>
        <v>6761.9860777173071</v>
      </c>
      <c r="M532" s="57">
        <f t="shared" si="91"/>
        <v>1.5838392886041403E-2</v>
      </c>
      <c r="N532" s="57">
        <f t="shared" si="92"/>
        <v>2.501473664609222E-3</v>
      </c>
      <c r="O532" s="26"/>
      <c r="R532" s="63"/>
    </row>
    <row r="533" spans="1:18" s="2" customFormat="1" x14ac:dyDescent="0.25">
      <c r="A533" s="72">
        <v>42941</v>
      </c>
      <c r="B533" s="73">
        <v>4</v>
      </c>
      <c r="C533" s="74">
        <v>6888</v>
      </c>
      <c r="D533" s="26">
        <f t="shared" si="83"/>
        <v>107.10750611479574</v>
      </c>
      <c r="E533" s="57">
        <f t="shared" si="84"/>
        <v>1.5549870225725281E-2</v>
      </c>
      <c r="F533" s="26">
        <f t="shared" si="85"/>
        <v>16.916876414969348</v>
      </c>
      <c r="G533" s="57">
        <f t="shared" si="86"/>
        <v>2.4559925108840518E-3</v>
      </c>
      <c r="H533" s="26">
        <f t="shared" si="87"/>
        <v>124.02438252976509</v>
      </c>
      <c r="I533" s="57">
        <f t="shared" si="88"/>
        <v>1.8005862736609334E-2</v>
      </c>
      <c r="J533" s="14">
        <v>528</v>
      </c>
      <c r="K533" s="21">
        <f t="shared" si="89"/>
        <v>6871.083123585031</v>
      </c>
      <c r="L533" s="21">
        <f t="shared" si="90"/>
        <v>6763.9756174702352</v>
      </c>
      <c r="M533" s="57">
        <f t="shared" si="91"/>
        <v>1.5834992934947119E-2</v>
      </c>
      <c r="N533" s="57">
        <f t="shared" si="92"/>
        <v>2.5010256351716944E-3</v>
      </c>
      <c r="O533" s="26"/>
      <c r="R533" s="63"/>
    </row>
    <row r="534" spans="1:18" s="2" customFormat="1" x14ac:dyDescent="0.25">
      <c r="A534" s="72">
        <v>42972</v>
      </c>
      <c r="B534" s="73">
        <v>1</v>
      </c>
      <c r="C534" s="74">
        <v>6890</v>
      </c>
      <c r="D534" s="26">
        <f t="shared" si="83"/>
        <v>107.11602004076266</v>
      </c>
      <c r="E534" s="57">
        <f t="shared" si="84"/>
        <v>1.5546592168470633E-2</v>
      </c>
      <c r="F534" s="26">
        <f t="shared" si="85"/>
        <v>16.918822736074645</v>
      </c>
      <c r="G534" s="57">
        <f t="shared" si="86"/>
        <v>2.4555620807074955E-3</v>
      </c>
      <c r="H534" s="26">
        <f t="shared" si="87"/>
        <v>124.03484277683731</v>
      </c>
      <c r="I534" s="57">
        <f t="shared" si="88"/>
        <v>1.8002154249178129E-2</v>
      </c>
      <c r="J534" s="14">
        <v>529</v>
      </c>
      <c r="K534" s="21">
        <f t="shared" si="89"/>
        <v>6873.0811772639254</v>
      </c>
      <c r="L534" s="21">
        <f t="shared" si="90"/>
        <v>6765.9651572231624</v>
      </c>
      <c r="M534" s="57">
        <f t="shared" si="91"/>
        <v>1.5831594983371809E-2</v>
      </c>
      <c r="N534" s="57">
        <f t="shared" si="92"/>
        <v>2.5005778692212986E-3</v>
      </c>
      <c r="O534" s="26"/>
      <c r="R534" s="63"/>
    </row>
    <row r="535" spans="1:18" s="2" customFormat="1" x14ac:dyDescent="0.25">
      <c r="A535" s="72">
        <v>42959</v>
      </c>
      <c r="B535" s="73">
        <v>8</v>
      </c>
      <c r="C535" s="74">
        <v>6892</v>
      </c>
      <c r="D535" s="26">
        <f t="shared" si="83"/>
        <v>107.12453396672959</v>
      </c>
      <c r="E535" s="57">
        <f t="shared" si="84"/>
        <v>1.5543316013744861E-2</v>
      </c>
      <c r="F535" s="26">
        <f t="shared" si="85"/>
        <v>16.920769057179939</v>
      </c>
      <c r="G535" s="57">
        <f t="shared" si="86"/>
        <v>2.4551319003453189E-3</v>
      </c>
      <c r="H535" s="26">
        <f t="shared" si="87"/>
        <v>124.04530302390953</v>
      </c>
      <c r="I535" s="57">
        <f t="shared" si="88"/>
        <v>1.7998447914090179E-2</v>
      </c>
      <c r="J535" s="14">
        <v>530</v>
      </c>
      <c r="K535" s="21">
        <f t="shared" si="89"/>
        <v>6875.0792309428198</v>
      </c>
      <c r="L535" s="21">
        <f t="shared" si="90"/>
        <v>6767.9546969760904</v>
      </c>
      <c r="M535" s="57">
        <f t="shared" si="91"/>
        <v>1.5828199029552108E-2</v>
      </c>
      <c r="N535" s="57">
        <f t="shared" si="92"/>
        <v>2.5001303665256663E-3</v>
      </c>
      <c r="O535" s="26"/>
      <c r="R535" s="63"/>
    </row>
    <row r="536" spans="1:18" s="2" customFormat="1" x14ac:dyDescent="0.25">
      <c r="A536" s="72">
        <v>42927</v>
      </c>
      <c r="B536" s="73">
        <v>7</v>
      </c>
      <c r="C536" s="74">
        <v>6893</v>
      </c>
      <c r="D536" s="26">
        <f t="shared" si="83"/>
        <v>107.12879092971305</v>
      </c>
      <c r="E536" s="57">
        <f t="shared" si="84"/>
        <v>1.5541678649312787E-2</v>
      </c>
      <c r="F536" s="26">
        <f t="shared" si="85"/>
        <v>16.921742217732589</v>
      </c>
      <c r="G536" s="57">
        <f t="shared" si="86"/>
        <v>2.4549169037766704E-3</v>
      </c>
      <c r="H536" s="26">
        <f t="shared" si="87"/>
        <v>124.05053314744563</v>
      </c>
      <c r="I536" s="57">
        <f t="shared" si="88"/>
        <v>1.7996595553089457E-2</v>
      </c>
      <c r="J536" s="14">
        <v>531</v>
      </c>
      <c r="K536" s="21">
        <f t="shared" si="89"/>
        <v>6876.0782577822674</v>
      </c>
      <c r="L536" s="21">
        <f t="shared" si="90"/>
        <v>6768.949466852554</v>
      </c>
      <c r="M536" s="57">
        <f t="shared" si="91"/>
        <v>1.5826501801250129E-2</v>
      </c>
      <c r="N536" s="57">
        <f t="shared" si="92"/>
        <v>2.4999067138258475E-3</v>
      </c>
      <c r="O536" s="26"/>
      <c r="R536" s="63"/>
    </row>
    <row r="537" spans="1:18" s="2" customFormat="1" x14ac:dyDescent="0.25">
      <c r="A537" s="72">
        <v>42925</v>
      </c>
      <c r="B537" s="73">
        <v>9</v>
      </c>
      <c r="C537" s="74">
        <v>6894</v>
      </c>
      <c r="D537" s="26">
        <f t="shared" si="83"/>
        <v>107.13304789269651</v>
      </c>
      <c r="E537" s="57">
        <f t="shared" si="84"/>
        <v>1.5540041759892154E-2</v>
      </c>
      <c r="F537" s="26">
        <f t="shared" si="85"/>
        <v>16.922715378285236</v>
      </c>
      <c r="G537" s="57">
        <f t="shared" si="86"/>
        <v>2.4547019695801038E-3</v>
      </c>
      <c r="H537" s="26">
        <f t="shared" si="87"/>
        <v>124.05576327098174</v>
      </c>
      <c r="I537" s="57">
        <f t="shared" si="88"/>
        <v>1.7994743729472257E-2</v>
      </c>
      <c r="J537" s="14">
        <v>532</v>
      </c>
      <c r="K537" s="21">
        <f t="shared" si="89"/>
        <v>6877.0772846217151</v>
      </c>
      <c r="L537" s="21">
        <f t="shared" si="90"/>
        <v>6769.9442367290185</v>
      </c>
      <c r="M537" s="57">
        <f t="shared" si="91"/>
        <v>1.582480507172673E-2</v>
      </c>
      <c r="N537" s="57">
        <f t="shared" si="92"/>
        <v>2.4996831268527041E-3</v>
      </c>
      <c r="O537" s="26"/>
      <c r="R537" s="63"/>
    </row>
    <row r="538" spans="1:18" s="2" customFormat="1" x14ac:dyDescent="0.25">
      <c r="A538" s="72">
        <v>42964</v>
      </c>
      <c r="B538" s="73">
        <v>4</v>
      </c>
      <c r="C538" s="74">
        <v>6895</v>
      </c>
      <c r="D538" s="26">
        <f t="shared" si="83"/>
        <v>107.13730485567997</v>
      </c>
      <c r="E538" s="57">
        <f t="shared" si="84"/>
        <v>1.5538405345276283E-2</v>
      </c>
      <c r="F538" s="26">
        <f t="shared" si="85"/>
        <v>16.923688538837887</v>
      </c>
      <c r="G538" s="57">
        <f t="shared" si="86"/>
        <v>2.4544870977284824E-3</v>
      </c>
      <c r="H538" s="26">
        <f t="shared" si="87"/>
        <v>124.06099339451785</v>
      </c>
      <c r="I538" s="57">
        <f t="shared" si="88"/>
        <v>1.7992892443004765E-2</v>
      </c>
      <c r="J538" s="14">
        <v>533</v>
      </c>
      <c r="K538" s="21">
        <f t="shared" si="89"/>
        <v>6878.0763114611618</v>
      </c>
      <c r="L538" s="21">
        <f t="shared" si="90"/>
        <v>6770.9390066054821</v>
      </c>
      <c r="M538" s="57">
        <f t="shared" si="91"/>
        <v>1.5823108840762073E-2</v>
      </c>
      <c r="N538" s="57">
        <f t="shared" si="92"/>
        <v>2.4994596055772692E-3</v>
      </c>
      <c r="O538" s="26"/>
      <c r="R538" s="63"/>
    </row>
    <row r="539" spans="1:18" s="2" customFormat="1" x14ac:dyDescent="0.25">
      <c r="A539" s="72">
        <v>42972</v>
      </c>
      <c r="B539" s="73">
        <v>7</v>
      </c>
      <c r="C539" s="74">
        <v>6896</v>
      </c>
      <c r="D539" s="26">
        <f t="shared" si="83"/>
        <v>107.14156181866343</v>
      </c>
      <c r="E539" s="57">
        <f t="shared" si="84"/>
        <v>1.5536769405258619E-2</v>
      </c>
      <c r="F539" s="26">
        <f t="shared" si="85"/>
        <v>16.924661699390533</v>
      </c>
      <c r="G539" s="57">
        <f t="shared" si="86"/>
        <v>2.4542722881946829E-3</v>
      </c>
      <c r="H539" s="26">
        <f t="shared" si="87"/>
        <v>124.06622351805396</v>
      </c>
      <c r="I539" s="57">
        <f t="shared" si="88"/>
        <v>1.7991041693453301E-2</v>
      </c>
      <c r="J539" s="14">
        <v>534</v>
      </c>
      <c r="K539" s="21">
        <f t="shared" si="89"/>
        <v>6879.0753383006095</v>
      </c>
      <c r="L539" s="21">
        <f t="shared" si="90"/>
        <v>6771.9337764819456</v>
      </c>
      <c r="M539" s="57">
        <f t="shared" si="91"/>
        <v>1.5821413108136451E-2</v>
      </c>
      <c r="N539" s="57">
        <f t="shared" si="92"/>
        <v>2.4992361499705895E-3</v>
      </c>
      <c r="O539" s="26"/>
      <c r="R539" s="63"/>
    </row>
    <row r="540" spans="1:18" s="2" customFormat="1" x14ac:dyDescent="0.25">
      <c r="A540" s="72">
        <v>42910</v>
      </c>
      <c r="B540" s="73">
        <v>6</v>
      </c>
      <c r="C540" s="74">
        <v>6900</v>
      </c>
      <c r="D540" s="26">
        <f t="shared" si="83"/>
        <v>107.15858967059728</v>
      </c>
      <c r="E540" s="57">
        <f t="shared" si="84"/>
        <v>1.5530230387043084E-2</v>
      </c>
      <c r="F540" s="26">
        <f t="shared" si="85"/>
        <v>16.928554341601128</v>
      </c>
      <c r="G540" s="57">
        <f t="shared" si="86"/>
        <v>2.4534136726958155E-3</v>
      </c>
      <c r="H540" s="26">
        <f t="shared" si="87"/>
        <v>124.08714401219841</v>
      </c>
      <c r="I540" s="57">
        <f t="shared" si="88"/>
        <v>1.7983644059738901E-2</v>
      </c>
      <c r="J540" s="14">
        <v>535</v>
      </c>
      <c r="K540" s="21">
        <f t="shared" si="89"/>
        <v>6883.0714456583992</v>
      </c>
      <c r="L540" s="21">
        <f t="shared" si="90"/>
        <v>6775.9128559878018</v>
      </c>
      <c r="M540" s="57">
        <f t="shared" si="91"/>
        <v>1.5814635156634633E-2</v>
      </c>
      <c r="N540" s="57">
        <f t="shared" si="92"/>
        <v>2.498342983652977E-3</v>
      </c>
      <c r="O540" s="26"/>
      <c r="R540" s="63"/>
    </row>
    <row r="541" spans="1:18" s="2" customFormat="1" x14ac:dyDescent="0.25">
      <c r="A541" s="72">
        <v>42940</v>
      </c>
      <c r="B541" s="73">
        <v>2</v>
      </c>
      <c r="C541" s="74">
        <v>6901</v>
      </c>
      <c r="D541" s="26">
        <f t="shared" si="83"/>
        <v>107.16284663358073</v>
      </c>
      <c r="E541" s="57">
        <f t="shared" si="84"/>
        <v>1.5528596816922291E-2</v>
      </c>
      <c r="F541" s="26">
        <f t="shared" si="85"/>
        <v>16.929527502153775</v>
      </c>
      <c r="G541" s="57">
        <f t="shared" si="86"/>
        <v>2.4531991743448451E-3</v>
      </c>
      <c r="H541" s="26">
        <f t="shared" si="87"/>
        <v>124.0923741357345</v>
      </c>
      <c r="I541" s="57">
        <f t="shared" si="88"/>
        <v>1.7981795991267136E-2</v>
      </c>
      <c r="J541" s="14">
        <v>536</v>
      </c>
      <c r="K541" s="21">
        <f t="shared" si="89"/>
        <v>6884.0704724978459</v>
      </c>
      <c r="L541" s="21">
        <f t="shared" si="90"/>
        <v>6776.9076258642654</v>
      </c>
      <c r="M541" s="57">
        <f t="shared" si="91"/>
        <v>1.5812941912413059E-2</v>
      </c>
      <c r="N541" s="57">
        <f t="shared" si="92"/>
        <v>2.4981198559563865E-3</v>
      </c>
      <c r="O541" s="26"/>
      <c r="R541" s="63"/>
    </row>
    <row r="542" spans="1:18" s="2" customFormat="1" x14ac:dyDescent="0.25">
      <c r="A542" s="72">
        <v>42928</v>
      </c>
      <c r="B542" s="73">
        <v>5</v>
      </c>
      <c r="C542" s="74">
        <v>6903</v>
      </c>
      <c r="D542" s="26">
        <f t="shared" si="83"/>
        <v>107.17136055954765</v>
      </c>
      <c r="E542" s="57">
        <f t="shared" si="84"/>
        <v>1.5525331096559127E-2</v>
      </c>
      <c r="F542" s="26">
        <f t="shared" si="85"/>
        <v>16.931473823259072</v>
      </c>
      <c r="G542" s="57">
        <f t="shared" si="86"/>
        <v>2.4527703640821485E-3</v>
      </c>
      <c r="H542" s="26">
        <f t="shared" si="87"/>
        <v>124.10283438280672</v>
      </c>
      <c r="I542" s="57">
        <f t="shared" si="88"/>
        <v>1.7978101460641275E-2</v>
      </c>
      <c r="J542" s="14">
        <v>537</v>
      </c>
      <c r="K542" s="21">
        <f t="shared" si="89"/>
        <v>6886.0685261767412</v>
      </c>
      <c r="L542" s="21">
        <f t="shared" si="90"/>
        <v>6778.8971656171934</v>
      </c>
      <c r="M542" s="57">
        <f t="shared" si="91"/>
        <v>1.5809556914821572E-2</v>
      </c>
      <c r="N542" s="57">
        <f t="shared" si="92"/>
        <v>2.4976737970205695E-3</v>
      </c>
      <c r="O542" s="26"/>
      <c r="R542" s="63"/>
    </row>
    <row r="543" spans="1:18" s="2" customFormat="1" x14ac:dyDescent="0.25">
      <c r="A543" s="72">
        <v>42904</v>
      </c>
      <c r="B543" s="73">
        <v>1</v>
      </c>
      <c r="C543" s="74">
        <v>6906</v>
      </c>
      <c r="D543" s="26">
        <f t="shared" si="83"/>
        <v>107.18413144849804</v>
      </c>
      <c r="E543" s="57">
        <f t="shared" si="84"/>
        <v>1.5520436062626417E-2</v>
      </c>
      <c r="F543" s="26">
        <f t="shared" si="85"/>
        <v>16.934393304917016</v>
      </c>
      <c r="G543" s="57">
        <f t="shared" si="86"/>
        <v>2.4521276143812652E-3</v>
      </c>
      <c r="H543" s="26">
        <f t="shared" si="87"/>
        <v>124.11852475341504</v>
      </c>
      <c r="I543" s="57">
        <f t="shared" si="88"/>
        <v>1.797256367700768E-2</v>
      </c>
      <c r="J543" s="14">
        <v>538</v>
      </c>
      <c r="K543" s="21">
        <f t="shared" si="89"/>
        <v>6889.0656066950833</v>
      </c>
      <c r="L543" s="21">
        <f t="shared" si="90"/>
        <v>6781.8814752465851</v>
      </c>
      <c r="M543" s="57">
        <f t="shared" si="91"/>
        <v>1.5804483142283297E-2</v>
      </c>
      <c r="N543" s="57">
        <f t="shared" si="92"/>
        <v>2.4970051993280068E-3</v>
      </c>
      <c r="O543" s="26"/>
      <c r="R543" s="63"/>
    </row>
    <row r="544" spans="1:18" s="2" customFormat="1" x14ac:dyDescent="0.25">
      <c r="A544" s="72">
        <v>42922</v>
      </c>
      <c r="B544" s="73">
        <v>2</v>
      </c>
      <c r="C544" s="74">
        <v>6911</v>
      </c>
      <c r="D544" s="26">
        <f t="shared" si="83"/>
        <v>107.20541626341534</v>
      </c>
      <c r="E544" s="57">
        <f t="shared" si="84"/>
        <v>1.5512287116685768E-2</v>
      </c>
      <c r="F544" s="26">
        <f t="shared" si="85"/>
        <v>16.939259107680257</v>
      </c>
      <c r="G544" s="57">
        <f t="shared" si="86"/>
        <v>2.4510576049313064E-3</v>
      </c>
      <c r="H544" s="26">
        <f t="shared" si="87"/>
        <v>124.1446753710956</v>
      </c>
      <c r="I544" s="57">
        <f t="shared" si="88"/>
        <v>1.7963344721617074E-2</v>
      </c>
      <c r="J544" s="14">
        <v>539</v>
      </c>
      <c r="K544" s="21">
        <f t="shared" si="89"/>
        <v>6894.0607408923197</v>
      </c>
      <c r="L544" s="21">
        <f t="shared" si="90"/>
        <v>6786.8553246289048</v>
      </c>
      <c r="M544" s="57">
        <f t="shared" si="91"/>
        <v>1.5796036770428311E-2</v>
      </c>
      <c r="N544" s="57">
        <f t="shared" si="92"/>
        <v>2.4958921764855024E-3</v>
      </c>
      <c r="O544" s="26"/>
      <c r="R544" s="63"/>
    </row>
    <row r="545" spans="1:18" s="2" customFormat="1" x14ac:dyDescent="0.25">
      <c r="A545" s="72">
        <v>42944</v>
      </c>
      <c r="B545" s="73">
        <v>4</v>
      </c>
      <c r="C545" s="74">
        <v>6915</v>
      </c>
      <c r="D545" s="26">
        <f t="shared" si="83"/>
        <v>107.22244411534919</v>
      </c>
      <c r="E545" s="57">
        <f t="shared" si="84"/>
        <v>1.5505776444735964E-2</v>
      </c>
      <c r="F545" s="26">
        <f t="shared" si="85"/>
        <v>16.943151749890852</v>
      </c>
      <c r="G545" s="57">
        <f t="shared" si="86"/>
        <v>2.4502027114809621E-3</v>
      </c>
      <c r="H545" s="26">
        <f t="shared" si="87"/>
        <v>124.16559586524005</v>
      </c>
      <c r="I545" s="57">
        <f t="shared" si="88"/>
        <v>1.7955979156216929E-2</v>
      </c>
      <c r="J545" s="14">
        <v>540</v>
      </c>
      <c r="K545" s="21">
        <f t="shared" si="89"/>
        <v>6898.0568482501094</v>
      </c>
      <c r="L545" s="21">
        <f t="shared" si="90"/>
        <v>6790.83440413476</v>
      </c>
      <c r="M545" s="57">
        <f t="shared" si="91"/>
        <v>1.5789288581394986E-2</v>
      </c>
      <c r="N545" s="57">
        <f t="shared" si="92"/>
        <v>2.4950029321248969E-3</v>
      </c>
      <c r="O545" s="26"/>
      <c r="R545" s="63"/>
    </row>
    <row r="546" spans="1:18" s="2" customFormat="1" x14ac:dyDescent="0.25">
      <c r="A546" s="72">
        <v>42937</v>
      </c>
      <c r="B546" s="73">
        <v>5</v>
      </c>
      <c r="C546" s="74">
        <v>6916</v>
      </c>
      <c r="D546" s="26">
        <f t="shared" si="83"/>
        <v>107.22670107833265</v>
      </c>
      <c r="E546" s="57">
        <f t="shared" si="84"/>
        <v>1.5504149953489395E-2</v>
      </c>
      <c r="F546" s="26">
        <f t="shared" si="85"/>
        <v>16.944124910443502</v>
      </c>
      <c r="G546" s="57">
        <f t="shared" si="86"/>
        <v>2.4499891426320855E-3</v>
      </c>
      <c r="H546" s="26">
        <f t="shared" si="87"/>
        <v>124.17082598877616</v>
      </c>
      <c r="I546" s="57">
        <f t="shared" si="88"/>
        <v>1.795413909612148E-2</v>
      </c>
      <c r="J546" s="14">
        <v>541</v>
      </c>
      <c r="K546" s="21">
        <f t="shared" si="89"/>
        <v>6899.0558750895561</v>
      </c>
      <c r="L546" s="21">
        <f t="shared" si="90"/>
        <v>6791.8291740112236</v>
      </c>
      <c r="M546" s="57">
        <f t="shared" si="91"/>
        <v>1.5787602769609273E-2</v>
      </c>
      <c r="N546" s="57">
        <f t="shared" si="92"/>
        <v>2.4947807838394702E-3</v>
      </c>
      <c r="O546" s="26"/>
      <c r="R546" s="63"/>
    </row>
    <row r="547" spans="1:18" s="2" customFormat="1" x14ac:dyDescent="0.25">
      <c r="A547" s="72">
        <v>42894</v>
      </c>
      <c r="B547" s="73">
        <v>14</v>
      </c>
      <c r="C547" s="74">
        <v>6919</v>
      </c>
      <c r="D547" s="26">
        <f t="shared" si="83"/>
        <v>107.23947196728304</v>
      </c>
      <c r="E547" s="57">
        <f t="shared" si="84"/>
        <v>1.5499273300662385E-2</v>
      </c>
      <c r="F547" s="26">
        <f t="shared" si="85"/>
        <v>16.947044392101446</v>
      </c>
      <c r="G547" s="57">
        <f t="shared" si="86"/>
        <v>2.4493488064895861E-3</v>
      </c>
      <c r="H547" s="26">
        <f t="shared" si="87"/>
        <v>124.18651635938448</v>
      </c>
      <c r="I547" s="57">
        <f t="shared" si="88"/>
        <v>1.7948622107151972E-2</v>
      </c>
      <c r="J547" s="14">
        <v>542</v>
      </c>
      <c r="K547" s="21">
        <f t="shared" si="89"/>
        <v>6902.0529556078982</v>
      </c>
      <c r="L547" s="21">
        <f t="shared" si="90"/>
        <v>6794.8134836406152</v>
      </c>
      <c r="M547" s="57">
        <f t="shared" si="91"/>
        <v>1.5782548295913613E-2</v>
      </c>
      <c r="N547" s="57">
        <f t="shared" si="92"/>
        <v>2.4941147292569001E-3</v>
      </c>
      <c r="O547" s="26"/>
      <c r="R547" s="63"/>
    </row>
    <row r="548" spans="1:18" s="2" customFormat="1" x14ac:dyDescent="0.25">
      <c r="A548" s="72">
        <v>42907</v>
      </c>
      <c r="B548" s="73">
        <v>8</v>
      </c>
      <c r="C548" s="74">
        <v>6919</v>
      </c>
      <c r="D548" s="26">
        <f t="shared" si="83"/>
        <v>107.23947196728304</v>
      </c>
      <c r="E548" s="57">
        <f t="shared" si="84"/>
        <v>1.5499273300662385E-2</v>
      </c>
      <c r="F548" s="26">
        <f t="shared" si="85"/>
        <v>16.947044392101446</v>
      </c>
      <c r="G548" s="57">
        <f t="shared" si="86"/>
        <v>2.4493488064895861E-3</v>
      </c>
      <c r="H548" s="26">
        <f t="shared" si="87"/>
        <v>124.18651635938448</v>
      </c>
      <c r="I548" s="57">
        <f t="shared" si="88"/>
        <v>1.7948622107151972E-2</v>
      </c>
      <c r="J548" s="14">
        <v>543</v>
      </c>
      <c r="K548" s="21">
        <f t="shared" si="89"/>
        <v>6902.0529556078982</v>
      </c>
      <c r="L548" s="21">
        <f t="shared" si="90"/>
        <v>6794.8134836406152</v>
      </c>
      <c r="M548" s="57">
        <f t="shared" si="91"/>
        <v>1.5782548295913613E-2</v>
      </c>
      <c r="N548" s="57">
        <f t="shared" si="92"/>
        <v>2.4941147292569001E-3</v>
      </c>
      <c r="O548" s="26"/>
      <c r="R548" s="63"/>
    </row>
    <row r="549" spans="1:18" s="2" customFormat="1" x14ac:dyDescent="0.25">
      <c r="A549" s="72">
        <v>42950</v>
      </c>
      <c r="B549" s="73">
        <v>1</v>
      </c>
      <c r="C549" s="74">
        <v>6919</v>
      </c>
      <c r="D549" s="26">
        <f t="shared" si="83"/>
        <v>107.23947196728304</v>
      </c>
      <c r="E549" s="57">
        <f t="shared" si="84"/>
        <v>1.5499273300662385E-2</v>
      </c>
      <c r="F549" s="26">
        <f t="shared" si="85"/>
        <v>16.947044392101446</v>
      </c>
      <c r="G549" s="57">
        <f t="shared" si="86"/>
        <v>2.4493488064895861E-3</v>
      </c>
      <c r="H549" s="26">
        <f t="shared" si="87"/>
        <v>124.18651635938448</v>
      </c>
      <c r="I549" s="57">
        <f t="shared" si="88"/>
        <v>1.7948622107151972E-2</v>
      </c>
      <c r="J549" s="14">
        <v>544</v>
      </c>
      <c r="K549" s="21">
        <f t="shared" si="89"/>
        <v>6902.0529556078982</v>
      </c>
      <c r="L549" s="21">
        <f t="shared" si="90"/>
        <v>6794.8134836406152</v>
      </c>
      <c r="M549" s="57">
        <f t="shared" si="91"/>
        <v>1.5782548295913613E-2</v>
      </c>
      <c r="N549" s="57">
        <f t="shared" si="92"/>
        <v>2.4941147292569001E-3</v>
      </c>
      <c r="O549" s="26"/>
      <c r="R549" s="63"/>
    </row>
    <row r="550" spans="1:18" s="2" customFormat="1" x14ac:dyDescent="0.25">
      <c r="A550" s="72">
        <v>42923</v>
      </c>
      <c r="B550" s="73">
        <v>4</v>
      </c>
      <c r="C550" s="74">
        <v>6920</v>
      </c>
      <c r="D550" s="26">
        <f t="shared" si="83"/>
        <v>107.2437289302665</v>
      </c>
      <c r="E550" s="57">
        <f t="shared" si="84"/>
        <v>1.549764868934487E-2</v>
      </c>
      <c r="F550" s="26">
        <f t="shared" si="85"/>
        <v>16.948017552654093</v>
      </c>
      <c r="G550" s="57">
        <f t="shared" si="86"/>
        <v>2.4491354844875858E-3</v>
      </c>
      <c r="H550" s="26">
        <f t="shared" si="87"/>
        <v>124.19174648292059</v>
      </c>
      <c r="I550" s="57">
        <f t="shared" si="88"/>
        <v>1.7946784173832456E-2</v>
      </c>
      <c r="J550" s="14">
        <v>545</v>
      </c>
      <c r="K550" s="21">
        <f t="shared" si="89"/>
        <v>6903.0519824473458</v>
      </c>
      <c r="L550" s="21">
        <f t="shared" si="90"/>
        <v>6795.8082535170797</v>
      </c>
      <c r="M550" s="57">
        <f t="shared" si="91"/>
        <v>1.5780864457846339E-2</v>
      </c>
      <c r="N550" s="57">
        <f t="shared" si="92"/>
        <v>2.4938928410587324E-3</v>
      </c>
      <c r="O550" s="26"/>
      <c r="R550" s="63"/>
    </row>
    <row r="551" spans="1:18" s="2" customFormat="1" x14ac:dyDescent="0.25">
      <c r="A551" s="72">
        <v>42899</v>
      </c>
      <c r="B551" s="73">
        <v>8</v>
      </c>
      <c r="C551" s="74">
        <v>6921</v>
      </c>
      <c r="D551" s="26">
        <f t="shared" si="83"/>
        <v>107.24798589324996</v>
      </c>
      <c r="E551" s="57">
        <f t="shared" si="84"/>
        <v>1.5496024547500356E-2</v>
      </c>
      <c r="F551" s="26">
        <f t="shared" si="85"/>
        <v>16.948990713206744</v>
      </c>
      <c r="G551" s="57">
        <f t="shared" si="86"/>
        <v>2.4489222241304356E-3</v>
      </c>
      <c r="H551" s="26">
        <f t="shared" si="87"/>
        <v>124.1969766064567</v>
      </c>
      <c r="I551" s="57">
        <f t="shared" si="88"/>
        <v>1.794494677163079E-2</v>
      </c>
      <c r="J551" s="14">
        <v>546</v>
      </c>
      <c r="K551" s="21">
        <f t="shared" si="89"/>
        <v>6904.0510092867935</v>
      </c>
      <c r="L551" s="21">
        <f t="shared" si="90"/>
        <v>6796.8030233935433</v>
      </c>
      <c r="M551" s="57">
        <f t="shared" si="91"/>
        <v>1.5779181112667087E-2</v>
      </c>
      <c r="N551" s="57">
        <f t="shared" si="92"/>
        <v>2.4936710178110125E-3</v>
      </c>
      <c r="O551" s="26"/>
      <c r="R551" s="63"/>
    </row>
    <row r="552" spans="1:18" s="2" customFormat="1" x14ac:dyDescent="0.25">
      <c r="A552" s="72">
        <v>42909</v>
      </c>
      <c r="B552" s="73">
        <v>1</v>
      </c>
      <c r="C552" s="74">
        <v>6923</v>
      </c>
      <c r="D552" s="26">
        <f t="shared" si="83"/>
        <v>107.25649981921688</v>
      </c>
      <c r="E552" s="57">
        <f t="shared" si="84"/>
        <v>1.5492777671416566E-2</v>
      </c>
      <c r="F552" s="26">
        <f t="shared" si="85"/>
        <v>16.950937034312041</v>
      </c>
      <c r="G552" s="57">
        <f t="shared" si="86"/>
        <v>2.4484958882438307E-3</v>
      </c>
      <c r="H552" s="26">
        <f t="shared" si="87"/>
        <v>124.20743685352892</v>
      </c>
      <c r="I552" s="57">
        <f t="shared" si="88"/>
        <v>1.7941273559660395E-2</v>
      </c>
      <c r="J552" s="14">
        <v>547</v>
      </c>
      <c r="K552" s="21">
        <f t="shared" si="89"/>
        <v>6906.0490629656879</v>
      </c>
      <c r="L552" s="21">
        <f t="shared" si="90"/>
        <v>6798.7925631464714</v>
      </c>
      <c r="M552" s="57">
        <f t="shared" si="91"/>
        <v>1.577581590010723E-2</v>
      </c>
      <c r="N552" s="57">
        <f t="shared" si="92"/>
        <v>2.4932275660528714E-3</v>
      </c>
      <c r="O552" s="26"/>
      <c r="R552" s="63"/>
    </row>
    <row r="553" spans="1:18" s="2" customFormat="1" x14ac:dyDescent="0.25">
      <c r="A553" s="72">
        <v>42955</v>
      </c>
      <c r="B553" s="73">
        <v>24</v>
      </c>
      <c r="C553" s="74">
        <v>6925</v>
      </c>
      <c r="D553" s="26">
        <f t="shared" si="83"/>
        <v>107.26501374518381</v>
      </c>
      <c r="E553" s="57">
        <f t="shared" si="84"/>
        <v>1.5489532670784666E-2</v>
      </c>
      <c r="F553" s="26">
        <f t="shared" si="85"/>
        <v>16.952883355417335</v>
      </c>
      <c r="G553" s="57">
        <f t="shared" si="86"/>
        <v>2.4480697986162215E-3</v>
      </c>
      <c r="H553" s="26">
        <f t="shared" si="87"/>
        <v>124.21789710060114</v>
      </c>
      <c r="I553" s="57">
        <f t="shared" si="88"/>
        <v>1.7937602469400887E-2</v>
      </c>
      <c r="J553" s="14">
        <v>548</v>
      </c>
      <c r="K553" s="21">
        <f t="shared" si="89"/>
        <v>6908.0471166445823</v>
      </c>
      <c r="L553" s="21">
        <f t="shared" si="90"/>
        <v>6800.7821028993985</v>
      </c>
      <c r="M553" s="57">
        <f t="shared" si="91"/>
        <v>1.5772452656504489E-2</v>
      </c>
      <c r="N553" s="57">
        <f t="shared" si="92"/>
        <v>2.4927843737545656E-3</v>
      </c>
      <c r="O553" s="26"/>
      <c r="R553" s="63"/>
    </row>
    <row r="554" spans="1:18" s="2" customFormat="1" x14ac:dyDescent="0.25">
      <c r="A554" s="72">
        <v>42975</v>
      </c>
      <c r="B554" s="73">
        <v>9</v>
      </c>
      <c r="C554" s="74">
        <v>6925</v>
      </c>
      <c r="D554" s="26">
        <f t="shared" si="83"/>
        <v>107.26501374518381</v>
      </c>
      <c r="E554" s="57">
        <f t="shared" si="84"/>
        <v>1.5489532670784666E-2</v>
      </c>
      <c r="F554" s="26">
        <f t="shared" si="85"/>
        <v>16.952883355417335</v>
      </c>
      <c r="G554" s="57">
        <f t="shared" si="86"/>
        <v>2.4480697986162215E-3</v>
      </c>
      <c r="H554" s="26">
        <f t="shared" si="87"/>
        <v>124.21789710060114</v>
      </c>
      <c r="I554" s="57">
        <f t="shared" si="88"/>
        <v>1.7937602469400887E-2</v>
      </c>
      <c r="J554" s="14">
        <v>549</v>
      </c>
      <c r="K554" s="21">
        <f t="shared" si="89"/>
        <v>6908.0471166445823</v>
      </c>
      <c r="L554" s="21">
        <f t="shared" si="90"/>
        <v>6800.7821028993985</v>
      </c>
      <c r="M554" s="57">
        <f t="shared" si="91"/>
        <v>1.5772452656504489E-2</v>
      </c>
      <c r="N554" s="57">
        <f t="shared" si="92"/>
        <v>2.4927843737545656E-3</v>
      </c>
      <c r="O554" s="26"/>
      <c r="R554" s="63"/>
    </row>
    <row r="555" spans="1:18" s="2" customFormat="1" x14ac:dyDescent="0.25">
      <c r="A555" s="72">
        <v>42917</v>
      </c>
      <c r="B555" s="73">
        <v>1</v>
      </c>
      <c r="C555" s="74">
        <v>6927</v>
      </c>
      <c r="D555" s="26">
        <f t="shared" si="83"/>
        <v>107.27352767115073</v>
      </c>
      <c r="E555" s="57">
        <f t="shared" si="84"/>
        <v>1.5486289543980184E-2</v>
      </c>
      <c r="F555" s="26">
        <f t="shared" si="85"/>
        <v>16.954829676522632</v>
      </c>
      <c r="G555" s="57">
        <f t="shared" si="86"/>
        <v>2.4476439550343053E-3</v>
      </c>
      <c r="H555" s="26">
        <f t="shared" si="87"/>
        <v>124.22835734767337</v>
      </c>
      <c r="I555" s="57">
        <f t="shared" si="88"/>
        <v>1.7933933499014489E-2</v>
      </c>
      <c r="J555" s="14">
        <v>550</v>
      </c>
      <c r="K555" s="21">
        <f t="shared" si="89"/>
        <v>6910.0451703234776</v>
      </c>
      <c r="L555" s="21">
        <f t="shared" si="90"/>
        <v>6802.7716426523266</v>
      </c>
      <c r="M555" s="57">
        <f t="shared" si="91"/>
        <v>1.5769091380131342E-2</v>
      </c>
      <c r="N555" s="57">
        <f t="shared" si="92"/>
        <v>2.4923414406884496E-3</v>
      </c>
      <c r="O555" s="26"/>
      <c r="R555" s="63"/>
    </row>
    <row r="556" spans="1:18" s="2" customFormat="1" x14ac:dyDescent="0.25">
      <c r="A556" s="72">
        <v>42928</v>
      </c>
      <c r="B556" s="73">
        <v>4</v>
      </c>
      <c r="C556" s="74">
        <v>6929</v>
      </c>
      <c r="D556" s="26">
        <f t="shared" si="83"/>
        <v>107.28204159711765</v>
      </c>
      <c r="E556" s="57">
        <f t="shared" si="84"/>
        <v>1.5483048289380524E-2</v>
      </c>
      <c r="F556" s="26">
        <f t="shared" si="85"/>
        <v>16.956775997627929</v>
      </c>
      <c r="G556" s="57">
        <f t="shared" si="86"/>
        <v>2.4472183572850238E-3</v>
      </c>
      <c r="H556" s="26">
        <f t="shared" si="87"/>
        <v>124.23881759474558</v>
      </c>
      <c r="I556" s="57">
        <f t="shared" si="88"/>
        <v>1.7930266646665548E-2</v>
      </c>
      <c r="J556" s="14">
        <v>551</v>
      </c>
      <c r="K556" s="21">
        <f t="shared" si="89"/>
        <v>6912.043224002372</v>
      </c>
      <c r="L556" s="21">
        <f t="shared" si="90"/>
        <v>6804.7611824052547</v>
      </c>
      <c r="M556" s="57">
        <f t="shared" si="91"/>
        <v>1.5765732069262284E-2</v>
      </c>
      <c r="N556" s="57">
        <f t="shared" si="92"/>
        <v>2.4918987666271452E-3</v>
      </c>
      <c r="O556" s="26"/>
      <c r="R556" s="63"/>
    </row>
    <row r="557" spans="1:18" s="2" customFormat="1" x14ac:dyDescent="0.25">
      <c r="A557" s="72">
        <v>42945</v>
      </c>
      <c r="B557" s="73">
        <v>24</v>
      </c>
      <c r="C557" s="74">
        <v>6930</v>
      </c>
      <c r="D557" s="26">
        <f t="shared" si="83"/>
        <v>107.2862985601011</v>
      </c>
      <c r="E557" s="57">
        <f t="shared" si="84"/>
        <v>1.5481428363650953E-2</v>
      </c>
      <c r="F557" s="26">
        <f t="shared" si="85"/>
        <v>16.957749158180576</v>
      </c>
      <c r="G557" s="57">
        <f t="shared" si="86"/>
        <v>2.4470056505311076E-3</v>
      </c>
      <c r="H557" s="26">
        <f t="shared" si="87"/>
        <v>124.24404771828168</v>
      </c>
      <c r="I557" s="57">
        <f t="shared" si="88"/>
        <v>1.7928434014182062E-2</v>
      </c>
      <c r="J557" s="14">
        <v>552</v>
      </c>
      <c r="K557" s="21">
        <f t="shared" si="89"/>
        <v>6913.0422508418196</v>
      </c>
      <c r="L557" s="21">
        <f t="shared" si="90"/>
        <v>6805.7559522817182</v>
      </c>
      <c r="M557" s="57">
        <f t="shared" si="91"/>
        <v>1.5764053150353119E-2</v>
      </c>
      <c r="N557" s="57">
        <f t="shared" si="92"/>
        <v>2.4916775266523141E-3</v>
      </c>
      <c r="O557" s="26"/>
      <c r="R557" s="63"/>
    </row>
    <row r="558" spans="1:18" s="2" customFormat="1" x14ac:dyDescent="0.25">
      <c r="A558" s="72">
        <v>42965</v>
      </c>
      <c r="B558" s="73">
        <v>4</v>
      </c>
      <c r="C558" s="74">
        <v>6934</v>
      </c>
      <c r="D558" s="26">
        <f t="shared" si="83"/>
        <v>107.30332641203495</v>
      </c>
      <c r="E558" s="57">
        <f t="shared" si="84"/>
        <v>1.5474953333146085E-2</v>
      </c>
      <c r="F558" s="26">
        <f t="shared" si="85"/>
        <v>16.96164180039117</v>
      </c>
      <c r="G558" s="57">
        <f t="shared" si="86"/>
        <v>2.4461554370336269E-3</v>
      </c>
      <c r="H558" s="26">
        <f t="shared" si="87"/>
        <v>124.26496821242611</v>
      </c>
      <c r="I558" s="57">
        <f t="shared" si="88"/>
        <v>1.792110877017971E-2</v>
      </c>
      <c r="J558" s="14">
        <v>553</v>
      </c>
      <c r="K558" s="21">
        <f t="shared" si="89"/>
        <v>6917.0383581996084</v>
      </c>
      <c r="L558" s="21">
        <f t="shared" si="90"/>
        <v>6809.7350317875735</v>
      </c>
      <c r="M558" s="57">
        <f t="shared" si="91"/>
        <v>1.5757342379864602E-2</v>
      </c>
      <c r="N558" s="57">
        <f t="shared" si="92"/>
        <v>2.4907932131301583E-3</v>
      </c>
      <c r="O558" s="26"/>
      <c r="R558" s="63"/>
    </row>
    <row r="559" spans="1:18" s="2" customFormat="1" x14ac:dyDescent="0.25">
      <c r="A559" s="72">
        <v>42967</v>
      </c>
      <c r="B559" s="73">
        <v>2</v>
      </c>
      <c r="C559" s="74">
        <v>6934</v>
      </c>
      <c r="D559" s="26">
        <f t="shared" si="83"/>
        <v>107.30332641203495</v>
      </c>
      <c r="E559" s="57">
        <f t="shared" si="84"/>
        <v>1.5474953333146085E-2</v>
      </c>
      <c r="F559" s="26">
        <f t="shared" si="85"/>
        <v>16.96164180039117</v>
      </c>
      <c r="G559" s="57">
        <f t="shared" si="86"/>
        <v>2.4461554370336269E-3</v>
      </c>
      <c r="H559" s="26">
        <f t="shared" si="87"/>
        <v>124.26496821242611</v>
      </c>
      <c r="I559" s="57">
        <f t="shared" si="88"/>
        <v>1.792110877017971E-2</v>
      </c>
      <c r="J559" s="14">
        <v>554</v>
      </c>
      <c r="K559" s="21">
        <f t="shared" si="89"/>
        <v>6917.0383581996084</v>
      </c>
      <c r="L559" s="21">
        <f t="shared" si="90"/>
        <v>6809.7350317875735</v>
      </c>
      <c r="M559" s="57">
        <f t="shared" si="91"/>
        <v>1.5757342379864602E-2</v>
      </c>
      <c r="N559" s="57">
        <f t="shared" si="92"/>
        <v>2.4907932131301583E-3</v>
      </c>
      <c r="O559" s="26"/>
      <c r="R559" s="63"/>
    </row>
    <row r="560" spans="1:18" s="2" customFormat="1" x14ac:dyDescent="0.25">
      <c r="A560" s="72">
        <v>42887</v>
      </c>
      <c r="B560" s="73">
        <v>8</v>
      </c>
      <c r="C560" s="74">
        <v>6939</v>
      </c>
      <c r="D560" s="26">
        <f t="shared" si="83"/>
        <v>107.32461122695226</v>
      </c>
      <c r="E560" s="57">
        <f t="shared" si="84"/>
        <v>1.5466870042794676E-2</v>
      </c>
      <c r="F560" s="26">
        <f t="shared" si="85"/>
        <v>16.966507603154412</v>
      </c>
      <c r="G560" s="57">
        <f t="shared" si="86"/>
        <v>2.4450940485883283E-3</v>
      </c>
      <c r="H560" s="26">
        <f t="shared" si="87"/>
        <v>124.29111883010667</v>
      </c>
      <c r="I560" s="57">
        <f t="shared" si="88"/>
        <v>1.7911964091383004E-2</v>
      </c>
      <c r="J560" s="14">
        <v>555</v>
      </c>
      <c r="K560" s="21">
        <f t="shared" si="89"/>
        <v>6922.0334923968458</v>
      </c>
      <c r="L560" s="21">
        <f t="shared" si="90"/>
        <v>6814.7088811698932</v>
      </c>
      <c r="M560" s="57">
        <f t="shared" si="91"/>
        <v>1.5748964937226731E-2</v>
      </c>
      <c r="N560" s="57">
        <f t="shared" si="92"/>
        <v>2.4896892734531223E-3</v>
      </c>
      <c r="O560" s="26"/>
      <c r="R560" s="63"/>
    </row>
    <row r="561" spans="1:18" s="2" customFormat="1" x14ac:dyDescent="0.25">
      <c r="A561" s="72">
        <v>42947</v>
      </c>
      <c r="B561" s="73">
        <v>24</v>
      </c>
      <c r="C561" s="74">
        <v>6940</v>
      </c>
      <c r="D561" s="26">
        <f t="shared" si="83"/>
        <v>107.32886818993572</v>
      </c>
      <c r="E561" s="57">
        <f t="shared" si="84"/>
        <v>1.5465254782411487E-2</v>
      </c>
      <c r="F561" s="26">
        <f t="shared" si="85"/>
        <v>16.967480763707062</v>
      </c>
      <c r="G561" s="57">
        <f t="shared" si="86"/>
        <v>2.4448819544246486E-3</v>
      </c>
      <c r="H561" s="26">
        <f t="shared" si="87"/>
        <v>124.29634895364278</v>
      </c>
      <c r="I561" s="57">
        <f t="shared" si="88"/>
        <v>1.7910136736836134E-2</v>
      </c>
      <c r="J561" s="14">
        <v>556</v>
      </c>
      <c r="K561" s="21">
        <f t="shared" si="89"/>
        <v>6923.0325192362925</v>
      </c>
      <c r="L561" s="21">
        <f t="shared" si="90"/>
        <v>6815.7036510463577</v>
      </c>
      <c r="M561" s="57">
        <f t="shared" si="91"/>
        <v>1.5747290915950903E-2</v>
      </c>
      <c r="N561" s="57">
        <f t="shared" si="92"/>
        <v>2.4894686788651949E-3</v>
      </c>
      <c r="O561" s="26"/>
      <c r="R561" s="63"/>
    </row>
    <row r="562" spans="1:18" s="2" customFormat="1" x14ac:dyDescent="0.25">
      <c r="A562" s="72">
        <v>42956</v>
      </c>
      <c r="B562" s="73">
        <v>8</v>
      </c>
      <c r="C562" s="74">
        <v>6940</v>
      </c>
      <c r="D562" s="26">
        <f t="shared" si="83"/>
        <v>107.32886818993572</v>
      </c>
      <c r="E562" s="57">
        <f t="shared" si="84"/>
        <v>1.5465254782411487E-2</v>
      </c>
      <c r="F562" s="26">
        <f t="shared" si="85"/>
        <v>16.967480763707062</v>
      </c>
      <c r="G562" s="57">
        <f t="shared" si="86"/>
        <v>2.4448819544246486E-3</v>
      </c>
      <c r="H562" s="26">
        <f t="shared" si="87"/>
        <v>124.29634895364278</v>
      </c>
      <c r="I562" s="57">
        <f t="shared" si="88"/>
        <v>1.7910136736836134E-2</v>
      </c>
      <c r="J562" s="14">
        <v>557</v>
      </c>
      <c r="K562" s="21">
        <f t="shared" si="89"/>
        <v>6923.0325192362925</v>
      </c>
      <c r="L562" s="21">
        <f t="shared" si="90"/>
        <v>6815.7036510463577</v>
      </c>
      <c r="M562" s="57">
        <f t="shared" si="91"/>
        <v>1.5747290915950903E-2</v>
      </c>
      <c r="N562" s="57">
        <f t="shared" si="92"/>
        <v>2.4894686788651949E-3</v>
      </c>
      <c r="O562" s="26"/>
      <c r="R562" s="63"/>
    </row>
    <row r="563" spans="1:18" s="2" customFormat="1" x14ac:dyDescent="0.25">
      <c r="A563" s="72">
        <v>42974</v>
      </c>
      <c r="B563" s="73">
        <v>10</v>
      </c>
      <c r="C563" s="74">
        <v>6941</v>
      </c>
      <c r="D563" s="26">
        <f t="shared" si="83"/>
        <v>107.33312515291918</v>
      </c>
      <c r="E563" s="57">
        <f t="shared" si="84"/>
        <v>1.5463639987454139E-2</v>
      </c>
      <c r="F563" s="26">
        <f t="shared" si="85"/>
        <v>16.968453924259709</v>
      </c>
      <c r="G563" s="57">
        <f t="shared" si="86"/>
        <v>2.4446699213744E-3</v>
      </c>
      <c r="H563" s="26">
        <f t="shared" si="87"/>
        <v>124.30157907717889</v>
      </c>
      <c r="I563" s="57">
        <f t="shared" si="88"/>
        <v>1.7908309908828537E-2</v>
      </c>
      <c r="J563" s="14">
        <v>558</v>
      </c>
      <c r="K563" s="21">
        <f t="shared" si="89"/>
        <v>6924.0315460757402</v>
      </c>
      <c r="L563" s="21">
        <f t="shared" si="90"/>
        <v>6816.6984209228212</v>
      </c>
      <c r="M563" s="57">
        <f t="shared" si="91"/>
        <v>1.5745617383259386E-2</v>
      </c>
      <c r="N563" s="57">
        <f t="shared" si="92"/>
        <v>2.4892481486605911E-3</v>
      </c>
      <c r="O563" s="26"/>
      <c r="R563" s="63"/>
    </row>
    <row r="564" spans="1:18" s="2" customFormat="1" x14ac:dyDescent="0.25">
      <c r="A564" s="72">
        <v>42945</v>
      </c>
      <c r="B564" s="73">
        <v>7</v>
      </c>
      <c r="C564" s="74">
        <v>6943</v>
      </c>
      <c r="D564" s="26">
        <f t="shared" si="83"/>
        <v>107.3416390788861</v>
      </c>
      <c r="E564" s="57">
        <f t="shared" si="84"/>
        <v>1.5460411793012545E-2</v>
      </c>
      <c r="F564" s="26">
        <f t="shared" si="85"/>
        <v>16.970400245365006</v>
      </c>
      <c r="G564" s="57">
        <f t="shared" si="86"/>
        <v>2.4442460385085706E-3</v>
      </c>
      <c r="H564" s="26">
        <f t="shared" si="87"/>
        <v>124.31203932425112</v>
      </c>
      <c r="I564" s="57">
        <f t="shared" si="88"/>
        <v>1.7904657831521117E-2</v>
      </c>
      <c r="J564" s="14">
        <v>559</v>
      </c>
      <c r="K564" s="21">
        <f t="shared" si="89"/>
        <v>6926.0295997546345</v>
      </c>
      <c r="L564" s="21">
        <f t="shared" si="90"/>
        <v>6818.6879606757493</v>
      </c>
      <c r="M564" s="57">
        <f t="shared" si="91"/>
        <v>1.5742271782773921E-2</v>
      </c>
      <c r="N564" s="57">
        <f t="shared" si="92"/>
        <v>2.4888072812886421E-3</v>
      </c>
      <c r="O564" s="26"/>
      <c r="R564" s="63"/>
    </row>
    <row r="565" spans="1:18" s="2" customFormat="1" x14ac:dyDescent="0.25">
      <c r="A565" s="72">
        <v>42936</v>
      </c>
      <c r="B565" s="73">
        <v>2</v>
      </c>
      <c r="C565" s="74">
        <v>6946</v>
      </c>
      <c r="D565" s="26">
        <f t="shared" si="83"/>
        <v>107.35440996783649</v>
      </c>
      <c r="E565" s="57">
        <f t="shared" si="84"/>
        <v>1.5455572987019363E-2</v>
      </c>
      <c r="F565" s="26">
        <f t="shared" si="85"/>
        <v>16.97331972702295</v>
      </c>
      <c r="G565" s="57">
        <f t="shared" si="86"/>
        <v>2.443610671900799E-3</v>
      </c>
      <c r="H565" s="26">
        <f t="shared" si="87"/>
        <v>124.32772969485944</v>
      </c>
      <c r="I565" s="57">
        <f t="shared" si="88"/>
        <v>1.7899183658920161E-2</v>
      </c>
      <c r="J565" s="14">
        <v>560</v>
      </c>
      <c r="K565" s="21">
        <f t="shared" si="89"/>
        <v>6929.0266802729775</v>
      </c>
      <c r="L565" s="21">
        <f t="shared" si="90"/>
        <v>6821.672270305141</v>
      </c>
      <c r="M565" s="57">
        <f t="shared" si="91"/>
        <v>1.5737257041085383E-2</v>
      </c>
      <c r="N565" s="57">
        <f t="shared" si="92"/>
        <v>2.488146462401618E-3</v>
      </c>
      <c r="O565" s="26"/>
      <c r="R565" s="63"/>
    </row>
    <row r="566" spans="1:18" s="2" customFormat="1" x14ac:dyDescent="0.25">
      <c r="A566" s="72">
        <v>42905</v>
      </c>
      <c r="B566" s="73">
        <v>2</v>
      </c>
      <c r="C566" s="74">
        <v>6948</v>
      </c>
      <c r="D566" s="26">
        <f t="shared" si="83"/>
        <v>107.36292389380341</v>
      </c>
      <c r="E566" s="57">
        <f t="shared" si="84"/>
        <v>1.545234943779554E-2</v>
      </c>
      <c r="F566" s="26">
        <f t="shared" si="85"/>
        <v>16.975266048128248</v>
      </c>
      <c r="G566" s="57">
        <f t="shared" si="86"/>
        <v>2.4431873989821887E-3</v>
      </c>
      <c r="H566" s="26">
        <f t="shared" si="87"/>
        <v>124.33818994193166</v>
      </c>
      <c r="I566" s="57">
        <f t="shared" si="88"/>
        <v>1.7895536836777731E-2</v>
      </c>
      <c r="J566" s="14">
        <v>561</v>
      </c>
      <c r="K566" s="21">
        <f t="shared" si="89"/>
        <v>6931.0247339518719</v>
      </c>
      <c r="L566" s="21">
        <f t="shared" si="90"/>
        <v>6823.6618100580681</v>
      </c>
      <c r="M566" s="57">
        <f t="shared" si="91"/>
        <v>1.5733916316830153E-2</v>
      </c>
      <c r="N566" s="57">
        <f t="shared" si="92"/>
        <v>2.4877062375961729E-3</v>
      </c>
      <c r="O566" s="26"/>
      <c r="R566" s="63"/>
    </row>
    <row r="567" spans="1:18" s="2" customFormat="1" x14ac:dyDescent="0.25">
      <c r="A567" s="72">
        <v>42962</v>
      </c>
      <c r="B567" s="73">
        <v>4</v>
      </c>
      <c r="C567" s="74">
        <v>6949</v>
      </c>
      <c r="D567" s="26">
        <f t="shared" si="83"/>
        <v>107.36718085678687</v>
      </c>
      <c r="E567" s="57">
        <f t="shared" si="84"/>
        <v>1.5450738359013796E-2</v>
      </c>
      <c r="F567" s="26">
        <f t="shared" si="85"/>
        <v>16.976239208680894</v>
      </c>
      <c r="G567" s="57">
        <f t="shared" si="86"/>
        <v>2.4429758538898972E-3</v>
      </c>
      <c r="H567" s="26">
        <f t="shared" si="87"/>
        <v>124.34342006546777</v>
      </c>
      <c r="I567" s="57">
        <f t="shared" si="88"/>
        <v>1.7893714212903693E-2</v>
      </c>
      <c r="J567" s="14">
        <v>562</v>
      </c>
      <c r="K567" s="21">
        <f t="shared" si="89"/>
        <v>6932.0237607913195</v>
      </c>
      <c r="L567" s="21">
        <f t="shared" si="90"/>
        <v>6824.6565799345326</v>
      </c>
      <c r="M567" s="57">
        <f t="shared" si="91"/>
        <v>1.5732246685124313E-2</v>
      </c>
      <c r="N567" s="57">
        <f t="shared" si="92"/>
        <v>2.4874862214449688E-3</v>
      </c>
      <c r="O567" s="26"/>
      <c r="R567" s="63"/>
    </row>
    <row r="568" spans="1:18" s="2" customFormat="1" x14ac:dyDescent="0.25">
      <c r="A568" s="72">
        <v>42958</v>
      </c>
      <c r="B568" s="73">
        <v>7</v>
      </c>
      <c r="C568" s="74">
        <v>6953</v>
      </c>
      <c r="D568" s="26">
        <f t="shared" si="83"/>
        <v>107.38420870872072</v>
      </c>
      <c r="E568" s="57">
        <f t="shared" si="84"/>
        <v>1.5444298678084384E-2</v>
      </c>
      <c r="F568" s="26">
        <f t="shared" si="85"/>
        <v>16.980131850891489</v>
      </c>
      <c r="G568" s="57">
        <f t="shared" si="86"/>
        <v>2.4421302820209247E-3</v>
      </c>
      <c r="H568" s="26">
        <f t="shared" si="87"/>
        <v>124.3643405596122</v>
      </c>
      <c r="I568" s="57">
        <f t="shared" si="88"/>
        <v>1.7886428960105307E-2</v>
      </c>
      <c r="J568" s="14">
        <v>563</v>
      </c>
      <c r="K568" s="21">
        <f t="shared" si="89"/>
        <v>6936.0198681491083</v>
      </c>
      <c r="L568" s="21">
        <f t="shared" si="90"/>
        <v>6828.6356594403878</v>
      </c>
      <c r="M568" s="57">
        <f t="shared" si="91"/>
        <v>1.5725573022813893E-2</v>
      </c>
      <c r="N568" s="57">
        <f t="shared" si="92"/>
        <v>2.486606797862609E-3</v>
      </c>
      <c r="O568" s="26"/>
      <c r="R568" s="63"/>
    </row>
    <row r="569" spans="1:18" s="2" customFormat="1" x14ac:dyDescent="0.25">
      <c r="A569" s="72">
        <v>42895</v>
      </c>
      <c r="B569" s="73">
        <v>11</v>
      </c>
      <c r="C569" s="74">
        <v>6956</v>
      </c>
      <c r="D569" s="26">
        <f t="shared" si="83"/>
        <v>107.39697959767111</v>
      </c>
      <c r="E569" s="57">
        <f t="shared" si="84"/>
        <v>1.5439473777698548E-2</v>
      </c>
      <c r="F569" s="26">
        <f t="shared" si="85"/>
        <v>16.983051332549433</v>
      </c>
      <c r="G569" s="57">
        <f t="shared" si="86"/>
        <v>2.4414967413095793E-3</v>
      </c>
      <c r="H569" s="26">
        <f t="shared" si="87"/>
        <v>124.38003093022054</v>
      </c>
      <c r="I569" s="57">
        <f t="shared" si="88"/>
        <v>1.7880970519008128E-2</v>
      </c>
      <c r="J569" s="14">
        <v>564</v>
      </c>
      <c r="K569" s="21">
        <f t="shared" si="89"/>
        <v>6939.0169486674504</v>
      </c>
      <c r="L569" s="21">
        <f t="shared" si="90"/>
        <v>6831.6199690697795</v>
      </c>
      <c r="M569" s="57">
        <f t="shared" si="91"/>
        <v>1.5720572877869654E-2</v>
      </c>
      <c r="N569" s="57">
        <f t="shared" si="92"/>
        <v>2.4859479024653521E-3</v>
      </c>
      <c r="O569" s="26"/>
      <c r="R569" s="63"/>
    </row>
    <row r="570" spans="1:18" s="2" customFormat="1" x14ac:dyDescent="0.25">
      <c r="A570" s="72">
        <v>42961</v>
      </c>
      <c r="B570" s="73">
        <v>1</v>
      </c>
      <c r="C570" s="74">
        <v>6957</v>
      </c>
      <c r="D570" s="26">
        <f t="shared" si="83"/>
        <v>107.40123656065455</v>
      </c>
      <c r="E570" s="57">
        <f t="shared" si="84"/>
        <v>1.5437866402278936E-2</v>
      </c>
      <c r="F570" s="26">
        <f t="shared" si="85"/>
        <v>16.984024493102083</v>
      </c>
      <c r="G570" s="57">
        <f t="shared" si="86"/>
        <v>2.4412856824927529E-3</v>
      </c>
      <c r="H570" s="26">
        <f t="shared" si="87"/>
        <v>124.38526105375664</v>
      </c>
      <c r="I570" s="57">
        <f t="shared" si="88"/>
        <v>1.7879152084771689E-2</v>
      </c>
      <c r="J570" s="14">
        <v>565</v>
      </c>
      <c r="K570" s="21">
        <f t="shared" si="89"/>
        <v>6940.015975506898</v>
      </c>
      <c r="L570" s="21">
        <f t="shared" si="90"/>
        <v>6832.6147389462431</v>
      </c>
      <c r="M570" s="57">
        <f t="shared" si="91"/>
        <v>1.5718907133525643E-2</v>
      </c>
      <c r="N570" s="57">
        <f t="shared" si="92"/>
        <v>2.4857283985722629E-3</v>
      </c>
      <c r="O570" s="26"/>
      <c r="R570" s="63"/>
    </row>
    <row r="571" spans="1:18" s="2" customFormat="1" x14ac:dyDescent="0.25">
      <c r="A571" s="72">
        <v>42965</v>
      </c>
      <c r="B571" s="73">
        <v>5</v>
      </c>
      <c r="C571" s="74">
        <v>6958</v>
      </c>
      <c r="D571" s="26">
        <f t="shared" si="83"/>
        <v>107.40549352363801</v>
      </c>
      <c r="E571" s="57">
        <f t="shared" si="84"/>
        <v>1.5436259488881577E-2</v>
      </c>
      <c r="F571" s="26">
        <f t="shared" si="85"/>
        <v>16.98499765365473</v>
      </c>
      <c r="G571" s="57">
        <f t="shared" si="86"/>
        <v>2.4410746843424448E-3</v>
      </c>
      <c r="H571" s="26">
        <f t="shared" si="87"/>
        <v>124.39049117729274</v>
      </c>
      <c r="I571" s="57">
        <f t="shared" si="88"/>
        <v>1.7877334173224024E-2</v>
      </c>
      <c r="J571" s="14">
        <v>566</v>
      </c>
      <c r="K571" s="21">
        <f t="shared" si="89"/>
        <v>6941.0150023463457</v>
      </c>
      <c r="L571" s="21">
        <f t="shared" si="90"/>
        <v>6833.6095088227075</v>
      </c>
      <c r="M571" s="57">
        <f t="shared" si="91"/>
        <v>1.5717241874147095E-2</v>
      </c>
      <c r="N571" s="57">
        <f t="shared" si="92"/>
        <v>2.4855089585856219E-3</v>
      </c>
      <c r="O571" s="26"/>
      <c r="R571" s="63"/>
    </row>
    <row r="572" spans="1:18" s="2" customFormat="1" x14ac:dyDescent="0.25">
      <c r="A572" s="72">
        <v>42942</v>
      </c>
      <c r="B572" s="73">
        <v>6</v>
      </c>
      <c r="C572" s="74">
        <v>6962</v>
      </c>
      <c r="D572" s="26">
        <f t="shared" si="83"/>
        <v>107.42252137557186</v>
      </c>
      <c r="E572" s="57">
        <f t="shared" si="84"/>
        <v>1.5429836451532872E-2</v>
      </c>
      <c r="F572" s="26">
        <f t="shared" si="85"/>
        <v>16.988890295865325</v>
      </c>
      <c r="G572" s="57">
        <f t="shared" si="86"/>
        <v>2.440231297883557E-3</v>
      </c>
      <c r="H572" s="26">
        <f t="shared" si="87"/>
        <v>124.41141167143718</v>
      </c>
      <c r="I572" s="57">
        <f t="shared" si="88"/>
        <v>1.7870067749416428E-2</v>
      </c>
      <c r="J572" s="14">
        <v>567</v>
      </c>
      <c r="K572" s="21">
        <f t="shared" si="89"/>
        <v>6945.0111097041345</v>
      </c>
      <c r="L572" s="21">
        <f t="shared" si="90"/>
        <v>6837.5885883285628</v>
      </c>
      <c r="M572" s="57">
        <f t="shared" si="91"/>
        <v>1.5710585682054194E-2</v>
      </c>
      <c r="N572" s="57">
        <f t="shared" si="92"/>
        <v>2.484631837145708E-3</v>
      </c>
      <c r="O572" s="26"/>
      <c r="R572" s="63"/>
    </row>
    <row r="573" spans="1:18" s="2" customFormat="1" x14ac:dyDescent="0.25">
      <c r="A573" s="72">
        <v>42962</v>
      </c>
      <c r="B573" s="73">
        <v>5</v>
      </c>
      <c r="C573" s="74">
        <v>6962</v>
      </c>
      <c r="D573" s="26">
        <f t="shared" si="83"/>
        <v>107.42252137557186</v>
      </c>
      <c r="E573" s="57">
        <f t="shared" si="84"/>
        <v>1.5429836451532872E-2</v>
      </c>
      <c r="F573" s="26">
        <f t="shared" si="85"/>
        <v>16.988890295865325</v>
      </c>
      <c r="G573" s="57">
        <f t="shared" si="86"/>
        <v>2.440231297883557E-3</v>
      </c>
      <c r="H573" s="26">
        <f t="shared" si="87"/>
        <v>124.41141167143718</v>
      </c>
      <c r="I573" s="57">
        <f t="shared" si="88"/>
        <v>1.7870067749416428E-2</v>
      </c>
      <c r="J573" s="14">
        <v>568</v>
      </c>
      <c r="K573" s="21">
        <f t="shared" si="89"/>
        <v>6945.0111097041345</v>
      </c>
      <c r="L573" s="21">
        <f t="shared" si="90"/>
        <v>6837.5885883285628</v>
      </c>
      <c r="M573" s="57">
        <f t="shared" si="91"/>
        <v>1.5710585682054194E-2</v>
      </c>
      <c r="N573" s="57">
        <f t="shared" si="92"/>
        <v>2.484631837145708E-3</v>
      </c>
      <c r="O573" s="26"/>
      <c r="R573" s="63"/>
    </row>
    <row r="574" spans="1:18" s="2" customFormat="1" x14ac:dyDescent="0.25">
      <c r="A574" s="72">
        <v>42914</v>
      </c>
      <c r="B574" s="73">
        <v>10</v>
      </c>
      <c r="C574" s="74">
        <v>6971</v>
      </c>
      <c r="D574" s="26">
        <f t="shared" si="83"/>
        <v>107.46083404242302</v>
      </c>
      <c r="E574" s="57">
        <f t="shared" si="84"/>
        <v>1.5415411568271843E-2</v>
      </c>
      <c r="F574" s="26">
        <f t="shared" si="85"/>
        <v>16.997648740839161</v>
      </c>
      <c r="G574" s="57">
        <f t="shared" si="86"/>
        <v>2.4383372171624101E-3</v>
      </c>
      <c r="H574" s="26">
        <f t="shared" si="87"/>
        <v>124.45848278326218</v>
      </c>
      <c r="I574" s="57">
        <f t="shared" si="88"/>
        <v>1.7853748785434255E-2</v>
      </c>
      <c r="J574" s="14">
        <v>569</v>
      </c>
      <c r="K574" s="21">
        <f t="shared" si="89"/>
        <v>6954.0023512591606</v>
      </c>
      <c r="L574" s="21">
        <f t="shared" si="90"/>
        <v>6846.5415172167377</v>
      </c>
      <c r="M574" s="57">
        <f t="shared" si="91"/>
        <v>1.5695637537900754E-2</v>
      </c>
      <c r="N574" s="57">
        <f t="shared" si="92"/>
        <v>2.4826620415717656E-3</v>
      </c>
      <c r="O574" s="26"/>
      <c r="R574" s="63"/>
    </row>
    <row r="575" spans="1:18" s="2" customFormat="1" x14ac:dyDescent="0.25">
      <c r="A575" s="72">
        <v>42889</v>
      </c>
      <c r="B575" s="73">
        <v>24</v>
      </c>
      <c r="C575" s="74">
        <v>6973</v>
      </c>
      <c r="D575" s="26">
        <f t="shared" si="83"/>
        <v>107.46934796838994</v>
      </c>
      <c r="E575" s="57">
        <f t="shared" si="84"/>
        <v>1.5412211095423768E-2</v>
      </c>
      <c r="F575" s="26">
        <f t="shared" si="85"/>
        <v>16.999595061944458</v>
      </c>
      <c r="G575" s="57">
        <f t="shared" si="86"/>
        <v>2.4379169743215913E-3</v>
      </c>
      <c r="H575" s="26">
        <f t="shared" si="87"/>
        <v>124.4689430303344</v>
      </c>
      <c r="I575" s="57">
        <f t="shared" si="88"/>
        <v>1.7850128069745362E-2</v>
      </c>
      <c r="J575" s="14">
        <v>570</v>
      </c>
      <c r="K575" s="21">
        <f t="shared" si="89"/>
        <v>6956.0004049380559</v>
      </c>
      <c r="L575" s="21">
        <f t="shared" si="90"/>
        <v>6848.5310569696658</v>
      </c>
      <c r="M575" s="57">
        <f t="shared" si="91"/>
        <v>1.5692321035621164E-2</v>
      </c>
      <c r="N575" s="57">
        <f t="shared" si="92"/>
        <v>2.4822250086234446E-3</v>
      </c>
      <c r="O575" s="26"/>
      <c r="R575" s="63"/>
    </row>
    <row r="576" spans="1:18" s="2" customFormat="1" x14ac:dyDescent="0.25">
      <c r="A576" s="72">
        <v>42943</v>
      </c>
      <c r="B576" s="73">
        <v>2</v>
      </c>
      <c r="C576" s="74">
        <v>6974</v>
      </c>
      <c r="D576" s="26">
        <f t="shared" si="83"/>
        <v>107.4736049313734</v>
      </c>
      <c r="E576" s="57">
        <f t="shared" si="84"/>
        <v>1.5410611547372154E-2</v>
      </c>
      <c r="F576" s="26">
        <f t="shared" si="85"/>
        <v>17.000568222497105</v>
      </c>
      <c r="G576" s="57">
        <f t="shared" si="86"/>
        <v>2.4377069432889452E-3</v>
      </c>
      <c r="H576" s="26">
        <f t="shared" si="87"/>
        <v>124.47417315387051</v>
      </c>
      <c r="I576" s="57">
        <f t="shared" si="88"/>
        <v>1.78483184906611E-2</v>
      </c>
      <c r="J576" s="14">
        <v>571</v>
      </c>
      <c r="K576" s="21">
        <f t="shared" si="89"/>
        <v>6956.9994317775027</v>
      </c>
      <c r="L576" s="21">
        <f t="shared" si="90"/>
        <v>6849.5258268461293</v>
      </c>
      <c r="M576" s="57">
        <f t="shared" si="91"/>
        <v>1.5690663506974428E-2</v>
      </c>
      <c r="N576" s="57">
        <f t="shared" si="92"/>
        <v>2.4820065873559938E-3</v>
      </c>
      <c r="O576" s="26"/>
      <c r="R576" s="63"/>
    </row>
    <row r="577" spans="1:18" s="2" customFormat="1" x14ac:dyDescent="0.25">
      <c r="A577" s="72">
        <v>42956</v>
      </c>
      <c r="B577" s="73">
        <v>24</v>
      </c>
      <c r="C577" s="74">
        <v>6974</v>
      </c>
      <c r="D577" s="26">
        <f t="shared" si="83"/>
        <v>107.4736049313734</v>
      </c>
      <c r="E577" s="57">
        <f t="shared" si="84"/>
        <v>1.5410611547372154E-2</v>
      </c>
      <c r="F577" s="26">
        <f t="shared" si="85"/>
        <v>17.000568222497105</v>
      </c>
      <c r="G577" s="57">
        <f t="shared" si="86"/>
        <v>2.4377069432889452E-3</v>
      </c>
      <c r="H577" s="26">
        <f t="shared" si="87"/>
        <v>124.47417315387051</v>
      </c>
      <c r="I577" s="57">
        <f t="shared" si="88"/>
        <v>1.78483184906611E-2</v>
      </c>
      <c r="J577" s="14">
        <v>572</v>
      </c>
      <c r="K577" s="21">
        <f t="shared" si="89"/>
        <v>6956.9994317775027</v>
      </c>
      <c r="L577" s="21">
        <f t="shared" si="90"/>
        <v>6849.5258268461293</v>
      </c>
      <c r="M577" s="57">
        <f t="shared" si="91"/>
        <v>1.5690663506974428E-2</v>
      </c>
      <c r="N577" s="57">
        <f t="shared" si="92"/>
        <v>2.4820065873559938E-3</v>
      </c>
      <c r="O577" s="26"/>
      <c r="R577" s="63"/>
    </row>
    <row r="578" spans="1:18" s="2" customFormat="1" x14ac:dyDescent="0.25">
      <c r="A578" s="72">
        <v>42971</v>
      </c>
      <c r="B578" s="73">
        <v>2</v>
      </c>
      <c r="C578" s="74">
        <v>6976</v>
      </c>
      <c r="D578" s="26">
        <f t="shared" si="83"/>
        <v>107.48211885734032</v>
      </c>
      <c r="E578" s="57">
        <f t="shared" si="84"/>
        <v>1.5407413827026996E-2</v>
      </c>
      <c r="F578" s="26">
        <f t="shared" si="85"/>
        <v>17.002514543602402</v>
      </c>
      <c r="G578" s="57">
        <f t="shared" si="86"/>
        <v>2.4372870618696104E-3</v>
      </c>
      <c r="H578" s="26">
        <f t="shared" si="87"/>
        <v>124.48463340094273</v>
      </c>
      <c r="I578" s="57">
        <f t="shared" si="88"/>
        <v>1.7844700888896607E-2</v>
      </c>
      <c r="J578" s="14">
        <v>573</v>
      </c>
      <c r="K578" s="21">
        <f t="shared" si="89"/>
        <v>6958.997485456398</v>
      </c>
      <c r="L578" s="21">
        <f t="shared" si="90"/>
        <v>6851.5153665990574</v>
      </c>
      <c r="M578" s="57">
        <f t="shared" si="91"/>
        <v>1.5687349893618075E-2</v>
      </c>
      <c r="N578" s="57">
        <f t="shared" si="92"/>
        <v>2.481569935096282E-3</v>
      </c>
      <c r="O578" s="26"/>
      <c r="R578" s="63"/>
    </row>
    <row r="579" spans="1:18" s="2" customFormat="1" x14ac:dyDescent="0.25">
      <c r="A579" s="72">
        <v>42917</v>
      </c>
      <c r="B579" s="73">
        <v>9</v>
      </c>
      <c r="C579" s="74">
        <v>6978</v>
      </c>
      <c r="D579" s="26">
        <f t="shared" si="83"/>
        <v>107.49063278330725</v>
      </c>
      <c r="E579" s="57">
        <f t="shared" si="84"/>
        <v>1.5404217939711558E-2</v>
      </c>
      <c r="F579" s="26">
        <f t="shared" si="85"/>
        <v>17.004460864707699</v>
      </c>
      <c r="G579" s="57">
        <f t="shared" si="86"/>
        <v>2.4368674211389654E-3</v>
      </c>
      <c r="H579" s="26">
        <f t="shared" si="87"/>
        <v>124.49509364801494</v>
      </c>
      <c r="I579" s="57">
        <f t="shared" si="88"/>
        <v>1.7841085360850523E-2</v>
      </c>
      <c r="J579" s="14">
        <v>574</v>
      </c>
      <c r="K579" s="21">
        <f t="shared" si="89"/>
        <v>6960.9955391352923</v>
      </c>
      <c r="L579" s="21">
        <f t="shared" si="90"/>
        <v>6853.5049063519855</v>
      </c>
      <c r="M579" s="57">
        <f t="shared" si="91"/>
        <v>1.5684038204113994E-2</v>
      </c>
      <c r="N579" s="57">
        <f t="shared" si="92"/>
        <v>2.4811335363527027E-3</v>
      </c>
      <c r="O579" s="26"/>
      <c r="R579" s="63"/>
    </row>
    <row r="580" spans="1:18" s="2" customFormat="1" x14ac:dyDescent="0.25">
      <c r="A580" s="72">
        <v>42943</v>
      </c>
      <c r="B580" s="73">
        <v>7</v>
      </c>
      <c r="C580" s="74">
        <v>6978</v>
      </c>
      <c r="D580" s="26">
        <f t="shared" si="83"/>
        <v>107.49063278330725</v>
      </c>
      <c r="E580" s="57">
        <f t="shared" si="84"/>
        <v>1.5404217939711558E-2</v>
      </c>
      <c r="F580" s="26">
        <f t="shared" si="85"/>
        <v>17.004460864707699</v>
      </c>
      <c r="G580" s="57">
        <f t="shared" si="86"/>
        <v>2.4368674211389654E-3</v>
      </c>
      <c r="H580" s="26">
        <f t="shared" si="87"/>
        <v>124.49509364801494</v>
      </c>
      <c r="I580" s="57">
        <f t="shared" si="88"/>
        <v>1.7841085360850523E-2</v>
      </c>
      <c r="J580" s="14">
        <v>575</v>
      </c>
      <c r="K580" s="21">
        <f t="shared" si="89"/>
        <v>6960.9955391352923</v>
      </c>
      <c r="L580" s="21">
        <f t="shared" si="90"/>
        <v>6853.5049063519855</v>
      </c>
      <c r="M580" s="57">
        <f t="shared" si="91"/>
        <v>1.5684038204113994E-2</v>
      </c>
      <c r="N580" s="57">
        <f t="shared" si="92"/>
        <v>2.4811335363527027E-3</v>
      </c>
      <c r="O580" s="26"/>
      <c r="R580" s="63"/>
    </row>
    <row r="581" spans="1:18" s="2" customFormat="1" x14ac:dyDescent="0.25">
      <c r="A581" s="72">
        <v>42932</v>
      </c>
      <c r="B581" s="73">
        <v>2</v>
      </c>
      <c r="C581" s="74">
        <v>6980</v>
      </c>
      <c r="D581" s="26">
        <f t="shared" si="83"/>
        <v>107.49914670927417</v>
      </c>
      <c r="E581" s="57">
        <f t="shared" si="84"/>
        <v>1.5401023883850168E-2</v>
      </c>
      <c r="F581" s="26">
        <f t="shared" si="85"/>
        <v>17.006407185812996</v>
      </c>
      <c r="G581" s="57">
        <f t="shared" si="86"/>
        <v>2.4364480208901142E-3</v>
      </c>
      <c r="H581" s="26">
        <f t="shared" si="87"/>
        <v>124.50555389508716</v>
      </c>
      <c r="I581" s="57">
        <f t="shared" si="88"/>
        <v>1.783747190474028E-2</v>
      </c>
      <c r="J581" s="14">
        <v>576</v>
      </c>
      <c r="K581" s="21">
        <f t="shared" si="89"/>
        <v>6962.9935928141867</v>
      </c>
      <c r="L581" s="21">
        <f t="shared" si="90"/>
        <v>6855.4944461049126</v>
      </c>
      <c r="M581" s="57">
        <f t="shared" si="91"/>
        <v>1.5680728436787222E-2</v>
      </c>
      <c r="N581" s="57">
        <f t="shared" si="92"/>
        <v>2.4806973909045362E-3</v>
      </c>
      <c r="O581" s="26"/>
      <c r="R581" s="63"/>
    </row>
    <row r="582" spans="1:18" s="2" customFormat="1" x14ac:dyDescent="0.25">
      <c r="A582" s="72">
        <v>42977</v>
      </c>
      <c r="B582" s="73">
        <v>10</v>
      </c>
      <c r="C582" s="74">
        <v>6982</v>
      </c>
      <c r="D582" s="26">
        <f t="shared" si="83"/>
        <v>107.50766063524109</v>
      </c>
      <c r="E582" s="57">
        <f t="shared" si="84"/>
        <v>1.5397831657868963E-2</v>
      </c>
      <c r="F582" s="26">
        <f t="shared" si="85"/>
        <v>17.00835350691829</v>
      </c>
      <c r="G582" s="57">
        <f t="shared" si="86"/>
        <v>2.4360288609163979E-3</v>
      </c>
      <c r="H582" s="26">
        <f t="shared" si="87"/>
        <v>124.51601414215938</v>
      </c>
      <c r="I582" s="57">
        <f t="shared" si="88"/>
        <v>1.7833860518785358E-2</v>
      </c>
      <c r="J582" s="14">
        <v>577</v>
      </c>
      <c r="K582" s="21">
        <f t="shared" si="89"/>
        <v>6964.991646493082</v>
      </c>
      <c r="L582" s="21">
        <f t="shared" si="90"/>
        <v>6857.4839858578407</v>
      </c>
      <c r="M582" s="57">
        <f t="shared" si="91"/>
        <v>1.5677420589964727E-2</v>
      </c>
      <c r="N582" s="57">
        <f t="shared" si="92"/>
        <v>2.4802614985313188E-3</v>
      </c>
      <c r="O582" s="26"/>
      <c r="R582" s="63"/>
    </row>
    <row r="583" spans="1:18" s="2" customFormat="1" x14ac:dyDescent="0.25">
      <c r="A583" s="72">
        <v>42913</v>
      </c>
      <c r="B583" s="73">
        <v>9</v>
      </c>
      <c r="C583" s="74">
        <v>6985</v>
      </c>
      <c r="D583" s="26">
        <f t="shared" ref="D583:D646" si="93">IF(C583&lt;$R$7,$S$6+(C583-$R$6)*$T$6,IF(C583&lt;$R$8,$S$7+(C583-$R$7)*$T$7,IF(C583&lt;$R$9,$S$8+(C583-$R$8)*$T$8,$S$9+(C583-$R$9)*$T$9)))</f>
        <v>107.52043152419148</v>
      </c>
      <c r="E583" s="57">
        <f t="shared" ref="E583:E646" si="94">D583/C583</f>
        <v>1.5393046746484106E-2</v>
      </c>
      <c r="F583" s="26">
        <f t="shared" ref="F583:F646" si="95">IF(C583&lt;$R$7,$U$6+(C583-$R$6)*$V$6,IF(C583&lt;$R$8,$U$7+(C583-$R$7)*$V$7,IF(C583&lt;$R$9,$U$8+(C583-$R$8)*$V$8,$U$9+(C583-$R$9)*$V$9)))</f>
        <v>17.011272988576238</v>
      </c>
      <c r="G583" s="57">
        <f t="shared" ref="G583:G646" si="96">F583/C583</f>
        <v>2.4354005710202201E-3</v>
      </c>
      <c r="H583" s="26">
        <f t="shared" ref="H583:H646" si="97">D583+F583</f>
        <v>124.53170451276772</v>
      </c>
      <c r="I583" s="57">
        <f t="shared" ref="I583:I646" si="98">H583/C583</f>
        <v>1.7828447317504326E-2</v>
      </c>
      <c r="J583" s="14">
        <v>578</v>
      </c>
      <c r="K583" s="21">
        <f t="shared" ref="K583:K646" si="99">C583-F583</f>
        <v>6967.9887270114241</v>
      </c>
      <c r="L583" s="21">
        <f t="shared" ref="L583:L646" si="100">C583-H583</f>
        <v>6860.4682954872324</v>
      </c>
      <c r="M583" s="57">
        <f t="shared" ref="M583:M646" si="101">D583/L583</f>
        <v>1.567246241702154E-2</v>
      </c>
      <c r="N583" s="57">
        <f t="shared" ref="N583:N646" si="102">F583/L583</f>
        <v>2.4796081340053905E-3</v>
      </c>
      <c r="O583" s="26"/>
      <c r="R583" s="63"/>
    </row>
    <row r="584" spans="1:18" s="2" customFormat="1" x14ac:dyDescent="0.25">
      <c r="A584" s="72">
        <v>42903</v>
      </c>
      <c r="B584" s="73">
        <v>1</v>
      </c>
      <c r="C584" s="74">
        <v>6986</v>
      </c>
      <c r="D584" s="26">
        <f t="shared" si="93"/>
        <v>107.52468848717493</v>
      </c>
      <c r="E584" s="57">
        <f t="shared" si="94"/>
        <v>1.5391452689260654E-2</v>
      </c>
      <c r="F584" s="26">
        <f t="shared" si="95"/>
        <v>17.012246149128885</v>
      </c>
      <c r="G584" s="57">
        <f t="shared" si="96"/>
        <v>2.4351912609689216E-3</v>
      </c>
      <c r="H584" s="26">
        <f t="shared" si="97"/>
        <v>124.53693463630381</v>
      </c>
      <c r="I584" s="57">
        <f t="shared" si="98"/>
        <v>1.7826643950229575E-2</v>
      </c>
      <c r="J584" s="14">
        <v>579</v>
      </c>
      <c r="K584" s="21">
        <f t="shared" si="99"/>
        <v>6968.9877538508708</v>
      </c>
      <c r="L584" s="21">
        <f t="shared" si="100"/>
        <v>6861.4630653636959</v>
      </c>
      <c r="M584" s="57">
        <f t="shared" si="101"/>
        <v>1.5670810651150172E-2</v>
      </c>
      <c r="N584" s="57">
        <f t="shared" si="102"/>
        <v>2.4793904721291597E-3</v>
      </c>
      <c r="O584" s="26"/>
      <c r="R584" s="63"/>
    </row>
    <row r="585" spans="1:18" s="2" customFormat="1" x14ac:dyDescent="0.25">
      <c r="A585" s="72">
        <v>42920</v>
      </c>
      <c r="B585" s="73">
        <v>1</v>
      </c>
      <c r="C585" s="74">
        <v>6986</v>
      </c>
      <c r="D585" s="26">
        <f t="shared" si="93"/>
        <v>107.52468848717493</v>
      </c>
      <c r="E585" s="57">
        <f t="shared" si="94"/>
        <v>1.5391452689260654E-2</v>
      </c>
      <c r="F585" s="26">
        <f t="shared" si="95"/>
        <v>17.012246149128885</v>
      </c>
      <c r="G585" s="57">
        <f t="shared" si="96"/>
        <v>2.4351912609689216E-3</v>
      </c>
      <c r="H585" s="26">
        <f t="shared" si="97"/>
        <v>124.53693463630381</v>
      </c>
      <c r="I585" s="57">
        <f t="shared" si="98"/>
        <v>1.7826643950229575E-2</v>
      </c>
      <c r="J585" s="14">
        <v>580</v>
      </c>
      <c r="K585" s="21">
        <f t="shared" si="99"/>
        <v>6968.9877538508708</v>
      </c>
      <c r="L585" s="21">
        <f t="shared" si="100"/>
        <v>6861.4630653636959</v>
      </c>
      <c r="M585" s="57">
        <f t="shared" si="101"/>
        <v>1.5670810651150172E-2</v>
      </c>
      <c r="N585" s="57">
        <f t="shared" si="102"/>
        <v>2.4793904721291597E-3</v>
      </c>
      <c r="O585" s="26"/>
      <c r="R585" s="63"/>
    </row>
    <row r="586" spans="1:18" s="2" customFormat="1" x14ac:dyDescent="0.25">
      <c r="A586" s="72">
        <v>42889</v>
      </c>
      <c r="B586" s="73">
        <v>10</v>
      </c>
      <c r="C586" s="74">
        <v>6990</v>
      </c>
      <c r="D586" s="26">
        <f t="shared" si="93"/>
        <v>107.54171633910877</v>
      </c>
      <c r="E586" s="57">
        <f t="shared" si="94"/>
        <v>1.5385081021331728E-2</v>
      </c>
      <c r="F586" s="26">
        <f t="shared" si="95"/>
        <v>17.016138791339479</v>
      </c>
      <c r="G586" s="57">
        <f t="shared" si="96"/>
        <v>2.4343546196479941E-3</v>
      </c>
      <c r="H586" s="26">
        <f t="shared" si="97"/>
        <v>124.55785513044825</v>
      </c>
      <c r="I586" s="57">
        <f t="shared" si="98"/>
        <v>1.7819435640979719E-2</v>
      </c>
      <c r="J586" s="14">
        <v>581</v>
      </c>
      <c r="K586" s="21">
        <f t="shared" si="99"/>
        <v>6972.9838612086605</v>
      </c>
      <c r="L586" s="21">
        <f t="shared" si="100"/>
        <v>6865.4421448695521</v>
      </c>
      <c r="M586" s="57">
        <f t="shared" si="101"/>
        <v>1.5664208374324903E-2</v>
      </c>
      <c r="N586" s="57">
        <f t="shared" si="102"/>
        <v>2.4785204553876257E-3</v>
      </c>
      <c r="O586" s="26"/>
      <c r="R586" s="63"/>
    </row>
    <row r="587" spans="1:18" s="2" customFormat="1" x14ac:dyDescent="0.25">
      <c r="A587" s="72">
        <v>42937</v>
      </c>
      <c r="B587" s="73">
        <v>4</v>
      </c>
      <c r="C587" s="74">
        <v>6990</v>
      </c>
      <c r="D587" s="26">
        <f t="shared" si="93"/>
        <v>107.54171633910877</v>
      </c>
      <c r="E587" s="57">
        <f t="shared" si="94"/>
        <v>1.5385081021331728E-2</v>
      </c>
      <c r="F587" s="26">
        <f t="shared" si="95"/>
        <v>17.016138791339479</v>
      </c>
      <c r="G587" s="57">
        <f t="shared" si="96"/>
        <v>2.4343546196479941E-3</v>
      </c>
      <c r="H587" s="26">
        <f t="shared" si="97"/>
        <v>124.55785513044825</v>
      </c>
      <c r="I587" s="57">
        <f t="shared" si="98"/>
        <v>1.7819435640979719E-2</v>
      </c>
      <c r="J587" s="14">
        <v>582</v>
      </c>
      <c r="K587" s="21">
        <f t="shared" si="99"/>
        <v>6972.9838612086605</v>
      </c>
      <c r="L587" s="21">
        <f t="shared" si="100"/>
        <v>6865.4421448695521</v>
      </c>
      <c r="M587" s="57">
        <f t="shared" si="101"/>
        <v>1.5664208374324903E-2</v>
      </c>
      <c r="N587" s="57">
        <f t="shared" si="102"/>
        <v>2.4785204553876257E-3</v>
      </c>
      <c r="O587" s="26"/>
      <c r="R587" s="63"/>
    </row>
    <row r="588" spans="1:18" s="2" customFormat="1" x14ac:dyDescent="0.25">
      <c r="A588" s="72">
        <v>42976</v>
      </c>
      <c r="B588" s="73">
        <v>23</v>
      </c>
      <c r="C588" s="74">
        <v>6991</v>
      </c>
      <c r="D588" s="26">
        <f t="shared" si="93"/>
        <v>107.54597330209224</v>
      </c>
      <c r="E588" s="57">
        <f t="shared" si="94"/>
        <v>1.5383489243612106E-2</v>
      </c>
      <c r="F588" s="26">
        <f t="shared" si="95"/>
        <v>17.017111951892126</v>
      </c>
      <c r="G588" s="57">
        <f t="shared" si="96"/>
        <v>2.4341456089103314E-3</v>
      </c>
      <c r="H588" s="26">
        <f t="shared" si="97"/>
        <v>124.56308525398435</v>
      </c>
      <c r="I588" s="57">
        <f t="shared" si="98"/>
        <v>1.7817634852522437E-2</v>
      </c>
      <c r="J588" s="14">
        <v>583</v>
      </c>
      <c r="K588" s="21">
        <f t="shared" si="99"/>
        <v>6973.9828880481082</v>
      </c>
      <c r="L588" s="21">
        <f t="shared" si="100"/>
        <v>6866.4369147460156</v>
      </c>
      <c r="M588" s="57">
        <f t="shared" si="101"/>
        <v>1.5662559000743443E-2</v>
      </c>
      <c r="N588" s="57">
        <f t="shared" si="102"/>
        <v>2.4783031087560171E-3</v>
      </c>
      <c r="O588" s="26"/>
      <c r="R588" s="63"/>
    </row>
    <row r="589" spans="1:18" s="2" customFormat="1" x14ac:dyDescent="0.25">
      <c r="A589" s="72">
        <v>42906</v>
      </c>
      <c r="B589" s="73">
        <v>2</v>
      </c>
      <c r="C589" s="74">
        <v>6996</v>
      </c>
      <c r="D589" s="26">
        <f t="shared" si="93"/>
        <v>107.56725811700954</v>
      </c>
      <c r="E589" s="57">
        <f t="shared" si="94"/>
        <v>1.5375537180818974E-2</v>
      </c>
      <c r="F589" s="26">
        <f t="shared" si="95"/>
        <v>17.021977754655367</v>
      </c>
      <c r="G589" s="57">
        <f t="shared" si="96"/>
        <v>2.4331014514944777E-3</v>
      </c>
      <c r="H589" s="26">
        <f t="shared" si="97"/>
        <v>124.58923587166491</v>
      </c>
      <c r="I589" s="57">
        <f t="shared" si="98"/>
        <v>1.7808638632313453E-2</v>
      </c>
      <c r="J589" s="14">
        <v>584</v>
      </c>
      <c r="K589" s="21">
        <f t="shared" si="99"/>
        <v>6978.9780222453446</v>
      </c>
      <c r="L589" s="21">
        <f t="shared" si="100"/>
        <v>6871.4107641283354</v>
      </c>
      <c r="M589" s="57">
        <f t="shared" si="101"/>
        <v>1.5654319296199849E-2</v>
      </c>
      <c r="N589" s="57">
        <f t="shared" si="102"/>
        <v>2.4772173195520891E-3</v>
      </c>
      <c r="O589" s="26"/>
      <c r="R589" s="63"/>
    </row>
    <row r="590" spans="1:18" s="2" customFormat="1" x14ac:dyDescent="0.25">
      <c r="A590" s="72">
        <v>42958</v>
      </c>
      <c r="B590" s="73">
        <v>1</v>
      </c>
      <c r="C590" s="74">
        <v>6997</v>
      </c>
      <c r="D590" s="26">
        <f t="shared" si="93"/>
        <v>107.57151507999301</v>
      </c>
      <c r="E590" s="57">
        <f t="shared" si="94"/>
        <v>1.5373948132055596E-2</v>
      </c>
      <c r="F590" s="26">
        <f t="shared" si="95"/>
        <v>17.022950915208018</v>
      </c>
      <c r="G590" s="57">
        <f t="shared" si="96"/>
        <v>2.4328927990864683E-3</v>
      </c>
      <c r="H590" s="26">
        <f t="shared" si="97"/>
        <v>124.59446599520102</v>
      </c>
      <c r="I590" s="57">
        <f t="shared" si="98"/>
        <v>1.7806840931142064E-2</v>
      </c>
      <c r="J590" s="14">
        <v>585</v>
      </c>
      <c r="K590" s="21">
        <f t="shared" si="99"/>
        <v>6979.9770490847923</v>
      </c>
      <c r="L590" s="21">
        <f t="shared" si="100"/>
        <v>6872.4055340047989</v>
      </c>
      <c r="M590" s="57">
        <f t="shared" si="101"/>
        <v>1.5652672786512237E-2</v>
      </c>
      <c r="N590" s="57">
        <f t="shared" si="102"/>
        <v>2.4770003503108364E-3</v>
      </c>
      <c r="O590" s="26"/>
      <c r="R590" s="63"/>
    </row>
    <row r="591" spans="1:18" s="2" customFormat="1" x14ac:dyDescent="0.25">
      <c r="A591" s="72">
        <v>42916</v>
      </c>
      <c r="B591" s="73">
        <v>8</v>
      </c>
      <c r="C591" s="74">
        <v>6999</v>
      </c>
      <c r="D591" s="26">
        <f t="shared" si="93"/>
        <v>107.58002900595993</v>
      </c>
      <c r="E591" s="57">
        <f t="shared" si="94"/>
        <v>1.5370771396765242E-2</v>
      </c>
      <c r="F591" s="26">
        <f t="shared" si="95"/>
        <v>17.024897236313315</v>
      </c>
      <c r="G591" s="57">
        <f t="shared" si="96"/>
        <v>2.4324756731409223E-3</v>
      </c>
      <c r="H591" s="26">
        <f t="shared" si="97"/>
        <v>124.60492624227325</v>
      </c>
      <c r="I591" s="57">
        <f t="shared" si="98"/>
        <v>1.7803247069906165E-2</v>
      </c>
      <c r="J591" s="14">
        <v>586</v>
      </c>
      <c r="K591" s="21">
        <f t="shared" si="99"/>
        <v>6981.9751027636867</v>
      </c>
      <c r="L591" s="21">
        <f t="shared" si="100"/>
        <v>6874.395073757727</v>
      </c>
      <c r="M591" s="57">
        <f t="shared" si="101"/>
        <v>1.5649381196701256E-2</v>
      </c>
      <c r="N591" s="57">
        <f t="shared" si="102"/>
        <v>2.47656660020953E-3</v>
      </c>
      <c r="O591" s="26"/>
      <c r="R591" s="63"/>
    </row>
    <row r="592" spans="1:18" s="2" customFormat="1" x14ac:dyDescent="0.25">
      <c r="A592" s="72">
        <v>42973</v>
      </c>
      <c r="B592" s="73">
        <v>24</v>
      </c>
      <c r="C592" s="74">
        <v>7000</v>
      </c>
      <c r="D592" s="26">
        <f t="shared" si="93"/>
        <v>107.58428596894339</v>
      </c>
      <c r="E592" s="57">
        <f t="shared" si="94"/>
        <v>1.5369183709849056E-2</v>
      </c>
      <c r="F592" s="26">
        <f t="shared" si="95"/>
        <v>17.025870396865962</v>
      </c>
      <c r="G592" s="57">
        <f t="shared" si="96"/>
        <v>2.4322671995522802E-3</v>
      </c>
      <c r="H592" s="26">
        <f t="shared" si="97"/>
        <v>124.61015636580936</v>
      </c>
      <c r="I592" s="57">
        <f t="shared" si="98"/>
        <v>1.7801450909401335E-2</v>
      </c>
      <c r="J592" s="14">
        <v>587</v>
      </c>
      <c r="K592" s="21">
        <f t="shared" si="99"/>
        <v>6982.9741296031343</v>
      </c>
      <c r="L592" s="21">
        <f t="shared" si="100"/>
        <v>6875.3898436341906</v>
      </c>
      <c r="M592" s="57">
        <f t="shared" si="101"/>
        <v>1.5647736116164219E-2</v>
      </c>
      <c r="N592" s="57">
        <f t="shared" si="102"/>
        <v>2.4763498192949644E-3</v>
      </c>
      <c r="O592" s="26"/>
      <c r="R592" s="63"/>
    </row>
    <row r="593" spans="1:18" s="2" customFormat="1" x14ac:dyDescent="0.25">
      <c r="A593" s="72">
        <v>42942</v>
      </c>
      <c r="B593" s="73">
        <v>3</v>
      </c>
      <c r="C593" s="74">
        <v>7002</v>
      </c>
      <c r="D593" s="26">
        <f t="shared" si="93"/>
        <v>107.59279989491031</v>
      </c>
      <c r="E593" s="57">
        <f t="shared" si="94"/>
        <v>1.5366009696502472E-2</v>
      </c>
      <c r="F593" s="26">
        <f t="shared" si="95"/>
        <v>17.027816717971259</v>
      </c>
      <c r="G593" s="57">
        <f t="shared" si="96"/>
        <v>2.431850431015604E-3</v>
      </c>
      <c r="H593" s="26">
        <f t="shared" si="97"/>
        <v>124.62061661288158</v>
      </c>
      <c r="I593" s="57">
        <f t="shared" si="98"/>
        <v>1.7797860127518078E-2</v>
      </c>
      <c r="J593" s="14">
        <v>588</v>
      </c>
      <c r="K593" s="21">
        <f t="shared" si="99"/>
        <v>6984.9721832820287</v>
      </c>
      <c r="L593" s="21">
        <f t="shared" si="100"/>
        <v>6877.3793833871187</v>
      </c>
      <c r="M593" s="57">
        <f t="shared" si="101"/>
        <v>1.564444738279375E-2</v>
      </c>
      <c r="N593" s="57">
        <f t="shared" si="102"/>
        <v>2.4759164456018474E-3</v>
      </c>
      <c r="O593" s="26"/>
      <c r="R593" s="63"/>
    </row>
    <row r="594" spans="1:18" s="2" customFormat="1" x14ac:dyDescent="0.25">
      <c r="A594" s="72">
        <v>42892</v>
      </c>
      <c r="B594" s="73">
        <v>8</v>
      </c>
      <c r="C594" s="74">
        <v>7005</v>
      </c>
      <c r="D594" s="26">
        <f t="shared" si="93"/>
        <v>107.6055707838607</v>
      </c>
      <c r="E594" s="57">
        <f t="shared" si="94"/>
        <v>1.5361252074783826E-2</v>
      </c>
      <c r="F594" s="26">
        <f t="shared" si="95"/>
        <v>17.030736199629203</v>
      </c>
      <c r="G594" s="57">
        <f t="shared" si="96"/>
        <v>2.4312257244295792E-3</v>
      </c>
      <c r="H594" s="26">
        <f t="shared" si="97"/>
        <v>124.6363069834899</v>
      </c>
      <c r="I594" s="57">
        <f t="shared" si="98"/>
        <v>1.7792477799213405E-2</v>
      </c>
      <c r="J594" s="14">
        <v>589</v>
      </c>
      <c r="K594" s="21">
        <f t="shared" si="99"/>
        <v>6987.9692638003708</v>
      </c>
      <c r="L594" s="21">
        <f t="shared" si="100"/>
        <v>6880.3636930165103</v>
      </c>
      <c r="M594" s="57">
        <f t="shared" si="101"/>
        <v>1.5639517848900795E-2</v>
      </c>
      <c r="N594" s="57">
        <f t="shared" si="102"/>
        <v>2.475266854994192E-3</v>
      </c>
      <c r="O594" s="26"/>
      <c r="R594" s="63"/>
    </row>
    <row r="595" spans="1:18" s="2" customFormat="1" x14ac:dyDescent="0.25">
      <c r="A595" s="72">
        <v>42924</v>
      </c>
      <c r="B595" s="73">
        <v>3</v>
      </c>
      <c r="C595" s="74">
        <v>7005</v>
      </c>
      <c r="D595" s="26">
        <f t="shared" si="93"/>
        <v>107.6055707838607</v>
      </c>
      <c r="E595" s="57">
        <f t="shared" si="94"/>
        <v>1.5361252074783826E-2</v>
      </c>
      <c r="F595" s="26">
        <f t="shared" si="95"/>
        <v>17.030736199629203</v>
      </c>
      <c r="G595" s="57">
        <f t="shared" si="96"/>
        <v>2.4312257244295792E-3</v>
      </c>
      <c r="H595" s="26">
        <f t="shared" si="97"/>
        <v>124.6363069834899</v>
      </c>
      <c r="I595" s="57">
        <f t="shared" si="98"/>
        <v>1.7792477799213405E-2</v>
      </c>
      <c r="J595" s="14">
        <v>590</v>
      </c>
      <c r="K595" s="21">
        <f t="shared" si="99"/>
        <v>6987.9692638003708</v>
      </c>
      <c r="L595" s="21">
        <f t="shared" si="100"/>
        <v>6880.3636930165103</v>
      </c>
      <c r="M595" s="57">
        <f t="shared" si="101"/>
        <v>1.5639517848900795E-2</v>
      </c>
      <c r="N595" s="57">
        <f t="shared" si="102"/>
        <v>2.475266854994192E-3</v>
      </c>
      <c r="O595" s="26"/>
      <c r="R595" s="63"/>
    </row>
    <row r="596" spans="1:18" s="2" customFormat="1" x14ac:dyDescent="0.25">
      <c r="A596" s="72">
        <v>42960</v>
      </c>
      <c r="B596" s="73">
        <v>2</v>
      </c>
      <c r="C596" s="74">
        <v>7010</v>
      </c>
      <c r="D596" s="26">
        <f t="shared" si="93"/>
        <v>107.62685559877801</v>
      </c>
      <c r="E596" s="57">
        <f t="shared" si="94"/>
        <v>1.5353331754461913E-2</v>
      </c>
      <c r="F596" s="26">
        <f t="shared" si="95"/>
        <v>17.035602002392444</v>
      </c>
      <c r="G596" s="57">
        <f t="shared" si="96"/>
        <v>2.4301857350060548E-3</v>
      </c>
      <c r="H596" s="26">
        <f t="shared" si="97"/>
        <v>124.66245760117044</v>
      </c>
      <c r="I596" s="57">
        <f t="shared" si="98"/>
        <v>1.7783517489467965E-2</v>
      </c>
      <c r="J596" s="14">
        <v>591</v>
      </c>
      <c r="K596" s="21">
        <f t="shared" si="99"/>
        <v>6992.9643979976072</v>
      </c>
      <c r="L596" s="21">
        <f t="shared" si="100"/>
        <v>6885.3375423988291</v>
      </c>
      <c r="M596" s="57">
        <f t="shared" si="101"/>
        <v>1.5631311455107131E-2</v>
      </c>
      <c r="N596" s="57">
        <f t="shared" si="102"/>
        <v>2.4741854553229784E-3</v>
      </c>
      <c r="O596" s="26"/>
      <c r="R596" s="63"/>
    </row>
    <row r="597" spans="1:18" s="2" customFormat="1" x14ac:dyDescent="0.25">
      <c r="A597" s="72">
        <v>42892</v>
      </c>
      <c r="B597" s="73">
        <v>24</v>
      </c>
      <c r="C597" s="74">
        <v>7013</v>
      </c>
      <c r="D597" s="26">
        <f t="shared" si="93"/>
        <v>107.63962648772839</v>
      </c>
      <c r="E597" s="57">
        <f t="shared" si="94"/>
        <v>1.5348584983277968E-2</v>
      </c>
      <c r="F597" s="26">
        <f t="shared" si="95"/>
        <v>17.038521484050388</v>
      </c>
      <c r="G597" s="57">
        <f t="shared" si="96"/>
        <v>2.429562453165605E-3</v>
      </c>
      <c r="H597" s="26">
        <f t="shared" si="97"/>
        <v>124.67814797177878</v>
      </c>
      <c r="I597" s="57">
        <f t="shared" si="98"/>
        <v>1.7778147436443573E-2</v>
      </c>
      <c r="J597" s="14">
        <v>592</v>
      </c>
      <c r="K597" s="21">
        <f t="shared" si="99"/>
        <v>6995.9614785159492</v>
      </c>
      <c r="L597" s="21">
        <f t="shared" si="100"/>
        <v>6888.3218520282217</v>
      </c>
      <c r="M597" s="57">
        <f t="shared" si="101"/>
        <v>1.5626393307396721E-2</v>
      </c>
      <c r="N597" s="57">
        <f t="shared" si="102"/>
        <v>2.4735373651324825E-3</v>
      </c>
      <c r="O597" s="26"/>
      <c r="R597" s="63"/>
    </row>
    <row r="598" spans="1:18" s="2" customFormat="1" x14ac:dyDescent="0.25">
      <c r="A598" s="72">
        <v>42910</v>
      </c>
      <c r="B598" s="73">
        <v>4</v>
      </c>
      <c r="C598" s="74">
        <v>7017</v>
      </c>
      <c r="D598" s="26">
        <f t="shared" si="93"/>
        <v>107.65665433966223</v>
      </c>
      <c r="E598" s="57">
        <f t="shared" si="94"/>
        <v>1.5342262268727693E-2</v>
      </c>
      <c r="F598" s="26">
        <f t="shared" si="95"/>
        <v>17.042414126260983</v>
      </c>
      <c r="G598" s="57">
        <f t="shared" si="96"/>
        <v>2.4287322397407701E-3</v>
      </c>
      <c r="H598" s="26">
        <f t="shared" si="97"/>
        <v>124.6990684659232</v>
      </c>
      <c r="I598" s="57">
        <f t="shared" si="98"/>
        <v>1.7770994508468464E-2</v>
      </c>
      <c r="J598" s="14">
        <v>593</v>
      </c>
      <c r="K598" s="21">
        <f t="shared" si="99"/>
        <v>6999.9575858737389</v>
      </c>
      <c r="L598" s="21">
        <f t="shared" si="100"/>
        <v>6892.3009315340769</v>
      </c>
      <c r="M598" s="57">
        <f t="shared" si="101"/>
        <v>1.5619842402281786E-2</v>
      </c>
      <c r="N598" s="57">
        <f t="shared" si="102"/>
        <v>2.4726741179114057E-3</v>
      </c>
      <c r="O598" s="26"/>
      <c r="R598" s="63"/>
    </row>
    <row r="599" spans="1:18" s="2" customFormat="1" x14ac:dyDescent="0.25">
      <c r="A599" s="72">
        <v>42912</v>
      </c>
      <c r="B599" s="73">
        <v>24</v>
      </c>
      <c r="C599" s="74">
        <v>7017</v>
      </c>
      <c r="D599" s="26">
        <f t="shared" si="93"/>
        <v>107.65665433966223</v>
      </c>
      <c r="E599" s="57">
        <f t="shared" si="94"/>
        <v>1.5342262268727693E-2</v>
      </c>
      <c r="F599" s="26">
        <f t="shared" si="95"/>
        <v>17.042414126260983</v>
      </c>
      <c r="G599" s="57">
        <f t="shared" si="96"/>
        <v>2.4287322397407701E-3</v>
      </c>
      <c r="H599" s="26">
        <f t="shared" si="97"/>
        <v>124.6990684659232</v>
      </c>
      <c r="I599" s="57">
        <f t="shared" si="98"/>
        <v>1.7770994508468464E-2</v>
      </c>
      <c r="J599" s="14">
        <v>594</v>
      </c>
      <c r="K599" s="21">
        <f t="shared" si="99"/>
        <v>6999.9575858737389</v>
      </c>
      <c r="L599" s="21">
        <f t="shared" si="100"/>
        <v>6892.3009315340769</v>
      </c>
      <c r="M599" s="57">
        <f t="shared" si="101"/>
        <v>1.5619842402281786E-2</v>
      </c>
      <c r="N599" s="57">
        <f t="shared" si="102"/>
        <v>2.4726741179114057E-3</v>
      </c>
      <c r="O599" s="26"/>
      <c r="R599" s="63"/>
    </row>
    <row r="600" spans="1:18" s="2" customFormat="1" x14ac:dyDescent="0.25">
      <c r="A600" s="72">
        <v>42963</v>
      </c>
      <c r="B600" s="73">
        <v>6</v>
      </c>
      <c r="C600" s="74">
        <v>7021</v>
      </c>
      <c r="D600" s="26">
        <f t="shared" si="93"/>
        <v>107.67368219159607</v>
      </c>
      <c r="E600" s="57">
        <f t="shared" si="94"/>
        <v>1.5335946758523867E-2</v>
      </c>
      <c r="F600" s="26">
        <f t="shared" si="95"/>
        <v>17.046306768471577</v>
      </c>
      <c r="G600" s="57">
        <f t="shared" si="96"/>
        <v>2.4279029722933452E-3</v>
      </c>
      <c r="H600" s="26">
        <f t="shared" si="97"/>
        <v>124.71998896006765</v>
      </c>
      <c r="I600" s="57">
        <f t="shared" si="98"/>
        <v>1.7763849730817214E-2</v>
      </c>
      <c r="J600" s="14">
        <v>595</v>
      </c>
      <c r="K600" s="21">
        <f t="shared" si="99"/>
        <v>7003.9536932315286</v>
      </c>
      <c r="L600" s="21">
        <f t="shared" si="100"/>
        <v>6896.2800110399321</v>
      </c>
      <c r="M600" s="57">
        <f t="shared" si="101"/>
        <v>1.5613299056770651E-2</v>
      </c>
      <c r="N600" s="57">
        <f t="shared" si="102"/>
        <v>2.471811866859081E-3</v>
      </c>
      <c r="O600" s="26"/>
      <c r="R600" s="63"/>
    </row>
    <row r="601" spans="1:18" s="2" customFormat="1" x14ac:dyDescent="0.25">
      <c r="A601" s="72">
        <v>42923</v>
      </c>
      <c r="B601" s="73">
        <v>6</v>
      </c>
      <c r="C601" s="74">
        <v>7022</v>
      </c>
      <c r="D601" s="26">
        <f t="shared" si="93"/>
        <v>107.67793915457953</v>
      </c>
      <c r="E601" s="57">
        <f t="shared" si="94"/>
        <v>1.5334369005209276E-2</v>
      </c>
      <c r="F601" s="26">
        <f t="shared" si="95"/>
        <v>17.047279929024224</v>
      </c>
      <c r="G601" s="57">
        <f t="shared" si="96"/>
        <v>2.4276958030510147E-3</v>
      </c>
      <c r="H601" s="26">
        <f t="shared" si="97"/>
        <v>124.72521908360376</v>
      </c>
      <c r="I601" s="57">
        <f t="shared" si="98"/>
        <v>1.776206480826029E-2</v>
      </c>
      <c r="J601" s="14">
        <v>596</v>
      </c>
      <c r="K601" s="21">
        <f t="shared" si="99"/>
        <v>7004.9527200709754</v>
      </c>
      <c r="L601" s="21">
        <f t="shared" si="100"/>
        <v>6897.2747809163966</v>
      </c>
      <c r="M601" s="57">
        <f t="shared" si="101"/>
        <v>1.5611664400047732E-2</v>
      </c>
      <c r="N601" s="57">
        <f t="shared" si="102"/>
        <v>2.4715964595453254E-3</v>
      </c>
      <c r="O601" s="26"/>
      <c r="R601" s="63"/>
    </row>
    <row r="602" spans="1:18" s="2" customFormat="1" x14ac:dyDescent="0.25">
      <c r="A602" s="72">
        <v>42938</v>
      </c>
      <c r="B602" s="73">
        <v>4</v>
      </c>
      <c r="C602" s="74">
        <v>7024</v>
      </c>
      <c r="D602" s="26">
        <f t="shared" si="93"/>
        <v>107.68645308054646</v>
      </c>
      <c r="E602" s="57">
        <f t="shared" si="94"/>
        <v>1.5331214846319257E-2</v>
      </c>
      <c r="F602" s="26">
        <f t="shared" si="95"/>
        <v>17.049226250129522</v>
      </c>
      <c r="G602" s="57">
        <f t="shared" si="96"/>
        <v>2.4272816415332461E-3</v>
      </c>
      <c r="H602" s="26">
        <f t="shared" si="97"/>
        <v>124.73567933067598</v>
      </c>
      <c r="I602" s="57">
        <f t="shared" si="98"/>
        <v>1.7758496487852504E-2</v>
      </c>
      <c r="J602" s="14">
        <v>597</v>
      </c>
      <c r="K602" s="21">
        <f t="shared" si="99"/>
        <v>7006.9507737498707</v>
      </c>
      <c r="L602" s="21">
        <f t="shared" si="100"/>
        <v>6899.2643206693238</v>
      </c>
      <c r="M602" s="57">
        <f t="shared" si="101"/>
        <v>1.5608396500758995E-2</v>
      </c>
      <c r="N602" s="57">
        <f t="shared" si="102"/>
        <v>2.4711658312687331E-3</v>
      </c>
      <c r="O602" s="26"/>
      <c r="R602" s="63"/>
    </row>
    <row r="603" spans="1:18" s="2" customFormat="1" x14ac:dyDescent="0.25">
      <c r="A603" s="72">
        <v>42976</v>
      </c>
      <c r="B603" s="73">
        <v>8</v>
      </c>
      <c r="C603" s="74">
        <v>7025</v>
      </c>
      <c r="D603" s="26">
        <f t="shared" si="93"/>
        <v>107.69071004352992</v>
      </c>
      <c r="E603" s="57">
        <f t="shared" si="94"/>
        <v>1.532963844036013E-2</v>
      </c>
      <c r="F603" s="26">
        <f t="shared" si="95"/>
        <v>17.050199410682168</v>
      </c>
      <c r="G603" s="57">
        <f t="shared" si="96"/>
        <v>2.4270746492074261E-3</v>
      </c>
      <c r="H603" s="26">
        <f t="shared" si="97"/>
        <v>124.74090945421209</v>
      </c>
      <c r="I603" s="57">
        <f t="shared" si="98"/>
        <v>1.7756713089567555E-2</v>
      </c>
      <c r="J603" s="14">
        <v>598</v>
      </c>
      <c r="K603" s="21">
        <f t="shared" si="99"/>
        <v>7007.9498005893174</v>
      </c>
      <c r="L603" s="21">
        <f t="shared" si="100"/>
        <v>6900.2590905457882</v>
      </c>
      <c r="M603" s="57">
        <f t="shared" si="101"/>
        <v>1.5606763257785431E-2</v>
      </c>
      <c r="N603" s="57">
        <f t="shared" si="102"/>
        <v>2.4709506102521656E-3</v>
      </c>
      <c r="O603" s="26"/>
      <c r="R603" s="63"/>
    </row>
    <row r="604" spans="1:18" s="2" customFormat="1" x14ac:dyDescent="0.25">
      <c r="A604" s="72">
        <v>42945</v>
      </c>
      <c r="B604" s="73">
        <v>3</v>
      </c>
      <c r="C604" s="74">
        <v>7028</v>
      </c>
      <c r="D604" s="26">
        <f t="shared" si="93"/>
        <v>107.7034809324803</v>
      </c>
      <c r="E604" s="57">
        <f t="shared" si="94"/>
        <v>1.5324911914126394E-2</v>
      </c>
      <c r="F604" s="26">
        <f t="shared" si="95"/>
        <v>17.053118892340116</v>
      </c>
      <c r="G604" s="57">
        <f t="shared" si="96"/>
        <v>2.4264540256602328E-3</v>
      </c>
      <c r="H604" s="26">
        <f t="shared" si="97"/>
        <v>124.75659982482043</v>
      </c>
      <c r="I604" s="57">
        <f t="shared" si="98"/>
        <v>1.7751365939786629E-2</v>
      </c>
      <c r="J604" s="14">
        <v>599</v>
      </c>
      <c r="K604" s="21">
        <f t="shared" si="99"/>
        <v>7010.9468811076595</v>
      </c>
      <c r="L604" s="21">
        <f t="shared" si="100"/>
        <v>6903.2434001751799</v>
      </c>
      <c r="M604" s="57">
        <f t="shared" si="101"/>
        <v>1.5601866353103988E-2</v>
      </c>
      <c r="N604" s="57">
        <f t="shared" si="102"/>
        <v>2.4703053193673237E-3</v>
      </c>
      <c r="O604" s="26"/>
      <c r="R604" s="63"/>
    </row>
    <row r="605" spans="1:18" s="2" customFormat="1" x14ac:dyDescent="0.25">
      <c r="A605" s="72">
        <v>42955</v>
      </c>
      <c r="B605" s="73">
        <v>3</v>
      </c>
      <c r="C605" s="74">
        <v>7028</v>
      </c>
      <c r="D605" s="26">
        <f t="shared" si="93"/>
        <v>107.7034809324803</v>
      </c>
      <c r="E605" s="57">
        <f t="shared" si="94"/>
        <v>1.5324911914126394E-2</v>
      </c>
      <c r="F605" s="26">
        <f t="shared" si="95"/>
        <v>17.053118892340116</v>
      </c>
      <c r="G605" s="57">
        <f t="shared" si="96"/>
        <v>2.4264540256602328E-3</v>
      </c>
      <c r="H605" s="26">
        <f t="shared" si="97"/>
        <v>124.75659982482043</v>
      </c>
      <c r="I605" s="57">
        <f t="shared" si="98"/>
        <v>1.7751365939786629E-2</v>
      </c>
      <c r="J605" s="14">
        <v>600</v>
      </c>
      <c r="K605" s="21">
        <f t="shared" si="99"/>
        <v>7010.9468811076595</v>
      </c>
      <c r="L605" s="21">
        <f t="shared" si="100"/>
        <v>6903.2434001751799</v>
      </c>
      <c r="M605" s="57">
        <f t="shared" si="101"/>
        <v>1.5601866353103988E-2</v>
      </c>
      <c r="N605" s="57">
        <f t="shared" si="102"/>
        <v>2.4703053193673237E-3</v>
      </c>
      <c r="O605" s="26"/>
      <c r="R605" s="63"/>
    </row>
    <row r="606" spans="1:18" s="2" customFormat="1" x14ac:dyDescent="0.25">
      <c r="A606" s="72">
        <v>42906</v>
      </c>
      <c r="B606" s="73">
        <v>7</v>
      </c>
      <c r="C606" s="74">
        <v>7029</v>
      </c>
      <c r="D606" s="26">
        <f t="shared" si="93"/>
        <v>107.70773789546377</v>
      </c>
      <c r="E606" s="57">
        <f t="shared" si="94"/>
        <v>1.532333730195814E-2</v>
      </c>
      <c r="F606" s="26">
        <f t="shared" si="95"/>
        <v>17.054092052892763</v>
      </c>
      <c r="G606" s="57">
        <f t="shared" si="96"/>
        <v>2.426247268870787E-3</v>
      </c>
      <c r="H606" s="26">
        <f t="shared" si="97"/>
        <v>124.76182994835654</v>
      </c>
      <c r="I606" s="57">
        <f t="shared" si="98"/>
        <v>1.7749584570828928E-2</v>
      </c>
      <c r="J606" s="14">
        <v>601</v>
      </c>
      <c r="K606" s="21">
        <f t="shared" si="99"/>
        <v>7011.9459079471071</v>
      </c>
      <c r="L606" s="21">
        <f t="shared" si="100"/>
        <v>6904.2381700516435</v>
      </c>
      <c r="M606" s="57">
        <f t="shared" si="101"/>
        <v>1.5600234992278391E-2</v>
      </c>
      <c r="N606" s="57">
        <f t="shared" si="102"/>
        <v>2.4700903463712926E-3</v>
      </c>
      <c r="O606" s="26"/>
      <c r="R606" s="63"/>
    </row>
    <row r="607" spans="1:18" s="2" customFormat="1" x14ac:dyDescent="0.25">
      <c r="A607" s="72">
        <v>42894</v>
      </c>
      <c r="B607" s="73">
        <v>22</v>
      </c>
      <c r="C607" s="74">
        <v>7030</v>
      </c>
      <c r="D607" s="26">
        <f t="shared" si="93"/>
        <v>107.71199485844723</v>
      </c>
      <c r="E607" s="57">
        <f t="shared" si="94"/>
        <v>1.5321763137759207E-2</v>
      </c>
      <c r="F607" s="26">
        <f t="shared" si="95"/>
        <v>17.055065213445413</v>
      </c>
      <c r="G607" s="57">
        <f t="shared" si="96"/>
        <v>2.4260405709026194E-3</v>
      </c>
      <c r="H607" s="26">
        <f t="shared" si="97"/>
        <v>124.76706007189264</v>
      </c>
      <c r="I607" s="57">
        <f t="shared" si="98"/>
        <v>1.7747803708661827E-2</v>
      </c>
      <c r="J607" s="14">
        <v>602</v>
      </c>
      <c r="K607" s="21">
        <f t="shared" si="99"/>
        <v>7012.9449347865548</v>
      </c>
      <c r="L607" s="21">
        <f t="shared" si="100"/>
        <v>6905.232939928107</v>
      </c>
      <c r="M607" s="57">
        <f t="shared" si="101"/>
        <v>1.5598604101481428E-2</v>
      </c>
      <c r="N607" s="57">
        <f t="shared" si="102"/>
        <v>2.4698754353134076E-3</v>
      </c>
      <c r="O607" s="26"/>
      <c r="R607" s="63"/>
    </row>
    <row r="608" spans="1:18" s="2" customFormat="1" x14ac:dyDescent="0.25">
      <c r="A608" s="72">
        <v>42891</v>
      </c>
      <c r="B608" s="73">
        <v>24</v>
      </c>
      <c r="C608" s="74">
        <v>7035</v>
      </c>
      <c r="D608" s="26">
        <f t="shared" si="93"/>
        <v>107.73327967336454</v>
      </c>
      <c r="E608" s="57">
        <f t="shared" si="94"/>
        <v>1.531389902961827E-2</v>
      </c>
      <c r="F608" s="26">
        <f t="shared" si="95"/>
        <v>17.059931016208655</v>
      </c>
      <c r="G608" s="57">
        <f t="shared" si="96"/>
        <v>2.4250079625030068E-3</v>
      </c>
      <c r="H608" s="26">
        <f t="shared" si="97"/>
        <v>124.79321068957319</v>
      </c>
      <c r="I608" s="57">
        <f t="shared" si="98"/>
        <v>1.7738906992121276E-2</v>
      </c>
      <c r="J608" s="14">
        <v>603</v>
      </c>
      <c r="K608" s="21">
        <f t="shared" si="99"/>
        <v>7017.9400689837912</v>
      </c>
      <c r="L608" s="21">
        <f t="shared" si="100"/>
        <v>6910.2067893104268</v>
      </c>
      <c r="M608" s="57">
        <f t="shared" si="101"/>
        <v>1.5590456690821448E-2</v>
      </c>
      <c r="N608" s="57">
        <f t="shared" si="102"/>
        <v>2.468801808159937E-3</v>
      </c>
      <c r="O608" s="26"/>
      <c r="R608" s="63"/>
    </row>
    <row r="609" spans="1:18" s="2" customFormat="1" x14ac:dyDescent="0.25">
      <c r="A609" s="72">
        <v>42894</v>
      </c>
      <c r="B609" s="73">
        <v>15</v>
      </c>
      <c r="C609" s="74">
        <v>7038</v>
      </c>
      <c r="D609" s="26">
        <f t="shared" si="93"/>
        <v>107.74605056231492</v>
      </c>
      <c r="E609" s="57">
        <f t="shared" si="94"/>
        <v>1.5309185928149321E-2</v>
      </c>
      <c r="F609" s="26">
        <f t="shared" si="95"/>
        <v>17.062850497866599</v>
      </c>
      <c r="G609" s="57">
        <f t="shared" si="96"/>
        <v>2.4243891017144926E-3</v>
      </c>
      <c r="H609" s="26">
        <f t="shared" si="97"/>
        <v>124.80890106018151</v>
      </c>
      <c r="I609" s="57">
        <f t="shared" si="98"/>
        <v>1.7733575029863811E-2</v>
      </c>
      <c r="J609" s="14">
        <v>604</v>
      </c>
      <c r="K609" s="21">
        <f t="shared" si="99"/>
        <v>7020.9371495021333</v>
      </c>
      <c r="L609" s="21">
        <f t="shared" si="100"/>
        <v>6913.1910989398184</v>
      </c>
      <c r="M609" s="57">
        <f t="shared" si="101"/>
        <v>1.5585573871788161E-2</v>
      </c>
      <c r="N609" s="57">
        <f t="shared" si="102"/>
        <v>2.4681583734150348E-3</v>
      </c>
      <c r="O609" s="26"/>
      <c r="R609" s="63"/>
    </row>
    <row r="610" spans="1:18" s="2" customFormat="1" x14ac:dyDescent="0.25">
      <c r="A610" s="72">
        <v>42927</v>
      </c>
      <c r="B610" s="73">
        <v>1</v>
      </c>
      <c r="C610" s="74">
        <v>7038</v>
      </c>
      <c r="D610" s="26">
        <f t="shared" si="93"/>
        <v>107.74605056231492</v>
      </c>
      <c r="E610" s="57">
        <f t="shared" si="94"/>
        <v>1.5309185928149321E-2</v>
      </c>
      <c r="F610" s="26">
        <f t="shared" si="95"/>
        <v>17.062850497866599</v>
      </c>
      <c r="G610" s="57">
        <f t="shared" si="96"/>
        <v>2.4243891017144926E-3</v>
      </c>
      <c r="H610" s="26">
        <f t="shared" si="97"/>
        <v>124.80890106018151</v>
      </c>
      <c r="I610" s="57">
        <f t="shared" si="98"/>
        <v>1.7733575029863811E-2</v>
      </c>
      <c r="J610" s="14">
        <v>605</v>
      </c>
      <c r="K610" s="21">
        <f t="shared" si="99"/>
        <v>7020.9371495021333</v>
      </c>
      <c r="L610" s="21">
        <f t="shared" si="100"/>
        <v>6913.1910989398184</v>
      </c>
      <c r="M610" s="57">
        <f t="shared" si="101"/>
        <v>1.5585573871788161E-2</v>
      </c>
      <c r="N610" s="57">
        <f t="shared" si="102"/>
        <v>2.4681583734150348E-3</v>
      </c>
      <c r="O610" s="26"/>
      <c r="R610" s="63"/>
    </row>
    <row r="611" spans="1:18" s="2" customFormat="1" x14ac:dyDescent="0.25">
      <c r="A611" s="72">
        <v>42951</v>
      </c>
      <c r="B611" s="73">
        <v>1</v>
      </c>
      <c r="C611" s="74">
        <v>7046</v>
      </c>
      <c r="D611" s="26">
        <f t="shared" si="93"/>
        <v>107.7801062661826</v>
      </c>
      <c r="E611" s="57">
        <f t="shared" si="94"/>
        <v>1.5296637278765625E-2</v>
      </c>
      <c r="F611" s="26">
        <f t="shared" si="95"/>
        <v>17.070635782287784</v>
      </c>
      <c r="G611" s="57">
        <f t="shared" si="96"/>
        <v>2.4227413826692851E-3</v>
      </c>
      <c r="H611" s="26">
        <f t="shared" si="97"/>
        <v>124.85074204847038</v>
      </c>
      <c r="I611" s="57">
        <f t="shared" si="98"/>
        <v>1.7719378661434911E-2</v>
      </c>
      <c r="J611" s="14">
        <v>606</v>
      </c>
      <c r="K611" s="21">
        <f t="shared" si="99"/>
        <v>7028.9293642177126</v>
      </c>
      <c r="L611" s="21">
        <f t="shared" si="100"/>
        <v>6921.1492579515298</v>
      </c>
      <c r="M611" s="57">
        <f t="shared" si="101"/>
        <v>1.5572573607245475E-2</v>
      </c>
      <c r="N611" s="57">
        <f t="shared" si="102"/>
        <v>2.4664452601821543E-3</v>
      </c>
      <c r="O611" s="26"/>
      <c r="R611" s="63"/>
    </row>
    <row r="612" spans="1:18" s="2" customFormat="1" x14ac:dyDescent="0.25">
      <c r="A612" s="72">
        <v>42887</v>
      </c>
      <c r="B612" s="73">
        <v>24</v>
      </c>
      <c r="C612" s="74">
        <v>7048</v>
      </c>
      <c r="D612" s="26">
        <f t="shared" si="93"/>
        <v>107.78862019214952</v>
      </c>
      <c r="E612" s="57">
        <f t="shared" si="94"/>
        <v>1.5293504567558104E-2</v>
      </c>
      <c r="F612" s="26">
        <f t="shared" si="95"/>
        <v>17.072582103393081</v>
      </c>
      <c r="G612" s="57">
        <f t="shared" si="96"/>
        <v>2.4223300373713225E-3</v>
      </c>
      <c r="H612" s="26">
        <f t="shared" si="97"/>
        <v>124.8612022955426</v>
      </c>
      <c r="I612" s="57">
        <f t="shared" si="98"/>
        <v>1.7715834604929426E-2</v>
      </c>
      <c r="J612" s="14">
        <v>607</v>
      </c>
      <c r="K612" s="21">
        <f t="shared" si="99"/>
        <v>7030.927417896607</v>
      </c>
      <c r="L612" s="21">
        <f t="shared" si="100"/>
        <v>6923.1387977044578</v>
      </c>
      <c r="M612" s="57">
        <f t="shared" si="101"/>
        <v>1.5569328211055016E-2</v>
      </c>
      <c r="N612" s="57">
        <f t="shared" si="102"/>
        <v>2.466017597257176E-3</v>
      </c>
      <c r="O612" s="26"/>
      <c r="R612" s="63"/>
    </row>
    <row r="613" spans="1:18" s="2" customFormat="1" x14ac:dyDescent="0.25">
      <c r="A613" s="72">
        <v>42926</v>
      </c>
      <c r="B613" s="73">
        <v>1</v>
      </c>
      <c r="C613" s="74">
        <v>7048</v>
      </c>
      <c r="D613" s="26">
        <f t="shared" si="93"/>
        <v>107.78862019214952</v>
      </c>
      <c r="E613" s="57">
        <f t="shared" si="94"/>
        <v>1.5293504567558104E-2</v>
      </c>
      <c r="F613" s="26">
        <f t="shared" si="95"/>
        <v>17.072582103393081</v>
      </c>
      <c r="G613" s="57">
        <f t="shared" si="96"/>
        <v>2.4223300373713225E-3</v>
      </c>
      <c r="H613" s="26">
        <f t="shared" si="97"/>
        <v>124.8612022955426</v>
      </c>
      <c r="I613" s="57">
        <f t="shared" si="98"/>
        <v>1.7715834604929426E-2</v>
      </c>
      <c r="J613" s="14">
        <v>608</v>
      </c>
      <c r="K613" s="21">
        <f t="shared" si="99"/>
        <v>7030.927417896607</v>
      </c>
      <c r="L613" s="21">
        <f t="shared" si="100"/>
        <v>6923.1387977044578</v>
      </c>
      <c r="M613" s="57">
        <f t="shared" si="101"/>
        <v>1.5569328211055016E-2</v>
      </c>
      <c r="N613" s="57">
        <f t="shared" si="102"/>
        <v>2.466017597257176E-3</v>
      </c>
      <c r="O613" s="26"/>
      <c r="R613" s="63"/>
    </row>
    <row r="614" spans="1:18" s="2" customFormat="1" x14ac:dyDescent="0.25">
      <c r="A614" s="72">
        <v>42950</v>
      </c>
      <c r="B614" s="73">
        <v>8</v>
      </c>
      <c r="C614" s="74">
        <v>7048</v>
      </c>
      <c r="D614" s="26">
        <f t="shared" si="93"/>
        <v>107.78862019214952</v>
      </c>
      <c r="E614" s="57">
        <f t="shared" si="94"/>
        <v>1.5293504567558104E-2</v>
      </c>
      <c r="F614" s="26">
        <f t="shared" si="95"/>
        <v>17.072582103393081</v>
      </c>
      <c r="G614" s="57">
        <f t="shared" si="96"/>
        <v>2.4223300373713225E-3</v>
      </c>
      <c r="H614" s="26">
        <f t="shared" si="97"/>
        <v>124.8612022955426</v>
      </c>
      <c r="I614" s="57">
        <f t="shared" si="98"/>
        <v>1.7715834604929426E-2</v>
      </c>
      <c r="J614" s="14">
        <v>609</v>
      </c>
      <c r="K614" s="21">
        <f t="shared" si="99"/>
        <v>7030.927417896607</v>
      </c>
      <c r="L614" s="21">
        <f t="shared" si="100"/>
        <v>6923.1387977044578</v>
      </c>
      <c r="M614" s="57">
        <f t="shared" si="101"/>
        <v>1.5569328211055016E-2</v>
      </c>
      <c r="N614" s="57">
        <f t="shared" si="102"/>
        <v>2.466017597257176E-3</v>
      </c>
      <c r="O614" s="26"/>
      <c r="R614" s="63"/>
    </row>
    <row r="615" spans="1:18" s="2" customFormat="1" x14ac:dyDescent="0.25">
      <c r="A615" s="72">
        <v>42952</v>
      </c>
      <c r="B615" s="73">
        <v>9</v>
      </c>
      <c r="C615" s="74">
        <v>7056</v>
      </c>
      <c r="D615" s="26">
        <f t="shared" si="93"/>
        <v>107.82267589601722</v>
      </c>
      <c r="E615" s="57">
        <f t="shared" si="94"/>
        <v>1.528099148186185E-2</v>
      </c>
      <c r="F615" s="26">
        <f t="shared" si="95"/>
        <v>17.08036738781427</v>
      </c>
      <c r="G615" s="57">
        <f t="shared" si="96"/>
        <v>2.4206869880689158E-3</v>
      </c>
      <c r="H615" s="26">
        <f t="shared" si="97"/>
        <v>124.90304328383149</v>
      </c>
      <c r="I615" s="57">
        <f t="shared" si="98"/>
        <v>1.7701678469930766E-2</v>
      </c>
      <c r="J615" s="14">
        <v>610</v>
      </c>
      <c r="K615" s="21">
        <f t="shared" si="99"/>
        <v>7038.9196326121855</v>
      </c>
      <c r="L615" s="21">
        <f t="shared" si="100"/>
        <v>6931.0969567161683</v>
      </c>
      <c r="M615" s="57">
        <f t="shared" si="101"/>
        <v>1.5556365257816521E-2</v>
      </c>
      <c r="N615" s="57">
        <f t="shared" si="102"/>
        <v>2.4643094007310855E-3</v>
      </c>
      <c r="O615" s="26"/>
      <c r="R615" s="63"/>
    </row>
    <row r="616" spans="1:18" s="2" customFormat="1" x14ac:dyDescent="0.25">
      <c r="A616" s="72">
        <v>42900</v>
      </c>
      <c r="B616" s="73">
        <v>8</v>
      </c>
      <c r="C616" s="74">
        <v>7058</v>
      </c>
      <c r="D616" s="26">
        <f t="shared" si="93"/>
        <v>107.83118982198414</v>
      </c>
      <c r="E616" s="57">
        <f t="shared" si="94"/>
        <v>1.5277867642672732E-2</v>
      </c>
      <c r="F616" s="26">
        <f t="shared" si="95"/>
        <v>17.082313708919564</v>
      </c>
      <c r="G616" s="57">
        <f t="shared" si="96"/>
        <v>2.4202768077245061E-3</v>
      </c>
      <c r="H616" s="26">
        <f t="shared" si="97"/>
        <v>124.91350353090371</v>
      </c>
      <c r="I616" s="57">
        <f t="shared" si="98"/>
        <v>1.7698144450397239E-2</v>
      </c>
      <c r="J616" s="14">
        <v>611</v>
      </c>
      <c r="K616" s="21">
        <f t="shared" si="99"/>
        <v>7040.9176862910808</v>
      </c>
      <c r="L616" s="21">
        <f t="shared" si="100"/>
        <v>6933.0864964690963</v>
      </c>
      <c r="M616" s="57">
        <f t="shared" si="101"/>
        <v>1.5553129169367892E-2</v>
      </c>
      <c r="N616" s="57">
        <f t="shared" si="102"/>
        <v>2.4638829643362013E-3</v>
      </c>
      <c r="O616" s="26"/>
      <c r="R616" s="63"/>
    </row>
    <row r="617" spans="1:18" s="2" customFormat="1" x14ac:dyDescent="0.25">
      <c r="A617" s="72">
        <v>42959</v>
      </c>
      <c r="B617" s="73">
        <v>2</v>
      </c>
      <c r="C617" s="74">
        <v>7061</v>
      </c>
      <c r="D617" s="26">
        <f t="shared" si="93"/>
        <v>107.84396071093452</v>
      </c>
      <c r="E617" s="57">
        <f t="shared" si="94"/>
        <v>1.5273185201945125E-2</v>
      </c>
      <c r="F617" s="26">
        <f t="shared" si="95"/>
        <v>17.085233190577512</v>
      </c>
      <c r="G617" s="57">
        <f t="shared" si="96"/>
        <v>2.419661972890173E-3</v>
      </c>
      <c r="H617" s="26">
        <f t="shared" si="97"/>
        <v>124.92919390151204</v>
      </c>
      <c r="I617" s="57">
        <f t="shared" si="98"/>
        <v>1.7692847174835297E-2</v>
      </c>
      <c r="J617" s="14">
        <v>612</v>
      </c>
      <c r="K617" s="21">
        <f t="shared" si="99"/>
        <v>7043.9147668094229</v>
      </c>
      <c r="L617" s="21">
        <f t="shared" si="100"/>
        <v>6936.070806098488</v>
      </c>
      <c r="M617" s="57">
        <f t="shared" si="101"/>
        <v>1.5548278517588594E-2</v>
      </c>
      <c r="N617" s="57">
        <f t="shared" si="102"/>
        <v>2.4632437684395394E-3</v>
      </c>
      <c r="O617" s="26"/>
      <c r="R617" s="63"/>
    </row>
    <row r="618" spans="1:18" s="2" customFormat="1" x14ac:dyDescent="0.25">
      <c r="A618" s="72">
        <v>42963</v>
      </c>
      <c r="B618" s="73">
        <v>3</v>
      </c>
      <c r="C618" s="74">
        <v>7062</v>
      </c>
      <c r="D618" s="26">
        <f t="shared" si="93"/>
        <v>107.84821767391799</v>
      </c>
      <c r="E618" s="57">
        <f t="shared" si="94"/>
        <v>1.5271625272432454E-2</v>
      </c>
      <c r="F618" s="26">
        <f t="shared" si="95"/>
        <v>17.086206351130159</v>
      </c>
      <c r="G618" s="57">
        <f t="shared" si="96"/>
        <v>2.4194571440286261E-3</v>
      </c>
      <c r="H618" s="26">
        <f t="shared" si="97"/>
        <v>124.93442402504814</v>
      </c>
      <c r="I618" s="57">
        <f t="shared" si="98"/>
        <v>1.7691082416461081E-2</v>
      </c>
      <c r="J618" s="14">
        <v>613</v>
      </c>
      <c r="K618" s="21">
        <f t="shared" si="99"/>
        <v>7044.9137936488696</v>
      </c>
      <c r="L618" s="21">
        <f t="shared" si="100"/>
        <v>6937.0655759749516</v>
      </c>
      <c r="M618" s="57">
        <f t="shared" si="101"/>
        <v>1.5546662561101815E-2</v>
      </c>
      <c r="N618" s="57">
        <f t="shared" si="102"/>
        <v>2.4630308253542526E-3</v>
      </c>
      <c r="O618" s="26"/>
      <c r="R618" s="63"/>
    </row>
    <row r="619" spans="1:18" s="2" customFormat="1" x14ac:dyDescent="0.25">
      <c r="A619" s="72">
        <v>42919</v>
      </c>
      <c r="B619" s="73">
        <v>2</v>
      </c>
      <c r="C619" s="74">
        <v>7065</v>
      </c>
      <c r="D619" s="26">
        <f t="shared" si="93"/>
        <v>107.86098856286837</v>
      </c>
      <c r="E619" s="57">
        <f t="shared" si="94"/>
        <v>1.5266948133456245E-2</v>
      </c>
      <c r="F619" s="26">
        <f t="shared" si="95"/>
        <v>17.089125832788103</v>
      </c>
      <c r="G619" s="57">
        <f t="shared" si="96"/>
        <v>2.4188430053486347E-3</v>
      </c>
      <c r="H619" s="26">
        <f t="shared" si="97"/>
        <v>124.95011439565647</v>
      </c>
      <c r="I619" s="57">
        <f t="shared" si="98"/>
        <v>1.768579113880488E-2</v>
      </c>
      <c r="J619" s="14">
        <v>614</v>
      </c>
      <c r="K619" s="21">
        <f t="shared" si="99"/>
        <v>7047.9108741672117</v>
      </c>
      <c r="L619" s="21">
        <f t="shared" si="100"/>
        <v>6940.0498856043432</v>
      </c>
      <c r="M619" s="57">
        <f t="shared" si="101"/>
        <v>1.5541817471168765E-2</v>
      </c>
      <c r="N619" s="57">
        <f t="shared" si="102"/>
        <v>2.4623923623713221E-3</v>
      </c>
      <c r="O619" s="26"/>
      <c r="R619" s="63"/>
    </row>
    <row r="620" spans="1:18" s="2" customFormat="1" x14ac:dyDescent="0.25">
      <c r="A620" s="72">
        <v>42932</v>
      </c>
      <c r="B620" s="73">
        <v>9</v>
      </c>
      <c r="C620" s="74">
        <v>7067</v>
      </c>
      <c r="D620" s="26">
        <f t="shared" si="93"/>
        <v>107.86950248883529</v>
      </c>
      <c r="E620" s="57">
        <f t="shared" si="94"/>
        <v>1.5263832246899008E-2</v>
      </c>
      <c r="F620" s="26">
        <f t="shared" si="95"/>
        <v>17.0910721538934</v>
      </c>
      <c r="G620" s="57">
        <f t="shared" si="96"/>
        <v>2.4184338692363663E-3</v>
      </c>
      <c r="H620" s="26">
        <f t="shared" si="97"/>
        <v>124.96057464272869</v>
      </c>
      <c r="I620" s="57">
        <f t="shared" si="98"/>
        <v>1.7682266116135374E-2</v>
      </c>
      <c r="J620" s="14">
        <v>615</v>
      </c>
      <c r="K620" s="21">
        <f t="shared" si="99"/>
        <v>7049.908927846107</v>
      </c>
      <c r="L620" s="21">
        <f t="shared" si="100"/>
        <v>6942.0394253572713</v>
      </c>
      <c r="M620" s="57">
        <f t="shared" si="101"/>
        <v>1.5538589725494652E-2</v>
      </c>
      <c r="N620" s="57">
        <f t="shared" si="102"/>
        <v>2.4619670253477146E-3</v>
      </c>
      <c r="O620" s="26"/>
      <c r="R620" s="63"/>
    </row>
    <row r="621" spans="1:18" s="2" customFormat="1" x14ac:dyDescent="0.25">
      <c r="A621" s="72">
        <v>42978</v>
      </c>
      <c r="B621" s="73">
        <v>7</v>
      </c>
      <c r="C621" s="74">
        <v>7074</v>
      </c>
      <c r="D621" s="26">
        <f t="shared" si="93"/>
        <v>107.89930122971951</v>
      </c>
      <c r="E621" s="57">
        <f t="shared" si="94"/>
        <v>1.5252940518761594E-2</v>
      </c>
      <c r="F621" s="26">
        <f t="shared" si="95"/>
        <v>17.097884277761938</v>
      </c>
      <c r="G621" s="57">
        <f t="shared" si="96"/>
        <v>2.4170037146963442E-3</v>
      </c>
      <c r="H621" s="26">
        <f t="shared" si="97"/>
        <v>124.99718550748145</v>
      </c>
      <c r="I621" s="57">
        <f t="shared" si="98"/>
        <v>1.7669944233457937E-2</v>
      </c>
      <c r="J621" s="14">
        <v>616</v>
      </c>
      <c r="K621" s="21">
        <f t="shared" si="99"/>
        <v>7056.9021157222378</v>
      </c>
      <c r="L621" s="21">
        <f t="shared" si="100"/>
        <v>6949.0028144925182</v>
      </c>
      <c r="M621" s="57">
        <f t="shared" si="101"/>
        <v>1.5527307170561182E-2</v>
      </c>
      <c r="N621" s="57">
        <f t="shared" si="102"/>
        <v>2.4604802637442288E-3</v>
      </c>
      <c r="O621" s="26"/>
      <c r="R621" s="63"/>
    </row>
    <row r="622" spans="1:18" s="2" customFormat="1" x14ac:dyDescent="0.25">
      <c r="A622" s="72">
        <v>42965</v>
      </c>
      <c r="B622" s="73">
        <v>3</v>
      </c>
      <c r="C622" s="74">
        <v>7075</v>
      </c>
      <c r="D622" s="26">
        <f t="shared" si="93"/>
        <v>107.90355819270297</v>
      </c>
      <c r="E622" s="57">
        <f t="shared" si="94"/>
        <v>1.525138631698982E-2</v>
      </c>
      <c r="F622" s="26">
        <f t="shared" si="95"/>
        <v>17.098857438314589</v>
      </c>
      <c r="G622" s="57">
        <f t="shared" si="96"/>
        <v>2.4167996379243235E-3</v>
      </c>
      <c r="H622" s="26">
        <f t="shared" si="97"/>
        <v>125.00241563101756</v>
      </c>
      <c r="I622" s="57">
        <f t="shared" si="98"/>
        <v>1.7668185954914144E-2</v>
      </c>
      <c r="J622" s="14">
        <v>617</v>
      </c>
      <c r="K622" s="21">
        <f t="shared" si="99"/>
        <v>7057.9011425616854</v>
      </c>
      <c r="L622" s="21">
        <f t="shared" si="100"/>
        <v>6949.9975843689826</v>
      </c>
      <c r="M622" s="57">
        <f t="shared" si="101"/>
        <v>1.5525697222598382E-2</v>
      </c>
      <c r="N622" s="57">
        <f t="shared" si="102"/>
        <v>2.4602681124337483E-3</v>
      </c>
      <c r="O622" s="26"/>
      <c r="R622" s="63"/>
    </row>
    <row r="623" spans="1:18" s="2" customFormat="1" x14ac:dyDescent="0.25">
      <c r="A623" s="72">
        <v>42909</v>
      </c>
      <c r="B623" s="73">
        <v>7</v>
      </c>
      <c r="C623" s="74">
        <v>7078</v>
      </c>
      <c r="D623" s="26">
        <f t="shared" si="93"/>
        <v>107.91632908165336</v>
      </c>
      <c r="E623" s="57">
        <f t="shared" si="94"/>
        <v>1.5246726346659136E-2</v>
      </c>
      <c r="F623" s="26">
        <f t="shared" si="95"/>
        <v>17.101776919972533</v>
      </c>
      <c r="G623" s="57">
        <f t="shared" si="96"/>
        <v>2.416187753598832E-3</v>
      </c>
      <c r="H623" s="26">
        <f t="shared" si="97"/>
        <v>125.0181060016259</v>
      </c>
      <c r="I623" s="57">
        <f t="shared" si="98"/>
        <v>1.7662914100257967E-2</v>
      </c>
      <c r="J623" s="14">
        <v>618</v>
      </c>
      <c r="K623" s="21">
        <f t="shared" si="99"/>
        <v>7060.8982230800275</v>
      </c>
      <c r="L623" s="21">
        <f t="shared" si="100"/>
        <v>6952.9818939983743</v>
      </c>
      <c r="M623" s="57">
        <f t="shared" si="101"/>
        <v>1.5520870142751818E-2</v>
      </c>
      <c r="N623" s="57">
        <f t="shared" si="102"/>
        <v>2.4596320227346377E-3</v>
      </c>
      <c r="O623" s="26"/>
      <c r="R623" s="63"/>
    </row>
    <row r="624" spans="1:18" s="2" customFormat="1" x14ac:dyDescent="0.25">
      <c r="A624" s="72">
        <v>42894</v>
      </c>
      <c r="B624" s="73">
        <v>21</v>
      </c>
      <c r="C624" s="74">
        <v>7079</v>
      </c>
      <c r="D624" s="26">
        <f t="shared" si="93"/>
        <v>107.92058604463682</v>
      </c>
      <c r="E624" s="57">
        <f t="shared" si="94"/>
        <v>1.524517390092341E-2</v>
      </c>
      <c r="F624" s="26">
        <f t="shared" si="95"/>
        <v>17.10275008052518</v>
      </c>
      <c r="G624" s="57">
        <f t="shared" si="96"/>
        <v>2.4159839074057326E-3</v>
      </c>
      <c r="H624" s="26">
        <f t="shared" si="97"/>
        <v>125.023336125162</v>
      </c>
      <c r="I624" s="57">
        <f t="shared" si="98"/>
        <v>1.7661157808329143E-2</v>
      </c>
      <c r="J624" s="14">
        <v>619</v>
      </c>
      <c r="K624" s="21">
        <f t="shared" si="99"/>
        <v>7061.8972499194751</v>
      </c>
      <c r="L624" s="21">
        <f t="shared" si="100"/>
        <v>6953.9766638748379</v>
      </c>
      <c r="M624" s="57">
        <f t="shared" si="101"/>
        <v>1.5519262036824581E-2</v>
      </c>
      <c r="N624" s="57">
        <f t="shared" si="102"/>
        <v>2.4594201141588711E-3</v>
      </c>
      <c r="O624" s="26"/>
      <c r="R624" s="63"/>
    </row>
    <row r="625" spans="1:18" s="2" customFormat="1" x14ac:dyDescent="0.25">
      <c r="A625" s="72">
        <v>42937</v>
      </c>
      <c r="B625" s="73">
        <v>6</v>
      </c>
      <c r="C625" s="74">
        <v>7079</v>
      </c>
      <c r="D625" s="26">
        <f t="shared" si="93"/>
        <v>107.92058604463682</v>
      </c>
      <c r="E625" s="57">
        <f t="shared" si="94"/>
        <v>1.524517390092341E-2</v>
      </c>
      <c r="F625" s="26">
        <f t="shared" si="95"/>
        <v>17.10275008052518</v>
      </c>
      <c r="G625" s="57">
        <f t="shared" si="96"/>
        <v>2.4159839074057326E-3</v>
      </c>
      <c r="H625" s="26">
        <f t="shared" si="97"/>
        <v>125.023336125162</v>
      </c>
      <c r="I625" s="57">
        <f t="shared" si="98"/>
        <v>1.7661157808329143E-2</v>
      </c>
      <c r="J625" s="14">
        <v>620</v>
      </c>
      <c r="K625" s="21">
        <f t="shared" si="99"/>
        <v>7061.8972499194751</v>
      </c>
      <c r="L625" s="21">
        <f t="shared" si="100"/>
        <v>6953.9766638748379</v>
      </c>
      <c r="M625" s="57">
        <f t="shared" si="101"/>
        <v>1.5519262036824581E-2</v>
      </c>
      <c r="N625" s="57">
        <f t="shared" si="102"/>
        <v>2.4594201141588711E-3</v>
      </c>
      <c r="O625" s="26"/>
      <c r="R625" s="63"/>
    </row>
    <row r="626" spans="1:18" s="2" customFormat="1" x14ac:dyDescent="0.25">
      <c r="A626" s="72">
        <v>42941</v>
      </c>
      <c r="B626" s="73">
        <v>6</v>
      </c>
      <c r="C626" s="74">
        <v>7080</v>
      </c>
      <c r="D626" s="26">
        <f t="shared" si="93"/>
        <v>107.92484300762028</v>
      </c>
      <c r="E626" s="57">
        <f t="shared" si="94"/>
        <v>1.5243621893731678E-2</v>
      </c>
      <c r="F626" s="26">
        <f t="shared" si="95"/>
        <v>17.10372324107783</v>
      </c>
      <c r="G626" s="57">
        <f t="shared" si="96"/>
        <v>2.4157801187963037E-3</v>
      </c>
      <c r="H626" s="26">
        <f t="shared" si="97"/>
        <v>125.02856624869811</v>
      </c>
      <c r="I626" s="57">
        <f t="shared" si="98"/>
        <v>1.7659402012527983E-2</v>
      </c>
      <c r="J626" s="14">
        <v>621</v>
      </c>
      <c r="K626" s="21">
        <f t="shared" si="99"/>
        <v>7062.8962767589219</v>
      </c>
      <c r="L626" s="21">
        <f t="shared" si="100"/>
        <v>6954.9714337513014</v>
      </c>
      <c r="M626" s="57">
        <f t="shared" si="101"/>
        <v>1.5517654390912268E-2</v>
      </c>
      <c r="N626" s="57">
        <f t="shared" si="102"/>
        <v>2.4592082662016914E-3</v>
      </c>
      <c r="O626" s="26"/>
      <c r="R626" s="63"/>
    </row>
    <row r="627" spans="1:18" s="2" customFormat="1" x14ac:dyDescent="0.25">
      <c r="A627" s="72">
        <v>42939</v>
      </c>
      <c r="B627" s="73">
        <v>7</v>
      </c>
      <c r="C627" s="74">
        <v>7089</v>
      </c>
      <c r="D627" s="26">
        <f t="shared" si="93"/>
        <v>107.96315567447144</v>
      </c>
      <c r="E627" s="57">
        <f t="shared" si="94"/>
        <v>1.5229673532863794E-2</v>
      </c>
      <c r="F627" s="26">
        <f t="shared" si="95"/>
        <v>17.112481686051662</v>
      </c>
      <c r="G627" s="57">
        <f t="shared" si="96"/>
        <v>2.4139486085557431E-3</v>
      </c>
      <c r="H627" s="26">
        <f t="shared" si="97"/>
        <v>125.0756373605231</v>
      </c>
      <c r="I627" s="57">
        <f t="shared" si="98"/>
        <v>1.7643622141419537E-2</v>
      </c>
      <c r="J627" s="14">
        <v>622</v>
      </c>
      <c r="K627" s="21">
        <f t="shared" si="99"/>
        <v>7071.887518313948</v>
      </c>
      <c r="L627" s="21">
        <f t="shared" si="100"/>
        <v>6963.9243626394773</v>
      </c>
      <c r="M627" s="57">
        <f t="shared" si="101"/>
        <v>1.5503206245845995E-2</v>
      </c>
      <c r="N627" s="57">
        <f t="shared" si="102"/>
        <v>2.4573043581371788E-3</v>
      </c>
      <c r="O627" s="26"/>
      <c r="R627" s="63"/>
    </row>
    <row r="628" spans="1:18" s="2" customFormat="1" x14ac:dyDescent="0.25">
      <c r="A628" s="72">
        <v>42934</v>
      </c>
      <c r="B628" s="73">
        <v>7</v>
      </c>
      <c r="C628" s="74">
        <v>7093</v>
      </c>
      <c r="D628" s="26">
        <f t="shared" si="93"/>
        <v>107.98018352640528</v>
      </c>
      <c r="E628" s="57">
        <f t="shared" si="94"/>
        <v>1.5223485623347707E-2</v>
      </c>
      <c r="F628" s="26">
        <f t="shared" si="95"/>
        <v>17.116374328262257</v>
      </c>
      <c r="G628" s="57">
        <f t="shared" si="96"/>
        <v>2.4131360959061409E-3</v>
      </c>
      <c r="H628" s="26">
        <f t="shared" si="97"/>
        <v>125.09655785466754</v>
      </c>
      <c r="I628" s="57">
        <f t="shared" si="98"/>
        <v>1.7636621719253846E-2</v>
      </c>
      <c r="J628" s="14">
        <v>623</v>
      </c>
      <c r="K628" s="21">
        <f t="shared" si="99"/>
        <v>7075.8836256717377</v>
      </c>
      <c r="L628" s="21">
        <f t="shared" si="100"/>
        <v>6967.9034421453325</v>
      </c>
      <c r="M628" s="57">
        <f t="shared" si="101"/>
        <v>1.5496796765765672E-2</v>
      </c>
      <c r="N628" s="57">
        <f t="shared" si="102"/>
        <v>2.4564597472367289E-3</v>
      </c>
      <c r="O628" s="26"/>
      <c r="R628" s="63"/>
    </row>
    <row r="629" spans="1:18" s="2" customFormat="1" x14ac:dyDescent="0.25">
      <c r="A629" s="72">
        <v>42944</v>
      </c>
      <c r="B629" s="73">
        <v>6</v>
      </c>
      <c r="C629" s="74">
        <v>7093</v>
      </c>
      <c r="D629" s="26">
        <f t="shared" si="93"/>
        <v>107.98018352640528</v>
      </c>
      <c r="E629" s="57">
        <f t="shared" si="94"/>
        <v>1.5223485623347707E-2</v>
      </c>
      <c r="F629" s="26">
        <f t="shared" si="95"/>
        <v>17.116374328262257</v>
      </c>
      <c r="G629" s="57">
        <f t="shared" si="96"/>
        <v>2.4131360959061409E-3</v>
      </c>
      <c r="H629" s="26">
        <f t="shared" si="97"/>
        <v>125.09655785466754</v>
      </c>
      <c r="I629" s="57">
        <f t="shared" si="98"/>
        <v>1.7636621719253846E-2</v>
      </c>
      <c r="J629" s="14">
        <v>624</v>
      </c>
      <c r="K629" s="21">
        <f t="shared" si="99"/>
        <v>7075.8836256717377</v>
      </c>
      <c r="L629" s="21">
        <f t="shared" si="100"/>
        <v>6967.9034421453325</v>
      </c>
      <c r="M629" s="57">
        <f t="shared" si="101"/>
        <v>1.5496796765765672E-2</v>
      </c>
      <c r="N629" s="57">
        <f t="shared" si="102"/>
        <v>2.4564597472367289E-3</v>
      </c>
      <c r="O629" s="26"/>
      <c r="R629" s="63"/>
    </row>
    <row r="630" spans="1:18" s="2" customFormat="1" x14ac:dyDescent="0.25">
      <c r="A630" s="72">
        <v>42970</v>
      </c>
      <c r="B630" s="73">
        <v>5</v>
      </c>
      <c r="C630" s="74">
        <v>7095</v>
      </c>
      <c r="D630" s="26">
        <f t="shared" si="93"/>
        <v>107.98869745237221</v>
      </c>
      <c r="E630" s="57">
        <f t="shared" si="94"/>
        <v>1.5220394285041889E-2</v>
      </c>
      <c r="F630" s="26">
        <f t="shared" si="95"/>
        <v>17.118320649367554</v>
      </c>
      <c r="G630" s="57">
        <f t="shared" si="96"/>
        <v>2.4127301831384854E-3</v>
      </c>
      <c r="H630" s="26">
        <f t="shared" si="97"/>
        <v>125.10701810173975</v>
      </c>
      <c r="I630" s="57">
        <f t="shared" si="98"/>
        <v>1.7633124468180373E-2</v>
      </c>
      <c r="J630" s="14">
        <v>625</v>
      </c>
      <c r="K630" s="21">
        <f t="shared" si="99"/>
        <v>7077.8816793506321</v>
      </c>
      <c r="L630" s="21">
        <f t="shared" si="100"/>
        <v>6969.8929818982606</v>
      </c>
      <c r="M630" s="57">
        <f t="shared" si="101"/>
        <v>1.5493594770082299E-2</v>
      </c>
      <c r="N630" s="57">
        <f t="shared" si="102"/>
        <v>2.4560378034248318E-3</v>
      </c>
      <c r="O630" s="26"/>
      <c r="R630" s="63"/>
    </row>
    <row r="631" spans="1:18" s="2" customFormat="1" x14ac:dyDescent="0.25">
      <c r="A631" s="72">
        <v>42977</v>
      </c>
      <c r="B631" s="73">
        <v>24</v>
      </c>
      <c r="C631" s="74">
        <v>7095</v>
      </c>
      <c r="D631" s="26">
        <f t="shared" si="93"/>
        <v>107.98869745237221</v>
      </c>
      <c r="E631" s="57">
        <f t="shared" si="94"/>
        <v>1.5220394285041889E-2</v>
      </c>
      <c r="F631" s="26">
        <f t="shared" si="95"/>
        <v>17.118320649367554</v>
      </c>
      <c r="G631" s="57">
        <f t="shared" si="96"/>
        <v>2.4127301831384854E-3</v>
      </c>
      <c r="H631" s="26">
        <f t="shared" si="97"/>
        <v>125.10701810173975</v>
      </c>
      <c r="I631" s="57">
        <f t="shared" si="98"/>
        <v>1.7633124468180373E-2</v>
      </c>
      <c r="J631" s="14">
        <v>626</v>
      </c>
      <c r="K631" s="21">
        <f t="shared" si="99"/>
        <v>7077.8816793506321</v>
      </c>
      <c r="L631" s="21">
        <f t="shared" si="100"/>
        <v>6969.8929818982606</v>
      </c>
      <c r="M631" s="57">
        <f t="shared" si="101"/>
        <v>1.5493594770082299E-2</v>
      </c>
      <c r="N631" s="57">
        <f t="shared" si="102"/>
        <v>2.4560378034248318E-3</v>
      </c>
      <c r="O631" s="26"/>
      <c r="R631" s="63"/>
    </row>
    <row r="632" spans="1:18" s="2" customFormat="1" x14ac:dyDescent="0.25">
      <c r="A632" s="72">
        <v>42944</v>
      </c>
      <c r="B632" s="73">
        <v>3</v>
      </c>
      <c r="C632" s="74">
        <v>7099</v>
      </c>
      <c r="D632" s="26">
        <f t="shared" si="93"/>
        <v>108.00572530430605</v>
      </c>
      <c r="E632" s="57">
        <f t="shared" si="94"/>
        <v>1.5214216833963382E-2</v>
      </c>
      <c r="F632" s="26">
        <f t="shared" si="95"/>
        <v>17.122213291578149</v>
      </c>
      <c r="G632" s="57">
        <f t="shared" si="96"/>
        <v>2.4119190437495632E-3</v>
      </c>
      <c r="H632" s="26">
        <f t="shared" si="97"/>
        <v>125.1279385958842</v>
      </c>
      <c r="I632" s="57">
        <f t="shared" si="98"/>
        <v>1.7626135877712945E-2</v>
      </c>
      <c r="J632" s="14">
        <v>627</v>
      </c>
      <c r="K632" s="21">
        <f t="shared" si="99"/>
        <v>7081.8777867084218</v>
      </c>
      <c r="L632" s="21">
        <f t="shared" si="100"/>
        <v>6973.8720614041158</v>
      </c>
      <c r="M632" s="57">
        <f t="shared" si="101"/>
        <v>1.5487196259599899E-2</v>
      </c>
      <c r="N632" s="57">
        <f t="shared" si="102"/>
        <v>2.455194638045994E-3</v>
      </c>
      <c r="O632" s="26"/>
      <c r="R632" s="63"/>
    </row>
    <row r="633" spans="1:18" s="2" customFormat="1" x14ac:dyDescent="0.25">
      <c r="A633" s="72">
        <v>42912</v>
      </c>
      <c r="B633" s="73">
        <v>9</v>
      </c>
      <c r="C633" s="74">
        <v>7101</v>
      </c>
      <c r="D633" s="26">
        <f t="shared" si="93"/>
        <v>108.01423923027296</v>
      </c>
      <c r="E633" s="57">
        <f t="shared" si="94"/>
        <v>1.5211130718247144E-2</v>
      </c>
      <c r="F633" s="26">
        <f t="shared" si="95"/>
        <v>17.124159612683442</v>
      </c>
      <c r="G633" s="57">
        <f t="shared" si="96"/>
        <v>2.4115138167417889E-3</v>
      </c>
      <c r="H633" s="26">
        <f t="shared" si="97"/>
        <v>125.13839884295641</v>
      </c>
      <c r="I633" s="57">
        <f t="shared" si="98"/>
        <v>1.7622644534988931E-2</v>
      </c>
      <c r="J633" s="14">
        <v>628</v>
      </c>
      <c r="K633" s="21">
        <f t="shared" si="99"/>
        <v>7083.8758403873162</v>
      </c>
      <c r="L633" s="21">
        <f t="shared" si="100"/>
        <v>6975.8616011570439</v>
      </c>
      <c r="M633" s="57">
        <f t="shared" si="101"/>
        <v>1.5483999741674533E-2</v>
      </c>
      <c r="N633" s="57">
        <f t="shared" si="102"/>
        <v>2.4547734160670792E-3</v>
      </c>
      <c r="O633" s="26"/>
      <c r="R633" s="63"/>
    </row>
    <row r="634" spans="1:18" s="2" customFormat="1" x14ac:dyDescent="0.25">
      <c r="A634" s="72">
        <v>42969</v>
      </c>
      <c r="B634" s="73">
        <v>2</v>
      </c>
      <c r="C634" s="74">
        <v>7106</v>
      </c>
      <c r="D634" s="26">
        <f t="shared" si="93"/>
        <v>108.03552404519027</v>
      </c>
      <c r="E634" s="57">
        <f t="shared" si="94"/>
        <v>1.5203423029157089E-2</v>
      </c>
      <c r="F634" s="26">
        <f t="shared" si="95"/>
        <v>17.129025415446687</v>
      </c>
      <c r="G634" s="57">
        <f t="shared" si="96"/>
        <v>2.4105017471779747E-3</v>
      </c>
      <c r="H634" s="26">
        <f t="shared" si="97"/>
        <v>125.16454946063696</v>
      </c>
      <c r="I634" s="57">
        <f t="shared" si="98"/>
        <v>1.7613924776335065E-2</v>
      </c>
      <c r="J634" s="14">
        <v>629</v>
      </c>
      <c r="K634" s="21">
        <f t="shared" si="99"/>
        <v>7088.8709745845536</v>
      </c>
      <c r="L634" s="21">
        <f t="shared" si="100"/>
        <v>6980.8354505393627</v>
      </c>
      <c r="M634" s="57">
        <f t="shared" si="101"/>
        <v>1.5476016418184314E-2</v>
      </c>
      <c r="N634" s="57">
        <f t="shared" si="102"/>
        <v>2.4537214115429753E-3</v>
      </c>
      <c r="O634" s="26"/>
      <c r="R634" s="63"/>
    </row>
    <row r="635" spans="1:18" s="2" customFormat="1" x14ac:dyDescent="0.25">
      <c r="A635" s="72">
        <v>42911</v>
      </c>
      <c r="B635" s="73">
        <v>24</v>
      </c>
      <c r="C635" s="74">
        <v>7107</v>
      </c>
      <c r="D635" s="26">
        <f t="shared" si="93"/>
        <v>108.03978100817373</v>
      </c>
      <c r="E635" s="57">
        <f t="shared" si="94"/>
        <v>1.5201882792763998E-2</v>
      </c>
      <c r="F635" s="26">
        <f t="shared" si="95"/>
        <v>17.129998575999334</v>
      </c>
      <c r="G635" s="57">
        <f t="shared" si="96"/>
        <v>2.4102995041507436E-3</v>
      </c>
      <c r="H635" s="26">
        <f t="shared" si="97"/>
        <v>125.16977958417307</v>
      </c>
      <c r="I635" s="57">
        <f t="shared" si="98"/>
        <v>1.7612182296914743E-2</v>
      </c>
      <c r="J635" s="14">
        <v>630</v>
      </c>
      <c r="K635" s="21">
        <f t="shared" si="99"/>
        <v>7089.8700014240003</v>
      </c>
      <c r="L635" s="21">
        <f t="shared" si="100"/>
        <v>6981.8302204158272</v>
      </c>
      <c r="M635" s="57">
        <f t="shared" si="101"/>
        <v>1.5474421118441212E-2</v>
      </c>
      <c r="N635" s="57">
        <f t="shared" si="102"/>
        <v>2.4535111905054459E-3</v>
      </c>
      <c r="O635" s="26"/>
      <c r="R635" s="63"/>
    </row>
    <row r="636" spans="1:18" s="2" customFormat="1" x14ac:dyDescent="0.25">
      <c r="A636" s="72">
        <v>42925</v>
      </c>
      <c r="B636" s="73">
        <v>1</v>
      </c>
      <c r="C636" s="74">
        <v>7113</v>
      </c>
      <c r="D636" s="26">
        <f t="shared" si="93"/>
        <v>108.0653227860745</v>
      </c>
      <c r="E636" s="57">
        <f t="shared" si="94"/>
        <v>1.5192650469010896E-2</v>
      </c>
      <c r="F636" s="26">
        <f t="shared" si="95"/>
        <v>17.135837539315226</v>
      </c>
      <c r="G636" s="57">
        <f t="shared" si="96"/>
        <v>2.4090872401680342E-3</v>
      </c>
      <c r="H636" s="26">
        <f t="shared" si="97"/>
        <v>125.20116032538974</v>
      </c>
      <c r="I636" s="57">
        <f t="shared" si="98"/>
        <v>1.760173770917893E-2</v>
      </c>
      <c r="J636" s="14">
        <v>631</v>
      </c>
      <c r="K636" s="21">
        <f t="shared" si="99"/>
        <v>7095.8641624606844</v>
      </c>
      <c r="L636" s="21">
        <f t="shared" si="100"/>
        <v>6987.7988396746105</v>
      </c>
      <c r="M636" s="57">
        <f t="shared" si="101"/>
        <v>1.5464858858344956E-2</v>
      </c>
      <c r="N636" s="57">
        <f t="shared" si="102"/>
        <v>2.4522511212004441E-3</v>
      </c>
      <c r="O636" s="26"/>
      <c r="R636" s="63"/>
    </row>
    <row r="637" spans="1:18" s="2" customFormat="1" x14ac:dyDescent="0.25">
      <c r="A637" s="72">
        <v>42962</v>
      </c>
      <c r="B637" s="73">
        <v>3</v>
      </c>
      <c r="C637" s="74">
        <v>7122</v>
      </c>
      <c r="D637" s="26">
        <f t="shared" si="93"/>
        <v>108.10363545292566</v>
      </c>
      <c r="E637" s="57">
        <f t="shared" si="94"/>
        <v>1.5178831150368669E-2</v>
      </c>
      <c r="F637" s="26">
        <f t="shared" si="95"/>
        <v>17.144595984289058</v>
      </c>
      <c r="G637" s="57">
        <f t="shared" si="96"/>
        <v>2.4072726740085731E-3</v>
      </c>
      <c r="H637" s="26">
        <f t="shared" si="97"/>
        <v>125.24823143721471</v>
      </c>
      <c r="I637" s="57">
        <f t="shared" si="98"/>
        <v>1.7586103824377242E-2</v>
      </c>
      <c r="J637" s="14">
        <v>632</v>
      </c>
      <c r="K637" s="21">
        <f t="shared" si="99"/>
        <v>7104.8554040157105</v>
      </c>
      <c r="L637" s="21">
        <f t="shared" si="100"/>
        <v>6996.7517685627854</v>
      </c>
      <c r="M637" s="57">
        <f t="shared" si="101"/>
        <v>1.5450546057478814E-2</v>
      </c>
      <c r="N637" s="57">
        <f t="shared" si="102"/>
        <v>2.4503650481530171E-3</v>
      </c>
      <c r="O637" s="26"/>
      <c r="R637" s="63"/>
    </row>
    <row r="638" spans="1:18" s="2" customFormat="1" x14ac:dyDescent="0.25">
      <c r="A638" s="72">
        <v>42919</v>
      </c>
      <c r="B638" s="73">
        <v>8</v>
      </c>
      <c r="C638" s="74">
        <v>7123</v>
      </c>
      <c r="D638" s="26">
        <f t="shared" si="93"/>
        <v>108.10789241590912</v>
      </c>
      <c r="E638" s="57">
        <f t="shared" si="94"/>
        <v>1.5177297826184068E-2</v>
      </c>
      <c r="F638" s="26">
        <f t="shared" si="95"/>
        <v>17.145569144841708</v>
      </c>
      <c r="G638" s="57">
        <f t="shared" si="96"/>
        <v>2.4070713385991446E-3</v>
      </c>
      <c r="H638" s="26">
        <f t="shared" si="97"/>
        <v>125.25346156075082</v>
      </c>
      <c r="I638" s="57">
        <f t="shared" si="98"/>
        <v>1.7584369164783214E-2</v>
      </c>
      <c r="J638" s="14">
        <v>633</v>
      </c>
      <c r="K638" s="21">
        <f t="shared" si="99"/>
        <v>7105.8544308551582</v>
      </c>
      <c r="L638" s="21">
        <f t="shared" si="100"/>
        <v>6997.746538439249</v>
      </c>
      <c r="M638" s="57">
        <f t="shared" si="101"/>
        <v>1.5448958006990218E-2</v>
      </c>
      <c r="N638" s="57">
        <f t="shared" si="102"/>
        <v>2.4501557823878818E-3</v>
      </c>
      <c r="O638" s="26"/>
      <c r="R638" s="63"/>
    </row>
    <row r="639" spans="1:18" s="2" customFormat="1" x14ac:dyDescent="0.25">
      <c r="A639" s="72">
        <v>42970</v>
      </c>
      <c r="B639" s="73">
        <v>4</v>
      </c>
      <c r="C639" s="74">
        <v>7123</v>
      </c>
      <c r="D639" s="26">
        <f t="shared" si="93"/>
        <v>108.10789241590912</v>
      </c>
      <c r="E639" s="57">
        <f t="shared" si="94"/>
        <v>1.5177297826184068E-2</v>
      </c>
      <c r="F639" s="26">
        <f t="shared" si="95"/>
        <v>17.145569144841708</v>
      </c>
      <c r="G639" s="57">
        <f t="shared" si="96"/>
        <v>2.4070713385991446E-3</v>
      </c>
      <c r="H639" s="26">
        <f t="shared" si="97"/>
        <v>125.25346156075082</v>
      </c>
      <c r="I639" s="57">
        <f t="shared" si="98"/>
        <v>1.7584369164783214E-2</v>
      </c>
      <c r="J639" s="14">
        <v>634</v>
      </c>
      <c r="K639" s="21">
        <f t="shared" si="99"/>
        <v>7105.8544308551582</v>
      </c>
      <c r="L639" s="21">
        <f t="shared" si="100"/>
        <v>6997.746538439249</v>
      </c>
      <c r="M639" s="57">
        <f t="shared" si="101"/>
        <v>1.5448958006990218E-2</v>
      </c>
      <c r="N639" s="57">
        <f t="shared" si="102"/>
        <v>2.4501557823878818E-3</v>
      </c>
      <c r="O639" s="26"/>
      <c r="R639" s="63"/>
    </row>
    <row r="640" spans="1:18" s="2" customFormat="1" x14ac:dyDescent="0.25">
      <c r="A640" s="72">
        <v>42928</v>
      </c>
      <c r="B640" s="73">
        <v>6</v>
      </c>
      <c r="C640" s="74">
        <v>7124</v>
      </c>
      <c r="D640" s="26">
        <f t="shared" si="93"/>
        <v>108.11214937889258</v>
      </c>
      <c r="E640" s="57">
        <f t="shared" si="94"/>
        <v>1.5175764932466673E-2</v>
      </c>
      <c r="F640" s="26">
        <f t="shared" si="95"/>
        <v>17.146542305394355</v>
      </c>
      <c r="G640" s="57">
        <f t="shared" si="96"/>
        <v>2.4068700597128516E-3</v>
      </c>
      <c r="H640" s="26">
        <f t="shared" si="97"/>
        <v>125.25869168428693</v>
      </c>
      <c r="I640" s="57">
        <f t="shared" si="98"/>
        <v>1.7582634992179526E-2</v>
      </c>
      <c r="J640" s="14">
        <v>635</v>
      </c>
      <c r="K640" s="21">
        <f t="shared" si="99"/>
        <v>7106.8534576946058</v>
      </c>
      <c r="L640" s="21">
        <f t="shared" si="100"/>
        <v>6998.7413083157135</v>
      </c>
      <c r="M640" s="57">
        <f t="shared" si="101"/>
        <v>1.5447370407938449E-2</v>
      </c>
      <c r="N640" s="57">
        <f t="shared" si="102"/>
        <v>2.4499465761109503E-3</v>
      </c>
      <c r="O640" s="26"/>
      <c r="R640" s="63"/>
    </row>
    <row r="641" spans="1:18" s="2" customFormat="1" x14ac:dyDescent="0.25">
      <c r="A641" s="72">
        <v>42974</v>
      </c>
      <c r="B641" s="73">
        <v>23</v>
      </c>
      <c r="C641" s="74">
        <v>7125</v>
      </c>
      <c r="D641" s="26">
        <f t="shared" si="93"/>
        <v>108.11640634187604</v>
      </c>
      <c r="E641" s="57">
        <f t="shared" si="94"/>
        <v>1.5174232469035234E-2</v>
      </c>
      <c r="F641" s="26">
        <f t="shared" si="95"/>
        <v>17.147515465947006</v>
      </c>
      <c r="G641" s="57">
        <f t="shared" si="96"/>
        <v>2.4066688373258955E-3</v>
      </c>
      <c r="H641" s="26">
        <f t="shared" si="97"/>
        <v>125.26392180782305</v>
      </c>
      <c r="I641" s="57">
        <f t="shared" si="98"/>
        <v>1.758090130636113E-2</v>
      </c>
      <c r="J641" s="14">
        <v>636</v>
      </c>
      <c r="K641" s="21">
        <f t="shared" si="99"/>
        <v>7107.8524845340526</v>
      </c>
      <c r="L641" s="21">
        <f t="shared" si="100"/>
        <v>6999.736078192177</v>
      </c>
      <c r="M641" s="57">
        <f t="shared" si="101"/>
        <v>1.5445783260131043E-2</v>
      </c>
      <c r="N641" s="57">
        <f t="shared" si="102"/>
        <v>2.4497374292968624E-3</v>
      </c>
      <c r="O641" s="26"/>
      <c r="R641" s="63"/>
    </row>
    <row r="642" spans="1:18" s="2" customFormat="1" x14ac:dyDescent="0.25">
      <c r="A642" s="72">
        <v>42935</v>
      </c>
      <c r="B642" s="73">
        <v>8</v>
      </c>
      <c r="C642" s="74">
        <v>7128</v>
      </c>
      <c r="D642" s="26">
        <f t="shared" si="93"/>
        <v>108.12917723082643</v>
      </c>
      <c r="E642" s="57">
        <f t="shared" si="94"/>
        <v>1.5169637658645683E-2</v>
      </c>
      <c r="F642" s="26">
        <f t="shared" si="95"/>
        <v>17.15043494760495</v>
      </c>
      <c r="G642" s="57">
        <f t="shared" si="96"/>
        <v>2.4060655089232531E-3</v>
      </c>
      <c r="H642" s="26">
        <f t="shared" si="97"/>
        <v>125.27961217843138</v>
      </c>
      <c r="I642" s="57">
        <f t="shared" si="98"/>
        <v>1.7575703167568936E-2</v>
      </c>
      <c r="J642" s="14">
        <v>637</v>
      </c>
      <c r="K642" s="21">
        <f t="shared" si="99"/>
        <v>7110.8495650523946</v>
      </c>
      <c r="L642" s="21">
        <f t="shared" si="100"/>
        <v>7002.7203878215687</v>
      </c>
      <c r="M642" s="57">
        <f t="shared" si="101"/>
        <v>1.5441024522251936E-2</v>
      </c>
      <c r="N642" s="57">
        <f t="shared" si="102"/>
        <v>2.4491103453782434E-3</v>
      </c>
      <c r="O642" s="26"/>
      <c r="R642" s="63"/>
    </row>
    <row r="643" spans="1:18" s="2" customFormat="1" x14ac:dyDescent="0.25">
      <c r="A643" s="72">
        <v>42896</v>
      </c>
      <c r="B643" s="73">
        <v>24</v>
      </c>
      <c r="C643" s="74">
        <v>7129</v>
      </c>
      <c r="D643" s="26">
        <f t="shared" si="93"/>
        <v>108.13343419380988</v>
      </c>
      <c r="E643" s="57">
        <f t="shared" si="94"/>
        <v>1.5168106914547605E-2</v>
      </c>
      <c r="F643" s="26">
        <f t="shared" si="95"/>
        <v>17.151408108157597</v>
      </c>
      <c r="G643" s="57">
        <f t="shared" si="96"/>
        <v>2.4058645122959177E-3</v>
      </c>
      <c r="H643" s="26">
        <f t="shared" si="97"/>
        <v>125.28484230196747</v>
      </c>
      <c r="I643" s="57">
        <f t="shared" si="98"/>
        <v>1.7573971426843523E-2</v>
      </c>
      <c r="J643" s="14">
        <v>638</v>
      </c>
      <c r="K643" s="21">
        <f t="shared" si="99"/>
        <v>7111.8485918918423</v>
      </c>
      <c r="L643" s="21">
        <f t="shared" si="100"/>
        <v>7003.7151576980323</v>
      </c>
      <c r="M643" s="57">
        <f t="shared" si="101"/>
        <v>1.5439439177499469E-2</v>
      </c>
      <c r="N643" s="57">
        <f t="shared" si="102"/>
        <v>2.4489014361621883E-3</v>
      </c>
      <c r="O643" s="26"/>
      <c r="R643" s="63"/>
    </row>
    <row r="644" spans="1:18" s="2" customFormat="1" x14ac:dyDescent="0.25">
      <c r="A644" s="72">
        <v>42964</v>
      </c>
      <c r="B644" s="73">
        <v>3</v>
      </c>
      <c r="C644" s="74">
        <v>7132</v>
      </c>
      <c r="D644" s="26">
        <f t="shared" si="93"/>
        <v>108.14620508276026</v>
      </c>
      <c r="E644" s="57">
        <f t="shared" si="94"/>
        <v>1.516351725781832E-2</v>
      </c>
      <c r="F644" s="26">
        <f t="shared" si="95"/>
        <v>17.154327589815544</v>
      </c>
      <c r="G644" s="57">
        <f t="shared" si="96"/>
        <v>2.4052618606022918E-3</v>
      </c>
      <c r="H644" s="26">
        <f t="shared" si="97"/>
        <v>125.3005326725758</v>
      </c>
      <c r="I644" s="57">
        <f t="shared" si="98"/>
        <v>1.756877911842061E-2</v>
      </c>
      <c r="J644" s="14">
        <v>639</v>
      </c>
      <c r="K644" s="21">
        <f t="shared" si="99"/>
        <v>7114.8456724101843</v>
      </c>
      <c r="L644" s="21">
        <f t="shared" si="100"/>
        <v>7006.6994673274239</v>
      </c>
      <c r="M644" s="57">
        <f t="shared" si="101"/>
        <v>1.5434685844176878E-2</v>
      </c>
      <c r="N644" s="57">
        <f t="shared" si="102"/>
        <v>2.4482750644304065E-3</v>
      </c>
      <c r="O644" s="26"/>
      <c r="R644" s="63"/>
    </row>
    <row r="645" spans="1:18" s="2" customFormat="1" x14ac:dyDescent="0.25">
      <c r="A645" s="72">
        <v>42940</v>
      </c>
      <c r="B645" s="73">
        <v>7</v>
      </c>
      <c r="C645" s="74">
        <v>7133</v>
      </c>
      <c r="D645" s="26">
        <f t="shared" si="93"/>
        <v>108.15046204574372</v>
      </c>
      <c r="E645" s="57">
        <f t="shared" si="94"/>
        <v>1.5161988230161745E-2</v>
      </c>
      <c r="F645" s="26">
        <f t="shared" si="95"/>
        <v>17.155300750368191</v>
      </c>
      <c r="G645" s="57">
        <f t="shared" si="96"/>
        <v>2.4050610893548564E-3</v>
      </c>
      <c r="H645" s="26">
        <f t="shared" si="97"/>
        <v>125.30576279611191</v>
      </c>
      <c r="I645" s="57">
        <f t="shared" si="98"/>
        <v>1.7567049319516598E-2</v>
      </c>
      <c r="J645" s="14">
        <v>640</v>
      </c>
      <c r="K645" s="21">
        <f t="shared" si="99"/>
        <v>7115.844699249632</v>
      </c>
      <c r="L645" s="21">
        <f t="shared" si="100"/>
        <v>7007.6942372038884</v>
      </c>
      <c r="M645" s="57">
        <f t="shared" si="101"/>
        <v>1.5433102299408599E-2</v>
      </c>
      <c r="N645" s="57">
        <f t="shared" si="102"/>
        <v>2.448066392407734E-3</v>
      </c>
      <c r="O645" s="26"/>
      <c r="R645" s="63"/>
    </row>
    <row r="646" spans="1:18" s="2" customFormat="1" x14ac:dyDescent="0.25">
      <c r="A646" s="72">
        <v>42890</v>
      </c>
      <c r="B646" s="73">
        <v>24</v>
      </c>
      <c r="C646" s="74">
        <v>7134</v>
      </c>
      <c r="D646" s="26">
        <f t="shared" si="93"/>
        <v>108.15471900872718</v>
      </c>
      <c r="E646" s="57">
        <f t="shared" si="94"/>
        <v>1.516045963116445E-2</v>
      </c>
      <c r="F646" s="26">
        <f t="shared" si="95"/>
        <v>17.156273910920838</v>
      </c>
      <c r="G646" s="57">
        <f t="shared" si="96"/>
        <v>2.4048603743931649E-3</v>
      </c>
      <c r="H646" s="26">
        <f t="shared" si="97"/>
        <v>125.31099291964802</v>
      </c>
      <c r="I646" s="57">
        <f t="shared" si="98"/>
        <v>1.7565320005557612E-2</v>
      </c>
      <c r="J646" s="14">
        <v>641</v>
      </c>
      <c r="K646" s="21">
        <f t="shared" si="99"/>
        <v>7116.8437260890796</v>
      </c>
      <c r="L646" s="21">
        <f t="shared" si="100"/>
        <v>7008.689007080352</v>
      </c>
      <c r="M646" s="57">
        <f t="shared" si="101"/>
        <v>1.5431519204157381E-2</v>
      </c>
      <c r="N646" s="57">
        <f t="shared" si="102"/>
        <v>2.4478577796202888E-3</v>
      </c>
      <c r="O646" s="26"/>
      <c r="R646" s="63"/>
    </row>
    <row r="647" spans="1:18" s="2" customFormat="1" x14ac:dyDescent="0.25">
      <c r="A647" s="72">
        <v>42957</v>
      </c>
      <c r="B647" s="73">
        <v>9</v>
      </c>
      <c r="C647" s="74">
        <v>7144</v>
      </c>
      <c r="D647" s="26">
        <f t="shared" ref="D647:D710" si="103">IF(C647&lt;$R$7,$S$6+(C647-$R$6)*$T$6,IF(C647&lt;$R$8,$S$7+(C647-$R$7)*$T$7,IF(C647&lt;$R$9,$S$8+(C647-$R$8)*$T$8,$S$9+(C647-$R$9)*$T$9)))</f>
        <v>108.1972886385618</v>
      </c>
      <c r="E647" s="57">
        <f t="shared" ref="E647:E710" si="104">D647/C647</f>
        <v>1.5145197177850196E-2</v>
      </c>
      <c r="F647" s="26">
        <f t="shared" ref="F647:F710" si="105">IF(C647&lt;$R$7,$U$6+(C647-$R$6)*$V$6,IF(C647&lt;$R$8,$U$7+(C647-$R$7)*$V$7,IF(C647&lt;$R$9,$U$8+(C647-$R$8)*$V$8,$U$9+(C647-$R$9)*$V$9)))</f>
        <v>17.166005516447324</v>
      </c>
      <c r="G647" s="57">
        <f t="shared" ref="G647:G710" si="106">F647/C647</f>
        <v>2.4028563152921787E-3</v>
      </c>
      <c r="H647" s="26">
        <f t="shared" ref="H647:H710" si="107">D647+F647</f>
        <v>125.36329415500913</v>
      </c>
      <c r="I647" s="57">
        <f t="shared" ref="I647:I710" si="108">H647/C647</f>
        <v>1.7548053493142375E-2</v>
      </c>
      <c r="J647" s="14">
        <v>642</v>
      </c>
      <c r="K647" s="21">
        <f t="shared" ref="K647:K710" si="109">C647-F647</f>
        <v>7126.8339944835525</v>
      </c>
      <c r="L647" s="21">
        <f t="shared" ref="L647:L710" si="110">C647-H647</f>
        <v>7018.6367058449905</v>
      </c>
      <c r="M647" s="57">
        <f t="shared" ref="M647:M710" si="111">D647/L647</f>
        <v>1.5415712933034004E-2</v>
      </c>
      <c r="N647" s="57">
        <f t="shared" ref="N647:N710" si="112">F647/L647</f>
        <v>2.4457749041422523E-3</v>
      </c>
      <c r="O647" s="26"/>
      <c r="R647" s="63"/>
    </row>
    <row r="648" spans="1:18" s="2" customFormat="1" x14ac:dyDescent="0.25">
      <c r="A648" s="72">
        <v>42952</v>
      </c>
      <c r="B648" s="73">
        <v>2</v>
      </c>
      <c r="C648" s="74">
        <v>7145</v>
      </c>
      <c r="D648" s="26">
        <f t="shared" si="103"/>
        <v>108.20154560154526</v>
      </c>
      <c r="E648" s="57">
        <f t="shared" si="104"/>
        <v>1.5143673282231667E-2</v>
      </c>
      <c r="F648" s="26">
        <f t="shared" si="105"/>
        <v>17.166978676999971</v>
      </c>
      <c r="G648" s="57">
        <f t="shared" si="106"/>
        <v>2.4026562179146217E-3</v>
      </c>
      <c r="H648" s="26">
        <f t="shared" si="107"/>
        <v>125.36852427854524</v>
      </c>
      <c r="I648" s="57">
        <f t="shared" si="108"/>
        <v>1.7546329500146288E-2</v>
      </c>
      <c r="J648" s="14">
        <v>643</v>
      </c>
      <c r="K648" s="21">
        <f t="shared" si="109"/>
        <v>7127.8330213230001</v>
      </c>
      <c r="L648" s="21">
        <f t="shared" si="110"/>
        <v>7019.631475721455</v>
      </c>
      <c r="M648" s="57">
        <f t="shared" si="111"/>
        <v>1.5414134769863351E-2</v>
      </c>
      <c r="N648" s="57">
        <f t="shared" si="112"/>
        <v>2.4455669412810029E-3</v>
      </c>
      <c r="O648" s="26"/>
      <c r="R648" s="63"/>
    </row>
    <row r="649" spans="1:18" s="2" customFormat="1" x14ac:dyDescent="0.25">
      <c r="A649" s="72">
        <v>42939</v>
      </c>
      <c r="B649" s="73">
        <v>6</v>
      </c>
      <c r="C649" s="74">
        <v>7146</v>
      </c>
      <c r="D649" s="26">
        <f t="shared" si="103"/>
        <v>108.20580256452872</v>
      </c>
      <c r="E649" s="57">
        <f t="shared" si="104"/>
        <v>1.514214981311625E-2</v>
      </c>
      <c r="F649" s="26">
        <f t="shared" si="105"/>
        <v>17.167951837552618</v>
      </c>
      <c r="G649" s="57">
        <f t="shared" si="106"/>
        <v>2.402456176539689E-3</v>
      </c>
      <c r="H649" s="26">
        <f t="shared" si="107"/>
        <v>125.37375440208135</v>
      </c>
      <c r="I649" s="57">
        <f t="shared" si="108"/>
        <v>1.7544605989655938E-2</v>
      </c>
      <c r="J649" s="14">
        <v>644</v>
      </c>
      <c r="K649" s="21">
        <f t="shared" si="109"/>
        <v>7128.8320481624478</v>
      </c>
      <c r="L649" s="21">
        <f t="shared" si="110"/>
        <v>7020.6262455979186</v>
      </c>
      <c r="M649" s="57">
        <f t="shared" si="111"/>
        <v>1.5412557053920375E-2</v>
      </c>
      <c r="N649" s="57">
        <f t="shared" si="112"/>
        <v>2.4453590373532969E-3</v>
      </c>
      <c r="O649" s="26"/>
      <c r="R649" s="63"/>
    </row>
    <row r="650" spans="1:18" s="2" customFormat="1" x14ac:dyDescent="0.25">
      <c r="A650" s="72">
        <v>42945</v>
      </c>
      <c r="B650" s="73">
        <v>8</v>
      </c>
      <c r="C650" s="74">
        <v>7148</v>
      </c>
      <c r="D650" s="26">
        <f t="shared" si="103"/>
        <v>108.21431649049565</v>
      </c>
      <c r="E650" s="57">
        <f t="shared" si="104"/>
        <v>1.5139104153678742E-2</v>
      </c>
      <c r="F650" s="26">
        <f t="shared" si="105"/>
        <v>17.169898158657915</v>
      </c>
      <c r="G650" s="57">
        <f t="shared" si="106"/>
        <v>2.4020562617036814E-3</v>
      </c>
      <c r="H650" s="26">
        <f t="shared" si="107"/>
        <v>125.38421464915356</v>
      </c>
      <c r="I650" s="57">
        <f t="shared" si="108"/>
        <v>1.7541160415382423E-2</v>
      </c>
      <c r="J650" s="14">
        <v>645</v>
      </c>
      <c r="K650" s="21">
        <f t="shared" si="109"/>
        <v>7130.8301018413422</v>
      </c>
      <c r="L650" s="21">
        <f t="shared" si="110"/>
        <v>7022.6157853508466</v>
      </c>
      <c r="M650" s="57">
        <f t="shared" si="111"/>
        <v>1.5409402962957244E-2</v>
      </c>
      <c r="N650" s="57">
        <f t="shared" si="112"/>
        <v>2.4449434061983378E-3</v>
      </c>
      <c r="O650" s="26"/>
      <c r="R650" s="63"/>
    </row>
    <row r="651" spans="1:18" s="2" customFormat="1" x14ac:dyDescent="0.25">
      <c r="A651" s="72">
        <v>42893</v>
      </c>
      <c r="B651" s="73">
        <v>10</v>
      </c>
      <c r="C651" s="74">
        <v>7152</v>
      </c>
      <c r="D651" s="26">
        <f t="shared" si="103"/>
        <v>108.23134434242949</v>
      </c>
      <c r="E651" s="57">
        <f t="shared" si="104"/>
        <v>1.5133017944970567E-2</v>
      </c>
      <c r="F651" s="26">
        <f t="shared" si="105"/>
        <v>17.17379080086851</v>
      </c>
      <c r="G651" s="57">
        <f t="shared" si="106"/>
        <v>2.4012571030297132E-3</v>
      </c>
      <c r="H651" s="26">
        <f t="shared" si="107"/>
        <v>125.405135143298</v>
      </c>
      <c r="I651" s="57">
        <f t="shared" si="108"/>
        <v>1.7534275048000279E-2</v>
      </c>
      <c r="J651" s="14">
        <v>646</v>
      </c>
      <c r="K651" s="21">
        <f t="shared" si="109"/>
        <v>7134.8262091991319</v>
      </c>
      <c r="L651" s="21">
        <f t="shared" si="110"/>
        <v>7026.5948648567019</v>
      </c>
      <c r="M651" s="57">
        <f t="shared" si="111"/>
        <v>1.5403100139406817E-2</v>
      </c>
      <c r="N651" s="57">
        <f t="shared" si="112"/>
        <v>2.444112849989786E-3</v>
      </c>
      <c r="O651" s="26"/>
      <c r="R651" s="63"/>
    </row>
    <row r="652" spans="1:18" s="2" customFormat="1" x14ac:dyDescent="0.25">
      <c r="A652" s="72">
        <v>42894</v>
      </c>
      <c r="B652" s="73">
        <v>20</v>
      </c>
      <c r="C652" s="74">
        <v>7152</v>
      </c>
      <c r="D652" s="26">
        <f t="shared" si="103"/>
        <v>108.23134434242949</v>
      </c>
      <c r="E652" s="57">
        <f t="shared" si="104"/>
        <v>1.5133017944970567E-2</v>
      </c>
      <c r="F652" s="26">
        <f t="shared" si="105"/>
        <v>17.17379080086851</v>
      </c>
      <c r="G652" s="57">
        <f t="shared" si="106"/>
        <v>2.4012571030297132E-3</v>
      </c>
      <c r="H652" s="26">
        <f t="shared" si="107"/>
        <v>125.405135143298</v>
      </c>
      <c r="I652" s="57">
        <f t="shared" si="108"/>
        <v>1.7534275048000279E-2</v>
      </c>
      <c r="J652" s="14">
        <v>647</v>
      </c>
      <c r="K652" s="21">
        <f t="shared" si="109"/>
        <v>7134.8262091991319</v>
      </c>
      <c r="L652" s="21">
        <f t="shared" si="110"/>
        <v>7026.5948648567019</v>
      </c>
      <c r="M652" s="57">
        <f t="shared" si="111"/>
        <v>1.5403100139406817E-2</v>
      </c>
      <c r="N652" s="57">
        <f t="shared" si="112"/>
        <v>2.444112849989786E-3</v>
      </c>
      <c r="O652" s="26"/>
      <c r="R652" s="63"/>
    </row>
    <row r="653" spans="1:18" s="2" customFormat="1" x14ac:dyDescent="0.25">
      <c r="A653" s="72">
        <v>42964</v>
      </c>
      <c r="B653" s="73">
        <v>6</v>
      </c>
      <c r="C653" s="74">
        <v>7156</v>
      </c>
      <c r="D653" s="26">
        <f t="shared" si="103"/>
        <v>108.24837219436333</v>
      </c>
      <c r="E653" s="57">
        <f t="shared" si="104"/>
        <v>1.512693854029672E-2</v>
      </c>
      <c r="F653" s="26">
        <f t="shared" si="105"/>
        <v>17.177683443079104</v>
      </c>
      <c r="G653" s="57">
        <f t="shared" si="106"/>
        <v>2.4004588377695784E-3</v>
      </c>
      <c r="H653" s="26">
        <f t="shared" si="107"/>
        <v>125.42605563744243</v>
      </c>
      <c r="I653" s="57">
        <f t="shared" si="108"/>
        <v>1.7527397378066297E-2</v>
      </c>
      <c r="J653" s="14">
        <v>648</v>
      </c>
      <c r="K653" s="21">
        <f t="shared" si="109"/>
        <v>7138.8223165569207</v>
      </c>
      <c r="L653" s="21">
        <f t="shared" si="110"/>
        <v>7030.573944362558</v>
      </c>
      <c r="M653" s="57">
        <f t="shared" si="111"/>
        <v>1.5396804450248606E-2</v>
      </c>
      <c r="N653" s="57">
        <f t="shared" si="112"/>
        <v>2.4432832339176193E-3</v>
      </c>
      <c r="O653" s="26"/>
      <c r="R653" s="63"/>
    </row>
    <row r="654" spans="1:18" s="2" customFormat="1" x14ac:dyDescent="0.25">
      <c r="A654" s="72">
        <v>42941</v>
      </c>
      <c r="B654" s="73">
        <v>3</v>
      </c>
      <c r="C654" s="74">
        <v>7159</v>
      </c>
      <c r="D654" s="26">
        <f t="shared" si="103"/>
        <v>108.26114308331371</v>
      </c>
      <c r="E654" s="57">
        <f t="shared" si="104"/>
        <v>1.5122383445078044E-2</v>
      </c>
      <c r="F654" s="26">
        <f t="shared" si="105"/>
        <v>17.180602924737048</v>
      </c>
      <c r="G654" s="57">
        <f t="shared" si="106"/>
        <v>2.3998607242264351E-3</v>
      </c>
      <c r="H654" s="26">
        <f t="shared" si="107"/>
        <v>125.44174600805076</v>
      </c>
      <c r="I654" s="57">
        <f t="shared" si="108"/>
        <v>1.7522244169304479E-2</v>
      </c>
      <c r="J654" s="14">
        <v>649</v>
      </c>
      <c r="K654" s="21">
        <f t="shared" si="109"/>
        <v>7141.8193970752627</v>
      </c>
      <c r="L654" s="21">
        <f t="shared" si="110"/>
        <v>7033.5582539919496</v>
      </c>
      <c r="M654" s="57">
        <f t="shared" si="111"/>
        <v>1.5392087358040899E-2</v>
      </c>
      <c r="N654" s="57">
        <f t="shared" si="112"/>
        <v>2.4426616378681537E-3</v>
      </c>
      <c r="O654" s="26"/>
      <c r="R654" s="63"/>
    </row>
    <row r="655" spans="1:18" s="2" customFormat="1" x14ac:dyDescent="0.25">
      <c r="A655" s="72">
        <v>42894</v>
      </c>
      <c r="B655" s="73">
        <v>16</v>
      </c>
      <c r="C655" s="74">
        <v>7162</v>
      </c>
      <c r="D655" s="26">
        <f t="shared" si="103"/>
        <v>108.2739139722641</v>
      </c>
      <c r="E655" s="57">
        <f t="shared" si="104"/>
        <v>1.5117832165912328E-2</v>
      </c>
      <c r="F655" s="26">
        <f t="shared" si="105"/>
        <v>17.183522406394992</v>
      </c>
      <c r="G655" s="57">
        <f t="shared" si="106"/>
        <v>2.3992631117557934E-3</v>
      </c>
      <c r="H655" s="26">
        <f t="shared" si="107"/>
        <v>125.45743637865908</v>
      </c>
      <c r="I655" s="57">
        <f t="shared" si="108"/>
        <v>1.7517095277668121E-2</v>
      </c>
      <c r="J655" s="14">
        <v>650</v>
      </c>
      <c r="K655" s="21">
        <f t="shared" si="109"/>
        <v>7144.8164775936048</v>
      </c>
      <c r="L655" s="21">
        <f t="shared" si="110"/>
        <v>7036.5425636213413</v>
      </c>
      <c r="M655" s="57">
        <f t="shared" si="111"/>
        <v>1.5387374267020871E-2</v>
      </c>
      <c r="N655" s="57">
        <f t="shared" si="112"/>
        <v>2.4420405690762327E-3</v>
      </c>
      <c r="O655" s="26"/>
      <c r="R655" s="63"/>
    </row>
    <row r="656" spans="1:18" s="2" customFormat="1" x14ac:dyDescent="0.25">
      <c r="A656" s="72">
        <v>42949</v>
      </c>
      <c r="B656" s="73">
        <v>9</v>
      </c>
      <c r="C656" s="74">
        <v>7168</v>
      </c>
      <c r="D656" s="26">
        <f t="shared" si="103"/>
        <v>108.29945575016487</v>
      </c>
      <c r="E656" s="57">
        <f t="shared" si="104"/>
        <v>1.5108741036574339E-2</v>
      </c>
      <c r="F656" s="26">
        <f t="shared" si="105"/>
        <v>17.189361369710884</v>
      </c>
      <c r="G656" s="57">
        <f t="shared" si="106"/>
        <v>2.3980693875154694E-3</v>
      </c>
      <c r="H656" s="26">
        <f t="shared" si="107"/>
        <v>125.48881711987575</v>
      </c>
      <c r="I656" s="57">
        <f t="shared" si="108"/>
        <v>1.750681042408981E-2</v>
      </c>
      <c r="J656" s="14">
        <v>651</v>
      </c>
      <c r="K656" s="21">
        <f t="shared" si="109"/>
        <v>7150.8106386302888</v>
      </c>
      <c r="L656" s="21">
        <f t="shared" si="110"/>
        <v>7042.5111828801246</v>
      </c>
      <c r="M656" s="57">
        <f t="shared" si="111"/>
        <v>1.5377960068197496E-2</v>
      </c>
      <c r="N656" s="57">
        <f t="shared" si="112"/>
        <v>2.4408000105838774E-3</v>
      </c>
      <c r="O656" s="26"/>
      <c r="R656" s="63"/>
    </row>
    <row r="657" spans="1:18" s="2" customFormat="1" x14ac:dyDescent="0.25">
      <c r="A657" s="72">
        <v>42947</v>
      </c>
      <c r="B657" s="73">
        <v>10</v>
      </c>
      <c r="C657" s="74">
        <v>7170</v>
      </c>
      <c r="D657" s="26">
        <f t="shared" si="103"/>
        <v>108.30796967613179</v>
      </c>
      <c r="E657" s="57">
        <f t="shared" si="104"/>
        <v>1.5105714041301505E-2</v>
      </c>
      <c r="F657" s="26">
        <f t="shared" si="105"/>
        <v>17.191307690816181</v>
      </c>
      <c r="G657" s="57">
        <f t="shared" si="106"/>
        <v>2.397671923405325E-3</v>
      </c>
      <c r="H657" s="26">
        <f t="shared" si="107"/>
        <v>125.49927736694798</v>
      </c>
      <c r="I657" s="57">
        <f t="shared" si="108"/>
        <v>1.7503385964706832E-2</v>
      </c>
      <c r="J657" s="14">
        <v>652</v>
      </c>
      <c r="K657" s="21">
        <f t="shared" si="109"/>
        <v>7152.8086923091842</v>
      </c>
      <c r="L657" s="21">
        <f t="shared" si="110"/>
        <v>7044.5007226330517</v>
      </c>
      <c r="M657" s="57">
        <f t="shared" si="111"/>
        <v>1.5374825546990515E-2</v>
      </c>
      <c r="N657" s="57">
        <f t="shared" si="112"/>
        <v>2.4403869582386127E-3</v>
      </c>
      <c r="O657" s="26"/>
      <c r="R657" s="63"/>
    </row>
    <row r="658" spans="1:18" s="2" customFormat="1" x14ac:dyDescent="0.25">
      <c r="A658" s="72">
        <v>42928</v>
      </c>
      <c r="B658" s="73">
        <v>3</v>
      </c>
      <c r="C658" s="74">
        <v>7171</v>
      </c>
      <c r="D658" s="26">
        <f t="shared" si="103"/>
        <v>108.31222663911525</v>
      </c>
      <c r="E658" s="57">
        <f t="shared" si="104"/>
        <v>1.5104201176839388E-2</v>
      </c>
      <c r="F658" s="26">
        <f t="shared" si="105"/>
        <v>17.192280851368828</v>
      </c>
      <c r="G658" s="57">
        <f t="shared" si="106"/>
        <v>2.3974732744901448E-3</v>
      </c>
      <c r="H658" s="26">
        <f t="shared" si="107"/>
        <v>125.50450749048409</v>
      </c>
      <c r="I658" s="57">
        <f t="shared" si="108"/>
        <v>1.7501674451329535E-2</v>
      </c>
      <c r="J658" s="14">
        <v>653</v>
      </c>
      <c r="K658" s="21">
        <f t="shared" si="109"/>
        <v>7153.8077191486309</v>
      </c>
      <c r="L658" s="21">
        <f t="shared" si="110"/>
        <v>7045.4954925095162</v>
      </c>
      <c r="M658" s="57">
        <f t="shared" si="111"/>
        <v>1.5373258950242521E-2</v>
      </c>
      <c r="N658" s="57">
        <f t="shared" si="112"/>
        <v>2.44018051954571E-3</v>
      </c>
      <c r="O658" s="26"/>
      <c r="R658" s="63"/>
    </row>
    <row r="659" spans="1:18" s="2" customFormat="1" x14ac:dyDescent="0.25">
      <c r="A659" s="72">
        <v>42955</v>
      </c>
      <c r="B659" s="73">
        <v>6</v>
      </c>
      <c r="C659" s="74">
        <v>7174</v>
      </c>
      <c r="D659" s="26">
        <f t="shared" si="103"/>
        <v>108.32499752806564</v>
      </c>
      <c r="E659" s="57">
        <f t="shared" si="104"/>
        <v>1.5099665114032009E-2</v>
      </c>
      <c r="F659" s="26">
        <f t="shared" si="105"/>
        <v>17.195200333026772</v>
      </c>
      <c r="G659" s="57">
        <f t="shared" si="106"/>
        <v>2.3968776600260346E-3</v>
      </c>
      <c r="H659" s="26">
        <f t="shared" si="107"/>
        <v>125.52019786109241</v>
      </c>
      <c r="I659" s="57">
        <f t="shared" si="108"/>
        <v>1.7496542774058044E-2</v>
      </c>
      <c r="J659" s="14">
        <v>654</v>
      </c>
      <c r="K659" s="21">
        <f t="shared" si="109"/>
        <v>7156.8047996669729</v>
      </c>
      <c r="L659" s="21">
        <f t="shared" si="110"/>
        <v>7048.4798021389079</v>
      </c>
      <c r="M659" s="57">
        <f t="shared" si="111"/>
        <v>1.5368561813171927E-2</v>
      </c>
      <c r="N659" s="57">
        <f t="shared" si="112"/>
        <v>2.4395615530896143E-3</v>
      </c>
      <c r="O659" s="26"/>
      <c r="R659" s="63"/>
    </row>
    <row r="660" spans="1:18" s="2" customFormat="1" x14ac:dyDescent="0.25">
      <c r="A660" s="72">
        <v>42902</v>
      </c>
      <c r="B660" s="73">
        <v>1</v>
      </c>
      <c r="C660" s="74">
        <v>7176</v>
      </c>
      <c r="D660" s="26">
        <f t="shared" si="103"/>
        <v>108.33351145403256</v>
      </c>
      <c r="E660" s="57">
        <f t="shared" si="104"/>
        <v>1.5096643179213011E-2</v>
      </c>
      <c r="F660" s="26">
        <f t="shared" si="105"/>
        <v>17.197146654132069</v>
      </c>
      <c r="G660" s="57">
        <f t="shared" si="106"/>
        <v>2.3964808603862972E-3</v>
      </c>
      <c r="H660" s="26">
        <f t="shared" si="107"/>
        <v>125.53065810816463</v>
      </c>
      <c r="I660" s="57">
        <f t="shared" si="108"/>
        <v>1.7493124039599309E-2</v>
      </c>
      <c r="J660" s="14">
        <v>655</v>
      </c>
      <c r="K660" s="21">
        <f t="shared" si="109"/>
        <v>7158.8028533458682</v>
      </c>
      <c r="L660" s="21">
        <f t="shared" si="110"/>
        <v>7050.469341891835</v>
      </c>
      <c r="M660" s="57">
        <f t="shared" si="111"/>
        <v>1.5365432597564305E-2</v>
      </c>
      <c r="N660" s="57">
        <f t="shared" si="112"/>
        <v>2.4391491998910814E-3</v>
      </c>
      <c r="O660" s="26"/>
      <c r="R660" s="63"/>
    </row>
    <row r="661" spans="1:18" s="2" customFormat="1" x14ac:dyDescent="0.25">
      <c r="A661" s="72">
        <v>42924</v>
      </c>
      <c r="B661" s="73">
        <v>8</v>
      </c>
      <c r="C661" s="74">
        <v>7178</v>
      </c>
      <c r="D661" s="26">
        <f t="shared" si="103"/>
        <v>108.34202537999948</v>
      </c>
      <c r="E661" s="57">
        <f t="shared" si="104"/>
        <v>1.5093622928392237E-2</v>
      </c>
      <c r="F661" s="26">
        <f t="shared" si="105"/>
        <v>17.199092975237367</v>
      </c>
      <c r="G661" s="57">
        <f t="shared" si="106"/>
        <v>2.3960842818664483E-3</v>
      </c>
      <c r="H661" s="26">
        <f t="shared" si="107"/>
        <v>125.54111835523685</v>
      </c>
      <c r="I661" s="57">
        <f t="shared" si="108"/>
        <v>1.7489707210258686E-2</v>
      </c>
      <c r="J661" s="14">
        <v>656</v>
      </c>
      <c r="K661" s="21">
        <f t="shared" si="109"/>
        <v>7160.8009070247626</v>
      </c>
      <c r="L661" s="21">
        <f t="shared" si="110"/>
        <v>7052.4588816447631</v>
      </c>
      <c r="M661" s="57">
        <f t="shared" si="111"/>
        <v>1.5362305147496603E-2</v>
      </c>
      <c r="N661" s="57">
        <f t="shared" si="112"/>
        <v>2.4387370793470292E-3</v>
      </c>
      <c r="O661" s="26"/>
      <c r="R661" s="63"/>
    </row>
    <row r="662" spans="1:18" s="2" customFormat="1" x14ac:dyDescent="0.25">
      <c r="A662" s="72">
        <v>42951</v>
      </c>
      <c r="B662" s="73">
        <v>8</v>
      </c>
      <c r="C662" s="74">
        <v>7184</v>
      </c>
      <c r="D662" s="26">
        <f t="shared" si="103"/>
        <v>108.36756715790025</v>
      </c>
      <c r="E662" s="57">
        <f t="shared" si="104"/>
        <v>1.5084572265854712E-2</v>
      </c>
      <c r="F662" s="26">
        <f t="shared" si="105"/>
        <v>17.204931938553255</v>
      </c>
      <c r="G662" s="57">
        <f t="shared" si="106"/>
        <v>2.3948958711794621E-3</v>
      </c>
      <c r="H662" s="26">
        <f t="shared" si="107"/>
        <v>125.57249909645351</v>
      </c>
      <c r="I662" s="57">
        <f t="shared" si="108"/>
        <v>1.7479468137034174E-2</v>
      </c>
      <c r="J662" s="14">
        <v>657</v>
      </c>
      <c r="K662" s="21">
        <f t="shared" si="109"/>
        <v>7166.7950680614467</v>
      </c>
      <c r="L662" s="21">
        <f t="shared" si="110"/>
        <v>7058.4275009035464</v>
      </c>
      <c r="M662" s="57">
        <f t="shared" si="111"/>
        <v>1.5352933375603584E-2</v>
      </c>
      <c r="N662" s="57">
        <f t="shared" si="112"/>
        <v>2.4375021116744286E-3</v>
      </c>
      <c r="O662" s="26"/>
      <c r="R662" s="63"/>
    </row>
    <row r="663" spans="1:18" s="2" customFormat="1" x14ac:dyDescent="0.25">
      <c r="A663" s="72">
        <v>42901</v>
      </c>
      <c r="B663" s="73">
        <v>1</v>
      </c>
      <c r="C663" s="74">
        <v>7185</v>
      </c>
      <c r="D663" s="26">
        <f t="shared" si="103"/>
        <v>108.3718241208837</v>
      </c>
      <c r="E663" s="57">
        <f t="shared" si="104"/>
        <v>1.5083065291702672E-2</v>
      </c>
      <c r="F663" s="26">
        <f t="shared" si="105"/>
        <v>17.205905099105905</v>
      </c>
      <c r="G663" s="57">
        <f t="shared" si="106"/>
        <v>2.3946979957001958E-3</v>
      </c>
      <c r="H663" s="26">
        <f t="shared" si="107"/>
        <v>125.57772921998961</v>
      </c>
      <c r="I663" s="57">
        <f t="shared" si="108"/>
        <v>1.7477763287402869E-2</v>
      </c>
      <c r="J663" s="14">
        <v>658</v>
      </c>
      <c r="K663" s="21">
        <f t="shared" si="109"/>
        <v>7167.7940949008944</v>
      </c>
      <c r="L663" s="21">
        <f t="shared" si="110"/>
        <v>7059.42227078001</v>
      </c>
      <c r="M663" s="57">
        <f t="shared" si="111"/>
        <v>1.5351372954335182E-2</v>
      </c>
      <c r="N663" s="57">
        <f t="shared" si="112"/>
        <v>2.4372964867569523E-3</v>
      </c>
      <c r="O663" s="26"/>
      <c r="R663" s="63"/>
    </row>
    <row r="664" spans="1:18" s="2" customFormat="1" x14ac:dyDescent="0.25">
      <c r="A664" s="72">
        <v>42948</v>
      </c>
      <c r="B664" s="73">
        <v>24</v>
      </c>
      <c r="C664" s="74">
        <v>7185</v>
      </c>
      <c r="D664" s="26">
        <f t="shared" si="103"/>
        <v>108.3718241208837</v>
      </c>
      <c r="E664" s="57">
        <f t="shared" si="104"/>
        <v>1.5083065291702672E-2</v>
      </c>
      <c r="F664" s="26">
        <f t="shared" si="105"/>
        <v>17.205905099105905</v>
      </c>
      <c r="G664" s="57">
        <f t="shared" si="106"/>
        <v>2.3946979957001958E-3</v>
      </c>
      <c r="H664" s="26">
        <f t="shared" si="107"/>
        <v>125.57772921998961</v>
      </c>
      <c r="I664" s="57">
        <f t="shared" si="108"/>
        <v>1.7477763287402869E-2</v>
      </c>
      <c r="J664" s="14">
        <v>659</v>
      </c>
      <c r="K664" s="21">
        <f t="shared" si="109"/>
        <v>7167.7940949008944</v>
      </c>
      <c r="L664" s="21">
        <f t="shared" si="110"/>
        <v>7059.42227078001</v>
      </c>
      <c r="M664" s="57">
        <f t="shared" si="111"/>
        <v>1.5351372954335182E-2</v>
      </c>
      <c r="N664" s="57">
        <f t="shared" si="112"/>
        <v>2.4372964867569523E-3</v>
      </c>
      <c r="O664" s="26"/>
      <c r="R664" s="63"/>
    </row>
    <row r="665" spans="1:18" s="2" customFormat="1" x14ac:dyDescent="0.25">
      <c r="A665" s="72">
        <v>42918</v>
      </c>
      <c r="B665" s="73">
        <v>1</v>
      </c>
      <c r="C665" s="74">
        <v>7188</v>
      </c>
      <c r="D665" s="26">
        <f t="shared" si="103"/>
        <v>108.38459500983409</v>
      </c>
      <c r="E665" s="57">
        <f t="shared" si="104"/>
        <v>1.5078546885063172E-2</v>
      </c>
      <c r="F665" s="26">
        <f t="shared" si="105"/>
        <v>17.208824580763849</v>
      </c>
      <c r="G665" s="57">
        <f t="shared" si="106"/>
        <v>2.3941046996054324E-3</v>
      </c>
      <c r="H665" s="26">
        <f t="shared" si="107"/>
        <v>125.59341959059793</v>
      </c>
      <c r="I665" s="57">
        <f t="shared" si="108"/>
        <v>1.7472651584668604E-2</v>
      </c>
      <c r="J665" s="14">
        <v>660</v>
      </c>
      <c r="K665" s="21">
        <f t="shared" si="109"/>
        <v>7170.7911754192364</v>
      </c>
      <c r="L665" s="21">
        <f t="shared" si="110"/>
        <v>7062.4065804094025</v>
      </c>
      <c r="M665" s="57">
        <f t="shared" si="111"/>
        <v>1.5346694328033308E-2</v>
      </c>
      <c r="N665" s="57">
        <f t="shared" si="112"/>
        <v>2.4366799595622072E-3</v>
      </c>
      <c r="O665" s="26"/>
      <c r="R665" s="63"/>
    </row>
    <row r="666" spans="1:18" s="2" customFormat="1" x14ac:dyDescent="0.25">
      <c r="A666" s="72">
        <v>42966</v>
      </c>
      <c r="B666" s="73">
        <v>6</v>
      </c>
      <c r="C666" s="74">
        <v>7192</v>
      </c>
      <c r="D666" s="26">
        <f t="shared" si="103"/>
        <v>108.40162286176793</v>
      </c>
      <c r="E666" s="57">
        <f t="shared" si="104"/>
        <v>1.5072528206586198E-2</v>
      </c>
      <c r="F666" s="26">
        <f t="shared" si="105"/>
        <v>17.212717222974444</v>
      </c>
      <c r="G666" s="57">
        <f t="shared" si="106"/>
        <v>2.3933144080887712E-3</v>
      </c>
      <c r="H666" s="26">
        <f t="shared" si="107"/>
        <v>125.61434008474238</v>
      </c>
      <c r="I666" s="57">
        <f t="shared" si="108"/>
        <v>1.7465842614674969E-2</v>
      </c>
      <c r="J666" s="14">
        <v>661</v>
      </c>
      <c r="K666" s="21">
        <f t="shared" si="109"/>
        <v>7174.7872827770252</v>
      </c>
      <c r="L666" s="21">
        <f t="shared" si="110"/>
        <v>7066.3856599152577</v>
      </c>
      <c r="M666" s="57">
        <f t="shared" si="111"/>
        <v>1.5340462306874419E-2</v>
      </c>
      <c r="N666" s="57">
        <f t="shared" si="112"/>
        <v>2.4358587333571692E-3</v>
      </c>
      <c r="O666" s="26"/>
      <c r="R666" s="63"/>
    </row>
    <row r="667" spans="1:18" s="2" customFormat="1" x14ac:dyDescent="0.25">
      <c r="A667" s="72">
        <v>42923</v>
      </c>
      <c r="B667" s="73">
        <v>3</v>
      </c>
      <c r="C667" s="74">
        <v>7193</v>
      </c>
      <c r="D667" s="26">
        <f t="shared" si="103"/>
        <v>108.40587982475139</v>
      </c>
      <c r="E667" s="57">
        <f t="shared" si="104"/>
        <v>1.5071024582893285E-2</v>
      </c>
      <c r="F667" s="26">
        <f t="shared" si="105"/>
        <v>17.213690383527091</v>
      </c>
      <c r="G667" s="57">
        <f t="shared" si="106"/>
        <v>2.3931169725465162E-3</v>
      </c>
      <c r="H667" s="26">
        <f t="shared" si="107"/>
        <v>125.61957020827849</v>
      </c>
      <c r="I667" s="57">
        <f t="shared" si="108"/>
        <v>1.7464141555439801E-2</v>
      </c>
      <c r="J667" s="14">
        <v>662</v>
      </c>
      <c r="K667" s="21">
        <f t="shared" si="109"/>
        <v>7175.7863096164729</v>
      </c>
      <c r="L667" s="21">
        <f t="shared" si="110"/>
        <v>7067.3804297917213</v>
      </c>
      <c r="M667" s="57">
        <f t="shared" si="111"/>
        <v>1.5338905398070691E-2</v>
      </c>
      <c r="N667" s="57">
        <f t="shared" si="112"/>
        <v>2.4356535712956357E-3</v>
      </c>
      <c r="O667" s="26"/>
      <c r="R667" s="63"/>
    </row>
    <row r="668" spans="1:18" s="2" customFormat="1" x14ac:dyDescent="0.25">
      <c r="A668" s="72">
        <v>42968</v>
      </c>
      <c r="B668" s="73">
        <v>2</v>
      </c>
      <c r="C668" s="74">
        <v>7193</v>
      </c>
      <c r="D668" s="26">
        <f t="shared" si="103"/>
        <v>108.40587982475139</v>
      </c>
      <c r="E668" s="57">
        <f t="shared" si="104"/>
        <v>1.5071024582893285E-2</v>
      </c>
      <c r="F668" s="26">
        <f t="shared" si="105"/>
        <v>17.213690383527091</v>
      </c>
      <c r="G668" s="57">
        <f t="shared" si="106"/>
        <v>2.3931169725465162E-3</v>
      </c>
      <c r="H668" s="26">
        <f t="shared" si="107"/>
        <v>125.61957020827849</v>
      </c>
      <c r="I668" s="57">
        <f t="shared" si="108"/>
        <v>1.7464141555439801E-2</v>
      </c>
      <c r="J668" s="14">
        <v>663</v>
      </c>
      <c r="K668" s="21">
        <f t="shared" si="109"/>
        <v>7175.7863096164729</v>
      </c>
      <c r="L668" s="21">
        <f t="shared" si="110"/>
        <v>7067.3804297917213</v>
      </c>
      <c r="M668" s="57">
        <f t="shared" si="111"/>
        <v>1.5338905398070691E-2</v>
      </c>
      <c r="N668" s="57">
        <f t="shared" si="112"/>
        <v>2.4356535712956357E-3</v>
      </c>
      <c r="O668" s="26"/>
      <c r="R668" s="63"/>
    </row>
    <row r="669" spans="1:18" s="2" customFormat="1" x14ac:dyDescent="0.25">
      <c r="A669" s="72">
        <v>42931</v>
      </c>
      <c r="B669" s="73">
        <v>7</v>
      </c>
      <c r="C669" s="74">
        <v>7194</v>
      </c>
      <c r="D669" s="26">
        <f t="shared" si="103"/>
        <v>108.41013678773486</v>
      </c>
      <c r="E669" s="57">
        <f t="shared" si="104"/>
        <v>1.5069521377221971E-2</v>
      </c>
      <c r="F669" s="26">
        <f t="shared" si="105"/>
        <v>17.214663544079741</v>
      </c>
      <c r="G669" s="57">
        <f t="shared" si="106"/>
        <v>2.3929195918932084E-3</v>
      </c>
      <c r="H669" s="26">
        <f t="shared" si="107"/>
        <v>125.6248003318146</v>
      </c>
      <c r="I669" s="57">
        <f t="shared" si="108"/>
        <v>1.746244096911518E-2</v>
      </c>
      <c r="J669" s="14">
        <v>664</v>
      </c>
      <c r="K669" s="21">
        <f t="shared" si="109"/>
        <v>7176.7853364559205</v>
      </c>
      <c r="L669" s="21">
        <f t="shared" si="110"/>
        <v>7068.3751996681858</v>
      </c>
      <c r="M669" s="57">
        <f t="shared" si="111"/>
        <v>1.5337348927491003E-2</v>
      </c>
      <c r="N669" s="57">
        <f t="shared" si="112"/>
        <v>2.4354484669811892E-3</v>
      </c>
      <c r="O669" s="26"/>
      <c r="R669" s="63"/>
    </row>
    <row r="670" spans="1:18" s="2" customFormat="1" x14ac:dyDescent="0.25">
      <c r="A670" s="72">
        <v>42888</v>
      </c>
      <c r="B670" s="73">
        <v>9</v>
      </c>
      <c r="C670" s="74">
        <v>7195</v>
      </c>
      <c r="D670" s="26">
        <f t="shared" si="103"/>
        <v>108.41439375071832</v>
      </c>
      <c r="E670" s="57">
        <f t="shared" si="104"/>
        <v>1.506801858939796E-2</v>
      </c>
      <c r="F670" s="26">
        <f t="shared" si="105"/>
        <v>17.215636704632388</v>
      </c>
      <c r="G670" s="57">
        <f t="shared" si="106"/>
        <v>2.392722266105961E-3</v>
      </c>
      <c r="H670" s="26">
        <f t="shared" si="107"/>
        <v>125.63003045535071</v>
      </c>
      <c r="I670" s="57">
        <f t="shared" si="108"/>
        <v>1.746074085550392E-2</v>
      </c>
      <c r="J670" s="14">
        <v>665</v>
      </c>
      <c r="K670" s="21">
        <f t="shared" si="109"/>
        <v>7177.7843632953673</v>
      </c>
      <c r="L670" s="21">
        <f t="shared" si="110"/>
        <v>7069.3699695446494</v>
      </c>
      <c r="M670" s="57">
        <f t="shared" si="111"/>
        <v>1.5335792894950366E-2</v>
      </c>
      <c r="N670" s="57">
        <f t="shared" si="112"/>
        <v>2.4352434203894521E-3</v>
      </c>
      <c r="O670" s="26"/>
      <c r="R670" s="63"/>
    </row>
    <row r="671" spans="1:18" s="2" customFormat="1" x14ac:dyDescent="0.25">
      <c r="A671" s="72">
        <v>42934</v>
      </c>
      <c r="B671" s="73">
        <v>1</v>
      </c>
      <c r="C671" s="74">
        <v>7196</v>
      </c>
      <c r="D671" s="26">
        <f t="shared" si="103"/>
        <v>108.41865071370178</v>
      </c>
      <c r="E671" s="57">
        <f t="shared" si="104"/>
        <v>1.5066516219247051E-2</v>
      </c>
      <c r="F671" s="26">
        <f t="shared" si="105"/>
        <v>17.216609865185035</v>
      </c>
      <c r="G671" s="57">
        <f t="shared" si="106"/>
        <v>2.3925249951619004E-3</v>
      </c>
      <c r="H671" s="26">
        <f t="shared" si="107"/>
        <v>125.63526057888681</v>
      </c>
      <c r="I671" s="57">
        <f t="shared" si="108"/>
        <v>1.745904121440895E-2</v>
      </c>
      <c r="J671" s="14">
        <v>666</v>
      </c>
      <c r="K671" s="21">
        <f t="shared" si="109"/>
        <v>7178.7833901348149</v>
      </c>
      <c r="L671" s="21">
        <f t="shared" si="110"/>
        <v>7070.364739421113</v>
      </c>
      <c r="M671" s="57">
        <f t="shared" si="111"/>
        <v>1.5334237300263885E-2</v>
      </c>
      <c r="N671" s="57">
        <f t="shared" si="112"/>
        <v>2.4350384314960598E-3</v>
      </c>
      <c r="O671" s="26"/>
      <c r="R671" s="63"/>
    </row>
    <row r="672" spans="1:18" s="2" customFormat="1" x14ac:dyDescent="0.25">
      <c r="A672" s="72">
        <v>42918</v>
      </c>
      <c r="B672" s="73">
        <v>9</v>
      </c>
      <c r="C672" s="74">
        <v>7200</v>
      </c>
      <c r="D672" s="26">
        <f t="shared" si="103"/>
        <v>108.43567856563563</v>
      </c>
      <c r="E672" s="57">
        <f t="shared" si="104"/>
        <v>1.5060510911893837E-2</v>
      </c>
      <c r="F672" s="26">
        <f t="shared" si="105"/>
        <v>17.220502507395629</v>
      </c>
      <c r="G672" s="57">
        <f t="shared" si="106"/>
        <v>2.3917364593605043E-3</v>
      </c>
      <c r="H672" s="26">
        <f t="shared" si="107"/>
        <v>125.65618107303126</v>
      </c>
      <c r="I672" s="57">
        <f t="shared" si="108"/>
        <v>1.745224737125434E-2</v>
      </c>
      <c r="J672" s="14">
        <v>667</v>
      </c>
      <c r="K672" s="21">
        <f t="shared" si="109"/>
        <v>7182.7794974926046</v>
      </c>
      <c r="L672" s="21">
        <f t="shared" si="110"/>
        <v>7074.3438189269691</v>
      </c>
      <c r="M672" s="57">
        <f t="shared" si="111"/>
        <v>1.5328019296365365E-2</v>
      </c>
      <c r="N672" s="57">
        <f t="shared" si="112"/>
        <v>2.4342190524191433E-3</v>
      </c>
      <c r="O672" s="26"/>
      <c r="R672" s="63"/>
    </row>
    <row r="673" spans="1:18" s="2" customFormat="1" x14ac:dyDescent="0.25">
      <c r="A673" s="72">
        <v>42903</v>
      </c>
      <c r="B673" s="73">
        <v>9</v>
      </c>
      <c r="C673" s="74">
        <v>7204</v>
      </c>
      <c r="D673" s="26">
        <f t="shared" si="103"/>
        <v>108.45270641756947</v>
      </c>
      <c r="E673" s="57">
        <f t="shared" si="104"/>
        <v>1.5054512273399427E-2</v>
      </c>
      <c r="F673" s="26">
        <f t="shared" si="105"/>
        <v>17.224395149606224</v>
      </c>
      <c r="G673" s="57">
        <f t="shared" si="106"/>
        <v>2.390948799223518E-3</v>
      </c>
      <c r="H673" s="26">
        <f t="shared" si="107"/>
        <v>125.6771015671757</v>
      </c>
      <c r="I673" s="57">
        <f t="shared" si="108"/>
        <v>1.7445461072622945E-2</v>
      </c>
      <c r="J673" s="14">
        <v>668</v>
      </c>
      <c r="K673" s="21">
        <f t="shared" si="109"/>
        <v>7186.7756048503934</v>
      </c>
      <c r="L673" s="21">
        <f t="shared" si="110"/>
        <v>7078.3228984328243</v>
      </c>
      <c r="M673" s="57">
        <f t="shared" si="111"/>
        <v>1.5321808283369135E-2</v>
      </c>
      <c r="N673" s="57">
        <f t="shared" si="112"/>
        <v>2.4334005945701896E-3</v>
      </c>
      <c r="O673" s="26"/>
      <c r="R673" s="63"/>
    </row>
    <row r="674" spans="1:18" s="2" customFormat="1" x14ac:dyDescent="0.25">
      <c r="A674" s="72">
        <v>42907</v>
      </c>
      <c r="B674" s="73">
        <v>9</v>
      </c>
      <c r="C674" s="74">
        <v>7207</v>
      </c>
      <c r="D674" s="26">
        <f t="shared" si="103"/>
        <v>108.46547730651986</v>
      </c>
      <c r="E674" s="57">
        <f t="shared" si="104"/>
        <v>1.5050017664287478E-2</v>
      </c>
      <c r="F674" s="26">
        <f t="shared" si="105"/>
        <v>17.227314631264168</v>
      </c>
      <c r="G674" s="57">
        <f t="shared" si="106"/>
        <v>2.3903586278984554E-3</v>
      </c>
      <c r="H674" s="26">
        <f t="shared" si="107"/>
        <v>125.69279193778402</v>
      </c>
      <c r="I674" s="57">
        <f t="shared" si="108"/>
        <v>1.7440376292185932E-2</v>
      </c>
      <c r="J674" s="14">
        <v>669</v>
      </c>
      <c r="K674" s="21">
        <f t="shared" si="109"/>
        <v>7189.7726853687354</v>
      </c>
      <c r="L674" s="21">
        <f t="shared" si="110"/>
        <v>7081.307208062216</v>
      </c>
      <c r="M674" s="57">
        <f t="shared" si="111"/>
        <v>1.5317154604312273E-2</v>
      </c>
      <c r="N674" s="57">
        <f t="shared" si="112"/>
        <v>2.4327873548051285E-3</v>
      </c>
      <c r="O674" s="26"/>
      <c r="R674" s="63"/>
    </row>
    <row r="675" spans="1:18" s="2" customFormat="1" x14ac:dyDescent="0.25">
      <c r="A675" s="72">
        <v>42921</v>
      </c>
      <c r="B675" s="73">
        <v>8</v>
      </c>
      <c r="C675" s="74">
        <v>7208</v>
      </c>
      <c r="D675" s="26">
        <f t="shared" si="103"/>
        <v>108.46973426950332</v>
      </c>
      <c r="E675" s="57">
        <f t="shared" si="104"/>
        <v>1.5048520292661393E-2</v>
      </c>
      <c r="F675" s="26">
        <f t="shared" si="105"/>
        <v>17.228287791816818</v>
      </c>
      <c r="G675" s="57">
        <f t="shared" si="106"/>
        <v>2.3901620132931213E-3</v>
      </c>
      <c r="H675" s="26">
        <f t="shared" si="107"/>
        <v>125.69802206132013</v>
      </c>
      <c r="I675" s="57">
        <f t="shared" si="108"/>
        <v>1.7438682305954512E-2</v>
      </c>
      <c r="J675" s="14">
        <v>670</v>
      </c>
      <c r="K675" s="21">
        <f t="shared" si="109"/>
        <v>7190.7717122081831</v>
      </c>
      <c r="L675" s="21">
        <f t="shared" si="110"/>
        <v>7082.3019779386796</v>
      </c>
      <c r="M675" s="57">
        <f t="shared" si="111"/>
        <v>1.5315604249492012E-2</v>
      </c>
      <c r="N675" s="57">
        <f t="shared" si="112"/>
        <v>2.4325830563964672E-3</v>
      </c>
      <c r="O675" s="26"/>
      <c r="R675" s="63"/>
    </row>
    <row r="676" spans="1:18" s="2" customFormat="1" x14ac:dyDescent="0.25">
      <c r="A676" s="72">
        <v>42910</v>
      </c>
      <c r="B676" s="73">
        <v>3</v>
      </c>
      <c r="C676" s="74">
        <v>7210</v>
      </c>
      <c r="D676" s="26">
        <f t="shared" si="103"/>
        <v>108.47824819547024</v>
      </c>
      <c r="E676" s="57">
        <f t="shared" si="104"/>
        <v>1.5045526795488245E-2</v>
      </c>
      <c r="F676" s="26">
        <f t="shared" si="105"/>
        <v>17.230234112922112</v>
      </c>
      <c r="G676" s="57">
        <f t="shared" si="106"/>
        <v>2.3897689477007092E-3</v>
      </c>
      <c r="H676" s="26">
        <f t="shared" si="107"/>
        <v>125.70848230839235</v>
      </c>
      <c r="I676" s="57">
        <f t="shared" si="108"/>
        <v>1.7435295743188951E-2</v>
      </c>
      <c r="J676" s="14">
        <v>671</v>
      </c>
      <c r="K676" s="21">
        <f t="shared" si="109"/>
        <v>7192.7697658870775</v>
      </c>
      <c r="L676" s="21">
        <f t="shared" si="110"/>
        <v>7084.2915176916076</v>
      </c>
      <c r="M676" s="57">
        <f t="shared" si="111"/>
        <v>1.5312504846048108E-2</v>
      </c>
      <c r="N676" s="57">
        <f t="shared" si="112"/>
        <v>2.432174631703542E-3</v>
      </c>
      <c r="O676" s="26"/>
      <c r="R676" s="63"/>
    </row>
    <row r="677" spans="1:18" s="2" customFormat="1" x14ac:dyDescent="0.25">
      <c r="A677" s="72">
        <v>42939</v>
      </c>
      <c r="B677" s="73">
        <v>5</v>
      </c>
      <c r="C677" s="74">
        <v>7211</v>
      </c>
      <c r="D677" s="26">
        <f t="shared" si="103"/>
        <v>108.48250515845371</v>
      </c>
      <c r="E677" s="57">
        <f t="shared" si="104"/>
        <v>1.5044030669595577E-2</v>
      </c>
      <c r="F677" s="26">
        <f t="shared" si="105"/>
        <v>17.231207273474762</v>
      </c>
      <c r="G677" s="57">
        <f t="shared" si="106"/>
        <v>2.3895724966682516E-3</v>
      </c>
      <c r="H677" s="26">
        <f t="shared" si="107"/>
        <v>125.71371243192847</v>
      </c>
      <c r="I677" s="57">
        <f t="shared" si="108"/>
        <v>1.7433603166263828E-2</v>
      </c>
      <c r="J677" s="14">
        <v>672</v>
      </c>
      <c r="K677" s="21">
        <f t="shared" si="109"/>
        <v>7193.7687927265251</v>
      </c>
      <c r="L677" s="21">
        <f t="shared" si="110"/>
        <v>7085.2862875680712</v>
      </c>
      <c r="M677" s="57">
        <f t="shared" si="111"/>
        <v>1.5310955797057688E-2</v>
      </c>
      <c r="N677" s="57">
        <f t="shared" si="112"/>
        <v>2.4319705053709468E-3</v>
      </c>
      <c r="O677" s="26"/>
      <c r="R677" s="63"/>
    </row>
    <row r="678" spans="1:18" s="2" customFormat="1" x14ac:dyDescent="0.25">
      <c r="A678" s="72">
        <v>42972</v>
      </c>
      <c r="B678" s="73">
        <v>8</v>
      </c>
      <c r="C678" s="74">
        <v>7211</v>
      </c>
      <c r="D678" s="26">
        <f t="shared" si="103"/>
        <v>108.48250515845371</v>
      </c>
      <c r="E678" s="57">
        <f t="shared" si="104"/>
        <v>1.5044030669595577E-2</v>
      </c>
      <c r="F678" s="26">
        <f t="shared" si="105"/>
        <v>17.231207273474762</v>
      </c>
      <c r="G678" s="57">
        <f t="shared" si="106"/>
        <v>2.3895724966682516E-3</v>
      </c>
      <c r="H678" s="26">
        <f t="shared" si="107"/>
        <v>125.71371243192847</v>
      </c>
      <c r="I678" s="57">
        <f t="shared" si="108"/>
        <v>1.7433603166263828E-2</v>
      </c>
      <c r="J678" s="14">
        <v>673</v>
      </c>
      <c r="K678" s="21">
        <f t="shared" si="109"/>
        <v>7193.7687927265251</v>
      </c>
      <c r="L678" s="21">
        <f t="shared" si="110"/>
        <v>7085.2862875680712</v>
      </c>
      <c r="M678" s="57">
        <f t="shared" si="111"/>
        <v>1.5310955797057688E-2</v>
      </c>
      <c r="N678" s="57">
        <f t="shared" si="112"/>
        <v>2.4319705053709468E-3</v>
      </c>
      <c r="O678" s="26"/>
      <c r="R678" s="63"/>
    </row>
    <row r="679" spans="1:18" s="2" customFormat="1" x14ac:dyDescent="0.25">
      <c r="A679" s="72">
        <v>42966</v>
      </c>
      <c r="B679" s="73">
        <v>7</v>
      </c>
      <c r="C679" s="74">
        <v>7217</v>
      </c>
      <c r="D679" s="26">
        <f t="shared" si="103"/>
        <v>108.50804693635446</v>
      </c>
      <c r="E679" s="57">
        <f t="shared" si="104"/>
        <v>1.5035062621082786E-2</v>
      </c>
      <c r="F679" s="26">
        <f t="shared" si="105"/>
        <v>17.237046236790651</v>
      </c>
      <c r="G679" s="57">
        <f t="shared" si="106"/>
        <v>2.3883949337384857E-3</v>
      </c>
      <c r="H679" s="26">
        <f t="shared" si="107"/>
        <v>125.74509317314511</v>
      </c>
      <c r="I679" s="57">
        <f t="shared" si="108"/>
        <v>1.7423457554821269E-2</v>
      </c>
      <c r="J679" s="14">
        <v>674</v>
      </c>
      <c r="K679" s="21">
        <f t="shared" si="109"/>
        <v>7199.7629537632092</v>
      </c>
      <c r="L679" s="21">
        <f t="shared" si="110"/>
        <v>7091.2549068268545</v>
      </c>
      <c r="M679" s="57">
        <f t="shared" si="111"/>
        <v>1.5301670629819297E-2</v>
      </c>
      <c r="N679" s="57">
        <f t="shared" si="112"/>
        <v>2.4307469500491788E-3</v>
      </c>
      <c r="O679" s="26"/>
      <c r="R679" s="63"/>
    </row>
    <row r="680" spans="1:18" s="2" customFormat="1" x14ac:dyDescent="0.25">
      <c r="A680" s="72">
        <v>42966</v>
      </c>
      <c r="B680" s="73">
        <v>5</v>
      </c>
      <c r="C680" s="74">
        <v>7219</v>
      </c>
      <c r="D680" s="26">
        <f t="shared" si="103"/>
        <v>108.51656086232138</v>
      </c>
      <c r="E680" s="57">
        <f t="shared" si="104"/>
        <v>1.5032076584335972E-2</v>
      </c>
      <c r="F680" s="26">
        <f t="shared" si="105"/>
        <v>17.238992557895948</v>
      </c>
      <c r="G680" s="57">
        <f t="shared" si="106"/>
        <v>2.3880028477484346E-3</v>
      </c>
      <c r="H680" s="26">
        <f t="shared" si="107"/>
        <v>125.75555342021732</v>
      </c>
      <c r="I680" s="57">
        <f t="shared" si="108"/>
        <v>1.7420079432084404E-2</v>
      </c>
      <c r="J680" s="14">
        <v>675</v>
      </c>
      <c r="K680" s="21">
        <f t="shared" si="109"/>
        <v>7201.7610074421036</v>
      </c>
      <c r="L680" s="21">
        <f t="shared" si="110"/>
        <v>7093.2444465797826</v>
      </c>
      <c r="M680" s="57">
        <f t="shared" si="111"/>
        <v>1.5298579046524451E-2</v>
      </c>
      <c r="N680" s="57">
        <f t="shared" si="112"/>
        <v>2.4303395558584249E-3</v>
      </c>
      <c r="O680" s="26"/>
      <c r="R680" s="63"/>
    </row>
    <row r="681" spans="1:18" s="2" customFormat="1" x14ac:dyDescent="0.25">
      <c r="A681" s="72">
        <v>42955</v>
      </c>
      <c r="B681" s="73">
        <v>2</v>
      </c>
      <c r="C681" s="74">
        <v>7224</v>
      </c>
      <c r="D681" s="26">
        <f t="shared" si="103"/>
        <v>108.53784567723869</v>
      </c>
      <c r="E681" s="57">
        <f t="shared" si="104"/>
        <v>1.502461872608509E-2</v>
      </c>
      <c r="F681" s="26">
        <f t="shared" si="105"/>
        <v>17.243858360659189</v>
      </c>
      <c r="G681" s="57">
        <f t="shared" si="106"/>
        <v>2.3870235825940184E-3</v>
      </c>
      <c r="H681" s="26">
        <f t="shared" si="107"/>
        <v>125.78170403789788</v>
      </c>
      <c r="I681" s="57">
        <f t="shared" si="108"/>
        <v>1.7411642308679108E-2</v>
      </c>
      <c r="J681" s="14">
        <v>676</v>
      </c>
      <c r="K681" s="21">
        <f t="shared" si="109"/>
        <v>7206.756141639341</v>
      </c>
      <c r="L681" s="21">
        <f t="shared" si="110"/>
        <v>7098.2182959621023</v>
      </c>
      <c r="M681" s="57">
        <f t="shared" si="111"/>
        <v>1.5290857670435637E-2</v>
      </c>
      <c r="N681" s="57">
        <f t="shared" si="112"/>
        <v>2.4293220695210996E-3</v>
      </c>
      <c r="O681" s="26"/>
      <c r="R681" s="63"/>
    </row>
    <row r="682" spans="1:18" s="2" customFormat="1" x14ac:dyDescent="0.25">
      <c r="A682" s="72">
        <v>42976</v>
      </c>
      <c r="B682" s="73">
        <v>9</v>
      </c>
      <c r="C682" s="74">
        <v>7224</v>
      </c>
      <c r="D682" s="26">
        <f t="shared" si="103"/>
        <v>108.53784567723869</v>
      </c>
      <c r="E682" s="57">
        <f t="shared" si="104"/>
        <v>1.502461872608509E-2</v>
      </c>
      <c r="F682" s="26">
        <f t="shared" si="105"/>
        <v>17.243858360659189</v>
      </c>
      <c r="G682" s="57">
        <f t="shared" si="106"/>
        <v>2.3870235825940184E-3</v>
      </c>
      <c r="H682" s="26">
        <f t="shared" si="107"/>
        <v>125.78170403789788</v>
      </c>
      <c r="I682" s="57">
        <f t="shared" si="108"/>
        <v>1.7411642308679108E-2</v>
      </c>
      <c r="J682" s="14">
        <v>677</v>
      </c>
      <c r="K682" s="21">
        <f t="shared" si="109"/>
        <v>7206.756141639341</v>
      </c>
      <c r="L682" s="21">
        <f t="shared" si="110"/>
        <v>7098.2182959621023</v>
      </c>
      <c r="M682" s="57">
        <f t="shared" si="111"/>
        <v>1.5290857670435637E-2</v>
      </c>
      <c r="N682" s="57">
        <f t="shared" si="112"/>
        <v>2.4293220695210996E-3</v>
      </c>
      <c r="O682" s="26"/>
      <c r="R682" s="63"/>
    </row>
    <row r="683" spans="1:18" s="2" customFormat="1" x14ac:dyDescent="0.25">
      <c r="A683" s="72">
        <v>42967</v>
      </c>
      <c r="B683" s="73">
        <v>9</v>
      </c>
      <c r="C683" s="74">
        <v>7225</v>
      </c>
      <c r="D683" s="26">
        <f t="shared" si="103"/>
        <v>108.54210264022215</v>
      </c>
      <c r="E683" s="57">
        <f t="shared" si="104"/>
        <v>1.5023128393110333E-2</v>
      </c>
      <c r="F683" s="26">
        <f t="shared" si="105"/>
        <v>17.244831521211839</v>
      </c>
      <c r="G683" s="57">
        <f t="shared" si="106"/>
        <v>2.3868278922092511E-3</v>
      </c>
      <c r="H683" s="26">
        <f t="shared" si="107"/>
        <v>125.78693416143399</v>
      </c>
      <c r="I683" s="57">
        <f t="shared" si="108"/>
        <v>1.7409956285319585E-2</v>
      </c>
      <c r="J683" s="14">
        <v>678</v>
      </c>
      <c r="K683" s="21">
        <f t="shared" si="109"/>
        <v>7207.7551684787877</v>
      </c>
      <c r="L683" s="21">
        <f t="shared" si="110"/>
        <v>7099.2130658385659</v>
      </c>
      <c r="M683" s="57">
        <f t="shared" si="111"/>
        <v>1.5289314693557666E-2</v>
      </c>
      <c r="N683" s="57">
        <f t="shared" si="112"/>
        <v>2.4291187433426978E-3</v>
      </c>
      <c r="O683" s="26"/>
      <c r="R683" s="63"/>
    </row>
    <row r="684" spans="1:18" s="2" customFormat="1" x14ac:dyDescent="0.25">
      <c r="A684" s="72">
        <v>42922</v>
      </c>
      <c r="B684" s="73">
        <v>8</v>
      </c>
      <c r="C684" s="74">
        <v>7227</v>
      </c>
      <c r="D684" s="26">
        <f t="shared" si="103"/>
        <v>108.55061656618908</v>
      </c>
      <c r="E684" s="57">
        <f t="shared" si="104"/>
        <v>1.5020148964465073E-2</v>
      </c>
      <c r="F684" s="26">
        <f t="shared" si="105"/>
        <v>17.246777842317137</v>
      </c>
      <c r="G684" s="57">
        <f t="shared" si="106"/>
        <v>2.3864366739057888E-3</v>
      </c>
      <c r="H684" s="26">
        <f t="shared" si="107"/>
        <v>125.79739440850622</v>
      </c>
      <c r="I684" s="57">
        <f t="shared" si="108"/>
        <v>1.7406585638370862E-2</v>
      </c>
      <c r="J684" s="14">
        <v>679</v>
      </c>
      <c r="K684" s="21">
        <f t="shared" si="109"/>
        <v>7209.753222157683</v>
      </c>
      <c r="L684" s="21">
        <f t="shared" si="110"/>
        <v>7101.2026055914939</v>
      </c>
      <c r="M684" s="57">
        <f t="shared" si="111"/>
        <v>1.5286230036686492E-2</v>
      </c>
      <c r="N684" s="57">
        <f t="shared" si="112"/>
        <v>2.4287122618832204E-3</v>
      </c>
      <c r="O684" s="26"/>
      <c r="R684" s="63"/>
    </row>
    <row r="685" spans="1:18" s="2" customFormat="1" x14ac:dyDescent="0.25">
      <c r="A685" s="72">
        <v>42962</v>
      </c>
      <c r="B685" s="73">
        <v>6</v>
      </c>
      <c r="C685" s="74">
        <v>7232</v>
      </c>
      <c r="D685" s="26">
        <f t="shared" si="103"/>
        <v>108.57190138110639</v>
      </c>
      <c r="E685" s="57">
        <f t="shared" si="104"/>
        <v>1.5012707602475993E-2</v>
      </c>
      <c r="F685" s="26">
        <f t="shared" si="105"/>
        <v>17.251643645080378</v>
      </c>
      <c r="G685" s="57">
        <f t="shared" si="106"/>
        <v>2.3854595748175303E-3</v>
      </c>
      <c r="H685" s="26">
        <f t="shared" si="107"/>
        <v>125.82354502618676</v>
      </c>
      <c r="I685" s="57">
        <f t="shared" si="108"/>
        <v>1.7398167177293523E-2</v>
      </c>
      <c r="J685" s="14">
        <v>680</v>
      </c>
      <c r="K685" s="21">
        <f t="shared" si="109"/>
        <v>7214.7483563549195</v>
      </c>
      <c r="L685" s="21">
        <f t="shared" si="110"/>
        <v>7106.1764549738136</v>
      </c>
      <c r="M685" s="57">
        <f t="shared" si="111"/>
        <v>1.5278525951197545E-2</v>
      </c>
      <c r="N685" s="57">
        <f t="shared" si="112"/>
        <v>2.4276970540191788E-3</v>
      </c>
      <c r="O685" s="26"/>
      <c r="R685" s="63"/>
    </row>
    <row r="686" spans="1:18" s="2" customFormat="1" x14ac:dyDescent="0.25">
      <c r="A686" s="72">
        <v>42931</v>
      </c>
      <c r="B686" s="73">
        <v>6</v>
      </c>
      <c r="C686" s="74">
        <v>7235</v>
      </c>
      <c r="D686" s="26">
        <f t="shared" si="103"/>
        <v>108.58467227005677</v>
      </c>
      <c r="E686" s="57">
        <f t="shared" si="104"/>
        <v>1.5008247722191675E-2</v>
      </c>
      <c r="F686" s="26">
        <f t="shared" si="105"/>
        <v>17.254563126738322</v>
      </c>
      <c r="G686" s="57">
        <f t="shared" si="106"/>
        <v>2.3848739636127604E-3</v>
      </c>
      <c r="H686" s="26">
        <f t="shared" si="107"/>
        <v>125.83923539679509</v>
      </c>
      <c r="I686" s="57">
        <f t="shared" si="108"/>
        <v>1.7393121685804435E-2</v>
      </c>
      <c r="J686" s="14">
        <v>681</v>
      </c>
      <c r="K686" s="21">
        <f t="shared" si="109"/>
        <v>7217.7454368732615</v>
      </c>
      <c r="L686" s="21">
        <f t="shared" si="110"/>
        <v>7109.1607646032053</v>
      </c>
      <c r="M686" s="57">
        <f t="shared" si="111"/>
        <v>1.5273908674383083E-2</v>
      </c>
      <c r="N686" s="57">
        <f t="shared" si="112"/>
        <v>2.4270886111690537E-3</v>
      </c>
      <c r="O686" s="26"/>
      <c r="R686" s="63"/>
    </row>
    <row r="687" spans="1:18" s="2" customFormat="1" x14ac:dyDescent="0.25">
      <c r="A687" s="72">
        <v>42929</v>
      </c>
      <c r="B687" s="73">
        <v>5</v>
      </c>
      <c r="C687" s="74">
        <v>7237</v>
      </c>
      <c r="D687" s="26">
        <f t="shared" si="103"/>
        <v>108.59318619602369</v>
      </c>
      <c r="E687" s="57">
        <f t="shared" si="104"/>
        <v>1.5005276522871865E-2</v>
      </c>
      <c r="F687" s="26">
        <f t="shared" si="105"/>
        <v>17.256509447843619</v>
      </c>
      <c r="G687" s="57">
        <f t="shared" si="106"/>
        <v>2.3844838258730993E-3</v>
      </c>
      <c r="H687" s="26">
        <f t="shared" si="107"/>
        <v>125.84969564386731</v>
      </c>
      <c r="I687" s="57">
        <f t="shared" si="108"/>
        <v>1.7389760348744964E-2</v>
      </c>
      <c r="J687" s="14">
        <v>682</v>
      </c>
      <c r="K687" s="21">
        <f t="shared" si="109"/>
        <v>7219.7434905521568</v>
      </c>
      <c r="L687" s="21">
        <f t="shared" si="110"/>
        <v>7111.1503043561324</v>
      </c>
      <c r="M687" s="57">
        <f t="shared" si="111"/>
        <v>1.5270832642856941E-2</v>
      </c>
      <c r="N687" s="57">
        <f t="shared" si="112"/>
        <v>2.4266832663166556E-3</v>
      </c>
      <c r="O687" s="26"/>
      <c r="R687" s="63"/>
    </row>
    <row r="688" spans="1:18" s="2" customFormat="1" x14ac:dyDescent="0.25">
      <c r="A688" s="72">
        <v>42956</v>
      </c>
      <c r="B688" s="73">
        <v>9</v>
      </c>
      <c r="C688" s="74">
        <v>7238</v>
      </c>
      <c r="D688" s="26">
        <f t="shared" si="103"/>
        <v>108.59744315900716</v>
      </c>
      <c r="E688" s="57">
        <f t="shared" si="104"/>
        <v>1.5003791538962028E-2</v>
      </c>
      <c r="F688" s="26">
        <f t="shared" si="105"/>
        <v>17.257482608396266</v>
      </c>
      <c r="G688" s="57">
        <f t="shared" si="106"/>
        <v>2.3842888378552453E-3</v>
      </c>
      <c r="H688" s="26">
        <f t="shared" si="107"/>
        <v>125.85492576740342</v>
      </c>
      <c r="I688" s="57">
        <f t="shared" si="108"/>
        <v>1.7388080376817272E-2</v>
      </c>
      <c r="J688" s="14">
        <v>683</v>
      </c>
      <c r="K688" s="21">
        <f t="shared" si="109"/>
        <v>7220.7425173916035</v>
      </c>
      <c r="L688" s="21">
        <f t="shared" si="110"/>
        <v>7112.1450742325969</v>
      </c>
      <c r="M688" s="57">
        <f t="shared" si="111"/>
        <v>1.5269295272456863E-2</v>
      </c>
      <c r="N688" s="57">
        <f t="shared" si="112"/>
        <v>2.4264806789333323E-3</v>
      </c>
      <c r="O688" s="26"/>
      <c r="R688" s="63"/>
    </row>
    <row r="689" spans="1:18" s="2" customFormat="1" x14ac:dyDescent="0.25">
      <c r="A689" s="72">
        <v>42975</v>
      </c>
      <c r="B689" s="73">
        <v>10</v>
      </c>
      <c r="C689" s="74">
        <v>7238</v>
      </c>
      <c r="D689" s="26">
        <f t="shared" si="103"/>
        <v>108.59744315900716</v>
      </c>
      <c r="E689" s="57">
        <f t="shared" si="104"/>
        <v>1.5003791538962028E-2</v>
      </c>
      <c r="F689" s="26">
        <f t="shared" si="105"/>
        <v>17.257482608396266</v>
      </c>
      <c r="G689" s="57">
        <f t="shared" si="106"/>
        <v>2.3842888378552453E-3</v>
      </c>
      <c r="H689" s="26">
        <f t="shared" si="107"/>
        <v>125.85492576740342</v>
      </c>
      <c r="I689" s="57">
        <f t="shared" si="108"/>
        <v>1.7388080376817272E-2</v>
      </c>
      <c r="J689" s="14">
        <v>684</v>
      </c>
      <c r="K689" s="21">
        <f t="shared" si="109"/>
        <v>7220.7425173916035</v>
      </c>
      <c r="L689" s="21">
        <f t="shared" si="110"/>
        <v>7112.1450742325969</v>
      </c>
      <c r="M689" s="57">
        <f t="shared" si="111"/>
        <v>1.5269295272456863E-2</v>
      </c>
      <c r="N689" s="57">
        <f t="shared" si="112"/>
        <v>2.4264806789333323E-3</v>
      </c>
      <c r="O689" s="26"/>
      <c r="R689" s="63"/>
    </row>
    <row r="690" spans="1:18" s="2" customFormat="1" x14ac:dyDescent="0.25">
      <c r="A690" s="72">
        <v>42978</v>
      </c>
      <c r="B690" s="73">
        <v>24</v>
      </c>
      <c r="C690" s="74">
        <v>7238</v>
      </c>
      <c r="D690" s="26">
        <f t="shared" si="103"/>
        <v>108.59744315900716</v>
      </c>
      <c r="E690" s="57">
        <f t="shared" si="104"/>
        <v>1.5003791538962028E-2</v>
      </c>
      <c r="F690" s="26">
        <f t="shared" si="105"/>
        <v>17.257482608396266</v>
      </c>
      <c r="G690" s="57">
        <f t="shared" si="106"/>
        <v>2.3842888378552453E-3</v>
      </c>
      <c r="H690" s="26">
        <f t="shared" si="107"/>
        <v>125.85492576740342</v>
      </c>
      <c r="I690" s="57">
        <f t="shared" si="108"/>
        <v>1.7388080376817272E-2</v>
      </c>
      <c r="J690" s="14">
        <v>685</v>
      </c>
      <c r="K690" s="21">
        <f t="shared" si="109"/>
        <v>7220.7425173916035</v>
      </c>
      <c r="L690" s="21">
        <f t="shared" si="110"/>
        <v>7112.1450742325969</v>
      </c>
      <c r="M690" s="57">
        <f t="shared" si="111"/>
        <v>1.5269295272456863E-2</v>
      </c>
      <c r="N690" s="57">
        <f t="shared" si="112"/>
        <v>2.4264806789333323E-3</v>
      </c>
      <c r="O690" s="26"/>
      <c r="R690" s="63"/>
    </row>
    <row r="691" spans="1:18" s="2" customFormat="1" x14ac:dyDescent="0.25">
      <c r="A691" s="72">
        <v>42890</v>
      </c>
      <c r="B691" s="73">
        <v>10</v>
      </c>
      <c r="C691" s="74">
        <v>7240</v>
      </c>
      <c r="D691" s="26">
        <f t="shared" si="103"/>
        <v>108.60595708497408</v>
      </c>
      <c r="E691" s="57">
        <f t="shared" si="104"/>
        <v>1.5000822801792E-2</v>
      </c>
      <c r="F691" s="26">
        <f t="shared" si="105"/>
        <v>17.259428929501563</v>
      </c>
      <c r="G691" s="57">
        <f t="shared" si="106"/>
        <v>2.3838990234118181E-3</v>
      </c>
      <c r="H691" s="26">
        <f t="shared" si="107"/>
        <v>125.86538601447565</v>
      </c>
      <c r="I691" s="57">
        <f t="shared" si="108"/>
        <v>1.7384721825203817E-2</v>
      </c>
      <c r="J691" s="14">
        <v>686</v>
      </c>
      <c r="K691" s="21">
        <f t="shared" si="109"/>
        <v>7222.7405710704988</v>
      </c>
      <c r="L691" s="21">
        <f t="shared" si="110"/>
        <v>7114.1346139855241</v>
      </c>
      <c r="M691" s="57">
        <f t="shared" si="111"/>
        <v>1.5266221821480292E-2</v>
      </c>
      <c r="N691" s="57">
        <f t="shared" si="112"/>
        <v>2.4260756741335235E-3</v>
      </c>
      <c r="O691" s="26"/>
      <c r="R691" s="63"/>
    </row>
    <row r="692" spans="1:18" s="2" customFormat="1" x14ac:dyDescent="0.25">
      <c r="A692" s="72">
        <v>42961</v>
      </c>
      <c r="B692" s="73">
        <v>7</v>
      </c>
      <c r="C692" s="74">
        <v>7243</v>
      </c>
      <c r="D692" s="26">
        <f t="shared" si="103"/>
        <v>108.61872797392445</v>
      </c>
      <c r="E692" s="57">
        <f t="shared" si="104"/>
        <v>1.4996372770112447E-2</v>
      </c>
      <c r="F692" s="26">
        <f t="shared" si="105"/>
        <v>17.262348411159508</v>
      </c>
      <c r="G692" s="57">
        <f t="shared" si="106"/>
        <v>2.3833147053927252E-3</v>
      </c>
      <c r="H692" s="26">
        <f t="shared" si="107"/>
        <v>125.88107638508396</v>
      </c>
      <c r="I692" s="57">
        <f t="shared" si="108"/>
        <v>1.7379687475505171E-2</v>
      </c>
      <c r="J692" s="14">
        <v>687</v>
      </c>
      <c r="K692" s="21">
        <f t="shared" si="109"/>
        <v>7225.7376515888409</v>
      </c>
      <c r="L692" s="21">
        <f t="shared" si="110"/>
        <v>7117.1189236149157</v>
      </c>
      <c r="M692" s="57">
        <f t="shared" si="111"/>
        <v>1.5261614866870174E-2</v>
      </c>
      <c r="N692" s="57">
        <f t="shared" si="112"/>
        <v>2.4254685914945544E-3</v>
      </c>
      <c r="O692" s="26"/>
      <c r="R692" s="63"/>
    </row>
    <row r="693" spans="1:18" s="2" customFormat="1" x14ac:dyDescent="0.25">
      <c r="A693" s="72">
        <v>42894</v>
      </c>
      <c r="B693" s="73">
        <v>17</v>
      </c>
      <c r="C693" s="74">
        <v>7244</v>
      </c>
      <c r="D693" s="26">
        <f t="shared" si="103"/>
        <v>108.62298493690791</v>
      </c>
      <c r="E693" s="57">
        <f t="shared" si="104"/>
        <v>1.4994890245293747E-2</v>
      </c>
      <c r="F693" s="26">
        <f t="shared" si="105"/>
        <v>17.263321571712158</v>
      </c>
      <c r="G693" s="57">
        <f t="shared" si="106"/>
        <v>2.3831200402694864E-3</v>
      </c>
      <c r="H693" s="26">
        <f t="shared" si="107"/>
        <v>125.88630650862007</v>
      </c>
      <c r="I693" s="57">
        <f t="shared" si="108"/>
        <v>1.7378010285563236E-2</v>
      </c>
      <c r="J693" s="14">
        <v>688</v>
      </c>
      <c r="K693" s="21">
        <f t="shared" si="109"/>
        <v>7226.7366784282876</v>
      </c>
      <c r="L693" s="21">
        <f t="shared" si="110"/>
        <v>7118.1136934913802</v>
      </c>
      <c r="M693" s="57">
        <f t="shared" si="111"/>
        <v>1.5260080073774317E-2</v>
      </c>
      <c r="N693" s="57">
        <f t="shared" si="112"/>
        <v>2.4252663437361634E-3</v>
      </c>
      <c r="O693" s="26"/>
      <c r="R693" s="63"/>
    </row>
    <row r="694" spans="1:18" s="2" customFormat="1" x14ac:dyDescent="0.25">
      <c r="A694" s="72">
        <v>42895</v>
      </c>
      <c r="B694" s="73">
        <v>23</v>
      </c>
      <c r="C694" s="74">
        <v>7244</v>
      </c>
      <c r="D694" s="26">
        <f t="shared" si="103"/>
        <v>108.62298493690791</v>
      </c>
      <c r="E694" s="57">
        <f t="shared" si="104"/>
        <v>1.4994890245293747E-2</v>
      </c>
      <c r="F694" s="26">
        <f t="shared" si="105"/>
        <v>17.263321571712158</v>
      </c>
      <c r="G694" s="57">
        <f t="shared" si="106"/>
        <v>2.3831200402694864E-3</v>
      </c>
      <c r="H694" s="26">
        <f t="shared" si="107"/>
        <v>125.88630650862007</v>
      </c>
      <c r="I694" s="57">
        <f t="shared" si="108"/>
        <v>1.7378010285563236E-2</v>
      </c>
      <c r="J694" s="14">
        <v>689</v>
      </c>
      <c r="K694" s="21">
        <f t="shared" si="109"/>
        <v>7226.7366784282876</v>
      </c>
      <c r="L694" s="21">
        <f t="shared" si="110"/>
        <v>7118.1136934913802</v>
      </c>
      <c r="M694" s="57">
        <f t="shared" si="111"/>
        <v>1.5260080073774317E-2</v>
      </c>
      <c r="N694" s="57">
        <f t="shared" si="112"/>
        <v>2.4252663437361634E-3</v>
      </c>
      <c r="O694" s="26"/>
      <c r="R694" s="63"/>
    </row>
    <row r="695" spans="1:18" s="2" customFormat="1" x14ac:dyDescent="0.25">
      <c r="A695" s="72">
        <v>42904</v>
      </c>
      <c r="B695" s="73">
        <v>9</v>
      </c>
      <c r="C695" s="74">
        <v>7251</v>
      </c>
      <c r="D695" s="26">
        <f t="shared" si="103"/>
        <v>108.65278367779214</v>
      </c>
      <c r="E695" s="57">
        <f t="shared" si="104"/>
        <v>1.4984524021209785E-2</v>
      </c>
      <c r="F695" s="26">
        <f t="shared" si="105"/>
        <v>17.270133695580697</v>
      </c>
      <c r="G695" s="57">
        <f t="shared" si="106"/>
        <v>2.381758887819707E-3</v>
      </c>
      <c r="H695" s="26">
        <f t="shared" si="107"/>
        <v>125.92291737337284</v>
      </c>
      <c r="I695" s="57">
        <f t="shared" si="108"/>
        <v>1.7366282909029491E-2</v>
      </c>
      <c r="J695" s="14">
        <v>690</v>
      </c>
      <c r="K695" s="21">
        <f t="shared" si="109"/>
        <v>7233.7298663044194</v>
      </c>
      <c r="L695" s="21">
        <f t="shared" si="110"/>
        <v>7125.0770826266271</v>
      </c>
      <c r="M695" s="57">
        <f t="shared" si="111"/>
        <v>1.5249348521818067E-2</v>
      </c>
      <c r="N695" s="57">
        <f t="shared" si="112"/>
        <v>2.4238521906929521E-3</v>
      </c>
      <c r="O695" s="26"/>
      <c r="R695" s="63"/>
    </row>
    <row r="696" spans="1:18" s="2" customFormat="1" x14ac:dyDescent="0.25">
      <c r="A696" s="72">
        <v>42923</v>
      </c>
      <c r="B696" s="73">
        <v>7</v>
      </c>
      <c r="C696" s="74">
        <v>7259</v>
      </c>
      <c r="D696" s="26">
        <f t="shared" si="103"/>
        <v>108.68683938165984</v>
      </c>
      <c r="E696" s="57">
        <f t="shared" si="104"/>
        <v>1.4972701388849681E-2</v>
      </c>
      <c r="F696" s="26">
        <f t="shared" si="105"/>
        <v>17.277918980001882</v>
      </c>
      <c r="G696" s="57">
        <f t="shared" si="106"/>
        <v>2.3802064995180994E-3</v>
      </c>
      <c r="H696" s="26">
        <f t="shared" si="107"/>
        <v>125.96475836166172</v>
      </c>
      <c r="I696" s="57">
        <f t="shared" si="108"/>
        <v>1.7352907888367779E-2</v>
      </c>
      <c r="J696" s="14">
        <v>691</v>
      </c>
      <c r="K696" s="21">
        <f t="shared" si="109"/>
        <v>7241.7220810199979</v>
      </c>
      <c r="L696" s="21">
        <f t="shared" si="110"/>
        <v>7133.0352416383384</v>
      </c>
      <c r="M696" s="57">
        <f t="shared" si="111"/>
        <v>1.5237109547309105E-2</v>
      </c>
      <c r="N696" s="57">
        <f t="shared" si="112"/>
        <v>2.4222393966517727E-3</v>
      </c>
      <c r="O696" s="26"/>
      <c r="R696" s="63"/>
    </row>
    <row r="697" spans="1:18" s="2" customFormat="1" x14ac:dyDescent="0.25">
      <c r="A697" s="72">
        <v>42942</v>
      </c>
      <c r="B697" s="73">
        <v>7</v>
      </c>
      <c r="C697" s="74">
        <v>7259</v>
      </c>
      <c r="D697" s="26">
        <f t="shared" si="103"/>
        <v>108.68683938165984</v>
      </c>
      <c r="E697" s="57">
        <f t="shared" si="104"/>
        <v>1.4972701388849681E-2</v>
      </c>
      <c r="F697" s="26">
        <f t="shared" si="105"/>
        <v>17.277918980001882</v>
      </c>
      <c r="G697" s="57">
        <f t="shared" si="106"/>
        <v>2.3802064995180994E-3</v>
      </c>
      <c r="H697" s="26">
        <f t="shared" si="107"/>
        <v>125.96475836166172</v>
      </c>
      <c r="I697" s="57">
        <f t="shared" si="108"/>
        <v>1.7352907888367779E-2</v>
      </c>
      <c r="J697" s="14">
        <v>692</v>
      </c>
      <c r="K697" s="21">
        <f t="shared" si="109"/>
        <v>7241.7220810199979</v>
      </c>
      <c r="L697" s="21">
        <f t="shared" si="110"/>
        <v>7133.0352416383384</v>
      </c>
      <c r="M697" s="57">
        <f t="shared" si="111"/>
        <v>1.5237109547309105E-2</v>
      </c>
      <c r="N697" s="57">
        <f t="shared" si="112"/>
        <v>2.4222393966517727E-3</v>
      </c>
      <c r="O697" s="26"/>
      <c r="R697" s="63"/>
    </row>
    <row r="698" spans="1:18" s="2" customFormat="1" x14ac:dyDescent="0.25">
      <c r="A698" s="72">
        <v>42938</v>
      </c>
      <c r="B698" s="73">
        <v>8</v>
      </c>
      <c r="C698" s="74">
        <v>7261</v>
      </c>
      <c r="D698" s="26">
        <f t="shared" si="103"/>
        <v>108.69535330762676</v>
      </c>
      <c r="E698" s="57">
        <f t="shared" si="104"/>
        <v>1.4969749801353361E-2</v>
      </c>
      <c r="F698" s="26">
        <f t="shared" si="105"/>
        <v>17.279865301107179</v>
      </c>
      <c r="G698" s="57">
        <f t="shared" si="106"/>
        <v>2.3798189369380498E-3</v>
      </c>
      <c r="H698" s="26">
        <f t="shared" si="107"/>
        <v>125.97521860873394</v>
      </c>
      <c r="I698" s="57">
        <f t="shared" si="108"/>
        <v>1.734956873829141E-2</v>
      </c>
      <c r="J698" s="14">
        <v>693</v>
      </c>
      <c r="K698" s="21">
        <f t="shared" si="109"/>
        <v>7243.7201346988932</v>
      </c>
      <c r="L698" s="21">
        <f t="shared" si="110"/>
        <v>7135.0247813912665</v>
      </c>
      <c r="M698" s="57">
        <f t="shared" si="111"/>
        <v>1.5234054069596676E-2</v>
      </c>
      <c r="N698" s="57">
        <f t="shared" si="112"/>
        <v>2.4218367602835095E-3</v>
      </c>
      <c r="O698" s="26"/>
      <c r="R698" s="63"/>
    </row>
    <row r="699" spans="1:18" s="2" customFormat="1" x14ac:dyDescent="0.25">
      <c r="A699" s="72">
        <v>42953</v>
      </c>
      <c r="B699" s="73">
        <v>10</v>
      </c>
      <c r="C699" s="74">
        <v>7263</v>
      </c>
      <c r="D699" s="26">
        <f t="shared" si="103"/>
        <v>108.70386723359368</v>
      </c>
      <c r="E699" s="57">
        <f t="shared" si="104"/>
        <v>1.4966799839404335E-2</v>
      </c>
      <c r="F699" s="26">
        <f t="shared" si="105"/>
        <v>17.281811622212476</v>
      </c>
      <c r="G699" s="57">
        <f t="shared" si="106"/>
        <v>2.3794315878029018E-3</v>
      </c>
      <c r="H699" s="26">
        <f t="shared" si="107"/>
        <v>125.98567885580616</v>
      </c>
      <c r="I699" s="57">
        <f t="shared" si="108"/>
        <v>1.7346231427207235E-2</v>
      </c>
      <c r="J699" s="14">
        <v>694</v>
      </c>
      <c r="K699" s="21">
        <f t="shared" si="109"/>
        <v>7245.7181883777876</v>
      </c>
      <c r="L699" s="21">
        <f t="shared" si="110"/>
        <v>7137.0143211441937</v>
      </c>
      <c r="M699" s="57">
        <f t="shared" si="111"/>
        <v>1.5231000295396138E-2</v>
      </c>
      <c r="N699" s="57">
        <f t="shared" si="112"/>
        <v>2.4214343483959671E-3</v>
      </c>
      <c r="O699" s="26"/>
      <c r="R699" s="63"/>
    </row>
    <row r="700" spans="1:18" s="2" customFormat="1" x14ac:dyDescent="0.25">
      <c r="A700" s="72">
        <v>42965</v>
      </c>
      <c r="B700" s="73">
        <v>6</v>
      </c>
      <c r="C700" s="74">
        <v>7266</v>
      </c>
      <c r="D700" s="26">
        <f t="shared" si="103"/>
        <v>108.71663812254407</v>
      </c>
      <c r="E700" s="57">
        <f t="shared" si="104"/>
        <v>1.4962377941445646E-2</v>
      </c>
      <c r="F700" s="26">
        <f t="shared" si="105"/>
        <v>17.284731103870421</v>
      </c>
      <c r="G700" s="57">
        <f t="shared" si="106"/>
        <v>2.3788509639238124E-3</v>
      </c>
      <c r="H700" s="26">
        <f t="shared" si="107"/>
        <v>126.00136922641448</v>
      </c>
      <c r="I700" s="57">
        <f t="shared" si="108"/>
        <v>1.7341228905369457E-2</v>
      </c>
      <c r="J700" s="14">
        <v>695</v>
      </c>
      <c r="K700" s="21">
        <f t="shared" si="109"/>
        <v>7248.7152688961296</v>
      </c>
      <c r="L700" s="21">
        <f t="shared" si="110"/>
        <v>7139.9986307735853</v>
      </c>
      <c r="M700" s="57">
        <f t="shared" si="111"/>
        <v>1.5226422825065042E-2</v>
      </c>
      <c r="N700" s="57">
        <f t="shared" si="112"/>
        <v>2.4208311510555153E-3</v>
      </c>
      <c r="O700" s="26"/>
      <c r="R700" s="63"/>
    </row>
    <row r="701" spans="1:18" s="2" customFormat="1" x14ac:dyDescent="0.25">
      <c r="A701" s="72">
        <v>42902</v>
      </c>
      <c r="B701" s="73">
        <v>8</v>
      </c>
      <c r="C701" s="74">
        <v>7270</v>
      </c>
      <c r="D701" s="26">
        <f t="shared" si="103"/>
        <v>108.73366597447792</v>
      </c>
      <c r="E701" s="57">
        <f t="shared" si="104"/>
        <v>1.4956487754398612E-2</v>
      </c>
      <c r="F701" s="26">
        <f t="shared" si="105"/>
        <v>17.288623746081015</v>
      </c>
      <c r="G701" s="57">
        <f t="shared" si="106"/>
        <v>2.3780775441652013E-3</v>
      </c>
      <c r="H701" s="26">
        <f t="shared" si="107"/>
        <v>126.02228972055893</v>
      </c>
      <c r="I701" s="57">
        <f t="shared" si="108"/>
        <v>1.7334565298563816E-2</v>
      </c>
      <c r="J701" s="14">
        <v>696</v>
      </c>
      <c r="K701" s="21">
        <f t="shared" si="109"/>
        <v>7252.7113762539193</v>
      </c>
      <c r="L701" s="21">
        <f t="shared" si="110"/>
        <v>7143.9777102794415</v>
      </c>
      <c r="M701" s="57">
        <f t="shared" si="111"/>
        <v>1.5220325480302306E-2</v>
      </c>
      <c r="N701" s="57">
        <f t="shared" si="112"/>
        <v>2.4200276718675203E-3</v>
      </c>
      <c r="O701" s="26"/>
      <c r="R701" s="63"/>
    </row>
    <row r="702" spans="1:18" s="2" customFormat="1" x14ac:dyDescent="0.25">
      <c r="A702" s="72">
        <v>42930</v>
      </c>
      <c r="B702" s="73">
        <v>5</v>
      </c>
      <c r="C702" s="74">
        <v>7276</v>
      </c>
      <c r="D702" s="26">
        <f t="shared" si="103"/>
        <v>108.75920775237867</v>
      </c>
      <c r="E702" s="57">
        <f t="shared" si="104"/>
        <v>1.4947664616874475E-2</v>
      </c>
      <c r="F702" s="26">
        <f t="shared" si="105"/>
        <v>17.294462709396903</v>
      </c>
      <c r="G702" s="57">
        <f t="shared" si="106"/>
        <v>2.3769190089880294E-3</v>
      </c>
      <c r="H702" s="26">
        <f t="shared" si="107"/>
        <v>126.05367046177557</v>
      </c>
      <c r="I702" s="57">
        <f t="shared" si="108"/>
        <v>1.7324583625862502E-2</v>
      </c>
      <c r="J702" s="14">
        <v>697</v>
      </c>
      <c r="K702" s="21">
        <f t="shared" si="109"/>
        <v>7258.7055372906034</v>
      </c>
      <c r="L702" s="21">
        <f t="shared" si="110"/>
        <v>7149.9463295382247</v>
      </c>
      <c r="M702" s="57">
        <f t="shared" si="111"/>
        <v>1.5211192187984272E-2</v>
      </c>
      <c r="N702" s="57">
        <f t="shared" si="112"/>
        <v>2.4188241299027842E-3</v>
      </c>
      <c r="O702" s="26"/>
      <c r="R702" s="63"/>
    </row>
    <row r="703" spans="1:18" s="2" customFormat="1" x14ac:dyDescent="0.25">
      <c r="A703" s="72">
        <v>42945</v>
      </c>
      <c r="B703" s="73">
        <v>2</v>
      </c>
      <c r="C703" s="74">
        <v>7282</v>
      </c>
      <c r="D703" s="26">
        <f t="shared" si="103"/>
        <v>108.78474953027944</v>
      </c>
      <c r="E703" s="57">
        <f t="shared" si="104"/>
        <v>1.4938856018989212E-2</v>
      </c>
      <c r="F703" s="26">
        <f t="shared" si="105"/>
        <v>17.300301672712795</v>
      </c>
      <c r="G703" s="57">
        <f t="shared" si="106"/>
        <v>2.3757623829597356E-3</v>
      </c>
      <c r="H703" s="26">
        <f t="shared" si="107"/>
        <v>126.08505120299223</v>
      </c>
      <c r="I703" s="57">
        <f t="shared" si="108"/>
        <v>1.7314618401948947E-2</v>
      </c>
      <c r="J703" s="14">
        <v>698</v>
      </c>
      <c r="K703" s="21">
        <f t="shared" si="109"/>
        <v>7264.6996983272875</v>
      </c>
      <c r="L703" s="21">
        <f t="shared" si="110"/>
        <v>7155.914948797008</v>
      </c>
      <c r="M703" s="57">
        <f t="shared" si="111"/>
        <v>1.5202074131494173E-2</v>
      </c>
      <c r="N703" s="57">
        <f t="shared" si="112"/>
        <v>2.4176225956432274E-3</v>
      </c>
      <c r="O703" s="26"/>
      <c r="R703" s="63"/>
    </row>
    <row r="704" spans="1:18" s="2" customFormat="1" x14ac:dyDescent="0.25">
      <c r="A704" s="72">
        <v>42954</v>
      </c>
      <c r="B704" s="73">
        <v>1</v>
      </c>
      <c r="C704" s="74">
        <v>7283</v>
      </c>
      <c r="D704" s="26">
        <f t="shared" si="103"/>
        <v>108.7890064932629</v>
      </c>
      <c r="E704" s="57">
        <f t="shared" si="104"/>
        <v>1.4937389330394468E-2</v>
      </c>
      <c r="F704" s="26">
        <f t="shared" si="105"/>
        <v>17.301274833265442</v>
      </c>
      <c r="G704" s="57">
        <f t="shared" si="106"/>
        <v>2.3755697972354032E-3</v>
      </c>
      <c r="H704" s="26">
        <f t="shared" si="107"/>
        <v>126.09028132652834</v>
      </c>
      <c r="I704" s="57">
        <f t="shared" si="108"/>
        <v>1.7312959127629871E-2</v>
      </c>
      <c r="J704" s="14">
        <v>699</v>
      </c>
      <c r="K704" s="21">
        <f t="shared" si="109"/>
        <v>7265.6987251667342</v>
      </c>
      <c r="L704" s="21">
        <f t="shared" si="110"/>
        <v>7156.9097186734716</v>
      </c>
      <c r="M704" s="57">
        <f t="shared" si="111"/>
        <v>1.5200555933997009E-2</v>
      </c>
      <c r="N704" s="57">
        <f t="shared" si="112"/>
        <v>2.4174225347741597E-3</v>
      </c>
      <c r="O704" s="26"/>
      <c r="R704" s="63"/>
    </row>
    <row r="705" spans="1:18" s="2" customFormat="1" x14ac:dyDescent="0.25">
      <c r="A705" s="72">
        <v>42954</v>
      </c>
      <c r="B705" s="73">
        <v>7</v>
      </c>
      <c r="C705" s="74">
        <v>7283</v>
      </c>
      <c r="D705" s="26">
        <f t="shared" si="103"/>
        <v>108.7890064932629</v>
      </c>
      <c r="E705" s="57">
        <f t="shared" si="104"/>
        <v>1.4937389330394468E-2</v>
      </c>
      <c r="F705" s="26">
        <f t="shared" si="105"/>
        <v>17.301274833265442</v>
      </c>
      <c r="G705" s="57">
        <f t="shared" si="106"/>
        <v>2.3755697972354032E-3</v>
      </c>
      <c r="H705" s="26">
        <f t="shared" si="107"/>
        <v>126.09028132652834</v>
      </c>
      <c r="I705" s="57">
        <f t="shared" si="108"/>
        <v>1.7312959127629871E-2</v>
      </c>
      <c r="J705" s="14">
        <v>700</v>
      </c>
      <c r="K705" s="21">
        <f t="shared" si="109"/>
        <v>7265.6987251667342</v>
      </c>
      <c r="L705" s="21">
        <f t="shared" si="110"/>
        <v>7156.9097186734716</v>
      </c>
      <c r="M705" s="57">
        <f t="shared" si="111"/>
        <v>1.5200555933997009E-2</v>
      </c>
      <c r="N705" s="57">
        <f t="shared" si="112"/>
        <v>2.4174225347741597E-3</v>
      </c>
      <c r="O705" s="26"/>
      <c r="R705" s="63"/>
    </row>
    <row r="706" spans="1:18" s="2" customFormat="1" x14ac:dyDescent="0.25">
      <c r="A706" s="72">
        <v>42905</v>
      </c>
      <c r="B706" s="73">
        <v>7</v>
      </c>
      <c r="C706" s="74">
        <v>7286</v>
      </c>
      <c r="D706" s="26">
        <f t="shared" si="103"/>
        <v>108.80177738221329</v>
      </c>
      <c r="E706" s="57">
        <f t="shared" si="104"/>
        <v>1.4932991680237893E-2</v>
      </c>
      <c r="F706" s="26">
        <f t="shared" si="105"/>
        <v>17.304194314923386</v>
      </c>
      <c r="G706" s="57">
        <f t="shared" si="106"/>
        <v>2.3749923572499842E-3</v>
      </c>
      <c r="H706" s="26">
        <f t="shared" si="107"/>
        <v>126.10597169713668</v>
      </c>
      <c r="I706" s="57">
        <f t="shared" si="108"/>
        <v>1.7307984037487879E-2</v>
      </c>
      <c r="J706" s="14">
        <v>701</v>
      </c>
      <c r="K706" s="21">
        <f t="shared" si="109"/>
        <v>7268.6958056850763</v>
      </c>
      <c r="L706" s="21">
        <f t="shared" si="110"/>
        <v>7159.8940283028633</v>
      </c>
      <c r="M706" s="57">
        <f t="shared" si="111"/>
        <v>1.5196003872700191E-2</v>
      </c>
      <c r="N706" s="57">
        <f t="shared" si="112"/>
        <v>2.4168226857157918E-3</v>
      </c>
      <c r="O706" s="26"/>
      <c r="R706" s="63"/>
    </row>
    <row r="707" spans="1:18" s="2" customFormat="1" x14ac:dyDescent="0.25">
      <c r="A707" s="72">
        <v>42894</v>
      </c>
      <c r="B707" s="73">
        <v>18</v>
      </c>
      <c r="C707" s="74">
        <v>7287</v>
      </c>
      <c r="D707" s="26">
        <f t="shared" si="103"/>
        <v>108.80603434519675</v>
      </c>
      <c r="E707" s="57">
        <f t="shared" si="104"/>
        <v>1.4931526601509091E-2</v>
      </c>
      <c r="F707" s="26">
        <f t="shared" si="105"/>
        <v>17.305167475476036</v>
      </c>
      <c r="G707" s="57">
        <f t="shared" si="106"/>
        <v>2.3747999829114913E-3</v>
      </c>
      <c r="H707" s="26">
        <f t="shared" si="107"/>
        <v>126.11120182067279</v>
      </c>
      <c r="I707" s="57">
        <f t="shared" si="108"/>
        <v>1.7306326584420582E-2</v>
      </c>
      <c r="J707" s="14">
        <v>702</v>
      </c>
      <c r="K707" s="21">
        <f t="shared" si="109"/>
        <v>7269.6948325245239</v>
      </c>
      <c r="L707" s="21">
        <f t="shared" si="110"/>
        <v>7160.8887981793268</v>
      </c>
      <c r="M707" s="57">
        <f t="shared" si="111"/>
        <v>1.5194487362080102E-2</v>
      </c>
      <c r="N707" s="57">
        <f t="shared" si="112"/>
        <v>2.4166228471353885E-3</v>
      </c>
      <c r="O707" s="26"/>
      <c r="R707" s="63"/>
    </row>
    <row r="708" spans="1:18" s="2" customFormat="1" x14ac:dyDescent="0.25">
      <c r="A708" s="72">
        <v>42940</v>
      </c>
      <c r="B708" s="73">
        <v>1</v>
      </c>
      <c r="C708" s="74">
        <v>7287</v>
      </c>
      <c r="D708" s="26">
        <f t="shared" si="103"/>
        <v>108.80603434519675</v>
      </c>
      <c r="E708" s="57">
        <f t="shared" si="104"/>
        <v>1.4931526601509091E-2</v>
      </c>
      <c r="F708" s="26">
        <f t="shared" si="105"/>
        <v>17.305167475476036</v>
      </c>
      <c r="G708" s="57">
        <f t="shared" si="106"/>
        <v>2.3747999829114913E-3</v>
      </c>
      <c r="H708" s="26">
        <f t="shared" si="107"/>
        <v>126.11120182067279</v>
      </c>
      <c r="I708" s="57">
        <f t="shared" si="108"/>
        <v>1.7306326584420582E-2</v>
      </c>
      <c r="J708" s="14">
        <v>703</v>
      </c>
      <c r="K708" s="21">
        <f t="shared" si="109"/>
        <v>7269.6948325245239</v>
      </c>
      <c r="L708" s="21">
        <f t="shared" si="110"/>
        <v>7160.8887981793268</v>
      </c>
      <c r="M708" s="57">
        <f t="shared" si="111"/>
        <v>1.5194487362080102E-2</v>
      </c>
      <c r="N708" s="57">
        <f t="shared" si="112"/>
        <v>2.4166228471353885E-3</v>
      </c>
      <c r="O708" s="26"/>
      <c r="R708" s="63"/>
    </row>
    <row r="709" spans="1:18" s="2" customFormat="1" x14ac:dyDescent="0.25">
      <c r="A709" s="72">
        <v>42894</v>
      </c>
      <c r="B709" s="73">
        <v>19</v>
      </c>
      <c r="C709" s="74">
        <v>7296</v>
      </c>
      <c r="D709" s="26">
        <f t="shared" si="103"/>
        <v>108.8443470120479</v>
      </c>
      <c r="E709" s="57">
        <f t="shared" si="104"/>
        <v>1.4918358965467093E-2</v>
      </c>
      <c r="F709" s="26">
        <f t="shared" si="105"/>
        <v>17.313925920449872</v>
      </c>
      <c r="G709" s="57">
        <f t="shared" si="106"/>
        <v>2.3730709869037654E-3</v>
      </c>
      <c r="H709" s="26">
        <f t="shared" si="107"/>
        <v>126.15827293249778</v>
      </c>
      <c r="I709" s="57">
        <f t="shared" si="108"/>
        <v>1.729142995237086E-2</v>
      </c>
      <c r="J709" s="14">
        <v>704</v>
      </c>
      <c r="K709" s="21">
        <f t="shared" si="109"/>
        <v>7278.6860740795501</v>
      </c>
      <c r="L709" s="21">
        <f t="shared" si="110"/>
        <v>7169.8417270675018</v>
      </c>
      <c r="M709" s="57">
        <f t="shared" si="111"/>
        <v>1.5180857703056402E-2</v>
      </c>
      <c r="N709" s="57">
        <f t="shared" si="112"/>
        <v>2.4148267952814836E-3</v>
      </c>
      <c r="O709" s="26"/>
      <c r="R709" s="63"/>
    </row>
    <row r="710" spans="1:18" s="2" customFormat="1" x14ac:dyDescent="0.25">
      <c r="A710" s="72">
        <v>42931</v>
      </c>
      <c r="B710" s="73">
        <v>5</v>
      </c>
      <c r="C710" s="74">
        <v>7296</v>
      </c>
      <c r="D710" s="26">
        <f t="shared" si="103"/>
        <v>108.8443470120479</v>
      </c>
      <c r="E710" s="57">
        <f t="shared" si="104"/>
        <v>1.4918358965467093E-2</v>
      </c>
      <c r="F710" s="26">
        <f t="shared" si="105"/>
        <v>17.313925920449872</v>
      </c>
      <c r="G710" s="57">
        <f t="shared" si="106"/>
        <v>2.3730709869037654E-3</v>
      </c>
      <c r="H710" s="26">
        <f t="shared" si="107"/>
        <v>126.15827293249778</v>
      </c>
      <c r="I710" s="57">
        <f t="shared" si="108"/>
        <v>1.729142995237086E-2</v>
      </c>
      <c r="J710" s="14">
        <v>705</v>
      </c>
      <c r="K710" s="21">
        <f t="shared" si="109"/>
        <v>7278.6860740795501</v>
      </c>
      <c r="L710" s="21">
        <f t="shared" si="110"/>
        <v>7169.8417270675018</v>
      </c>
      <c r="M710" s="57">
        <f t="shared" si="111"/>
        <v>1.5180857703056402E-2</v>
      </c>
      <c r="N710" s="57">
        <f t="shared" si="112"/>
        <v>2.4148267952814836E-3</v>
      </c>
      <c r="O710" s="26"/>
      <c r="R710" s="63"/>
    </row>
    <row r="711" spans="1:18" s="2" customFormat="1" x14ac:dyDescent="0.25">
      <c r="A711" s="72">
        <v>42937</v>
      </c>
      <c r="B711" s="73">
        <v>3</v>
      </c>
      <c r="C711" s="74">
        <v>7297</v>
      </c>
      <c r="D711" s="26">
        <f t="shared" ref="D711:D774" si="113">IF(C711&lt;$R$7,$S$6+(C711-$R$6)*$T$6,IF(C711&lt;$R$8,$S$7+(C711-$R$7)*$T$7,IF(C711&lt;$R$9,$S$8+(C711-$R$8)*$T$8,$S$9+(C711-$R$9)*$T$9)))</f>
        <v>108.84860397503137</v>
      </c>
      <c r="E711" s="57">
        <f t="shared" ref="E711:E774" si="114">D711/C711</f>
        <v>1.4916897899826143E-2</v>
      </c>
      <c r="F711" s="26">
        <f t="shared" ref="F711:F774" si="115">IF(C711&lt;$R$7,$U$6+(C711-$R$6)*$V$6,IF(C711&lt;$R$8,$U$7+(C711-$R$7)*$V$7,IF(C711&lt;$R$9,$U$8+(C711-$R$8)*$V$8,$U$9+(C711-$R$9)*$V$9)))</f>
        <v>17.314899081002519</v>
      </c>
      <c r="G711" s="57">
        <f t="shared" ref="G711:G774" si="116">F711/C711</f>
        <v>2.3728791395097328E-3</v>
      </c>
      <c r="H711" s="26">
        <f t="shared" ref="H711:H774" si="117">D711+F711</f>
        <v>126.16350305603389</v>
      </c>
      <c r="I711" s="57">
        <f t="shared" ref="I711:I774" si="118">H711/C711</f>
        <v>1.7289777039335878E-2</v>
      </c>
      <c r="J711" s="14">
        <v>706</v>
      </c>
      <c r="K711" s="21">
        <f t="shared" ref="K711:K774" si="119">C711-F711</f>
        <v>7279.6851009189977</v>
      </c>
      <c r="L711" s="21">
        <f t="shared" ref="L711:L774" si="120">C711-H711</f>
        <v>7170.8364969439663</v>
      </c>
      <c r="M711" s="57">
        <f t="shared" ref="M711:M774" si="121">D711/L711</f>
        <v>1.5179345397349383E-2</v>
      </c>
      <c r="N711" s="57">
        <f t="shared" ref="N711:N774" si="122">F711/L711</f>
        <v>2.4146275108045904E-3</v>
      </c>
      <c r="O711" s="26"/>
      <c r="R711" s="63"/>
    </row>
    <row r="712" spans="1:18" s="2" customFormat="1" x14ac:dyDescent="0.25">
      <c r="A712" s="72">
        <v>42921</v>
      </c>
      <c r="B712" s="73">
        <v>1</v>
      </c>
      <c r="C712" s="74">
        <v>7298</v>
      </c>
      <c r="D712" s="26">
        <f t="shared" si="113"/>
        <v>108.85286093801483</v>
      </c>
      <c r="E712" s="57">
        <f t="shared" si="114"/>
        <v>1.491543723458685E-2</v>
      </c>
      <c r="F712" s="26">
        <f t="shared" si="115"/>
        <v>17.315872241555169</v>
      </c>
      <c r="G712" s="57">
        <f t="shared" si="116"/>
        <v>2.3726873446910345E-3</v>
      </c>
      <c r="H712" s="26">
        <f t="shared" si="117"/>
        <v>126.16873317957</v>
      </c>
      <c r="I712" s="57">
        <f t="shared" si="118"/>
        <v>1.7288124579277885E-2</v>
      </c>
      <c r="J712" s="14">
        <v>707</v>
      </c>
      <c r="K712" s="21">
        <f t="shared" si="119"/>
        <v>7280.6841277584444</v>
      </c>
      <c r="L712" s="21">
        <f t="shared" si="120"/>
        <v>7171.8312668204298</v>
      </c>
      <c r="M712" s="57">
        <f t="shared" si="121"/>
        <v>1.5177833511171522E-2</v>
      </c>
      <c r="N712" s="57">
        <f t="shared" si="122"/>
        <v>2.4144282816112618E-3</v>
      </c>
      <c r="O712" s="26"/>
      <c r="R712" s="63"/>
    </row>
    <row r="713" spans="1:18" s="2" customFormat="1" x14ac:dyDescent="0.25">
      <c r="A713" s="72">
        <v>42926</v>
      </c>
      <c r="B713" s="73">
        <v>8</v>
      </c>
      <c r="C713" s="74">
        <v>7298</v>
      </c>
      <c r="D713" s="26">
        <f t="shared" si="113"/>
        <v>108.85286093801483</v>
      </c>
      <c r="E713" s="57">
        <f t="shared" si="114"/>
        <v>1.491543723458685E-2</v>
      </c>
      <c r="F713" s="26">
        <f t="shared" si="115"/>
        <v>17.315872241555169</v>
      </c>
      <c r="G713" s="57">
        <f t="shared" si="116"/>
        <v>2.3726873446910345E-3</v>
      </c>
      <c r="H713" s="26">
        <f t="shared" si="117"/>
        <v>126.16873317957</v>
      </c>
      <c r="I713" s="57">
        <f t="shared" si="118"/>
        <v>1.7288124579277885E-2</v>
      </c>
      <c r="J713" s="14">
        <v>708</v>
      </c>
      <c r="K713" s="21">
        <f t="shared" si="119"/>
        <v>7280.6841277584444</v>
      </c>
      <c r="L713" s="21">
        <f t="shared" si="120"/>
        <v>7171.8312668204298</v>
      </c>
      <c r="M713" s="57">
        <f t="shared" si="121"/>
        <v>1.5177833511171522E-2</v>
      </c>
      <c r="N713" s="57">
        <f t="shared" si="122"/>
        <v>2.4144282816112618E-3</v>
      </c>
      <c r="O713" s="26"/>
      <c r="R713" s="63"/>
    </row>
    <row r="714" spans="1:18" s="2" customFormat="1" x14ac:dyDescent="0.25">
      <c r="A714" s="72">
        <v>42946</v>
      </c>
      <c r="B714" s="73">
        <v>23</v>
      </c>
      <c r="C714" s="74">
        <v>7305</v>
      </c>
      <c r="D714" s="26">
        <f t="shared" si="113"/>
        <v>108.88265967889905</v>
      </c>
      <c r="E714" s="57">
        <f t="shared" si="114"/>
        <v>1.4905223775345523E-2</v>
      </c>
      <c r="F714" s="26">
        <f t="shared" si="115"/>
        <v>17.322684365423704</v>
      </c>
      <c r="G714" s="57">
        <f t="shared" si="116"/>
        <v>2.3713462512558116E-3</v>
      </c>
      <c r="H714" s="26">
        <f t="shared" si="117"/>
        <v>126.20534404432274</v>
      </c>
      <c r="I714" s="57">
        <f t="shared" si="118"/>
        <v>1.7276570026601334E-2</v>
      </c>
      <c r="J714" s="14">
        <v>709</v>
      </c>
      <c r="K714" s="21">
        <f t="shared" si="119"/>
        <v>7287.6773156345762</v>
      </c>
      <c r="L714" s="21">
        <f t="shared" si="120"/>
        <v>7178.7946559556776</v>
      </c>
      <c r="M714" s="57">
        <f t="shared" si="121"/>
        <v>1.5167262040093001E-2</v>
      </c>
      <c r="N714" s="57">
        <f t="shared" si="122"/>
        <v>2.4130352232672437E-3</v>
      </c>
      <c r="O714" s="26"/>
      <c r="R714" s="63"/>
    </row>
    <row r="715" spans="1:18" s="2" customFormat="1" x14ac:dyDescent="0.25">
      <c r="A715" s="72">
        <v>42892</v>
      </c>
      <c r="B715" s="73">
        <v>9</v>
      </c>
      <c r="C715" s="74">
        <v>7310</v>
      </c>
      <c r="D715" s="26">
        <f t="shared" si="113"/>
        <v>108.90394449381635</v>
      </c>
      <c r="E715" s="57">
        <f t="shared" si="114"/>
        <v>1.4897940423230692E-2</v>
      </c>
      <c r="F715" s="26">
        <f t="shared" si="115"/>
        <v>17.327550168186949</v>
      </c>
      <c r="G715" s="57">
        <f t="shared" si="116"/>
        <v>2.3703898998887756E-3</v>
      </c>
      <c r="H715" s="26">
        <f t="shared" si="117"/>
        <v>126.2314946620033</v>
      </c>
      <c r="I715" s="57">
        <f t="shared" si="118"/>
        <v>1.7268330323119467E-2</v>
      </c>
      <c r="J715" s="14">
        <v>710</v>
      </c>
      <c r="K715" s="21">
        <f t="shared" si="119"/>
        <v>7292.6724498318126</v>
      </c>
      <c r="L715" s="21">
        <f t="shared" si="120"/>
        <v>7183.7685053379964</v>
      </c>
      <c r="M715" s="57">
        <f t="shared" si="121"/>
        <v>1.5159723536872576E-2</v>
      </c>
      <c r="N715" s="57">
        <f t="shared" si="122"/>
        <v>2.4120418350495952E-3</v>
      </c>
      <c r="O715" s="26"/>
      <c r="R715" s="63"/>
    </row>
    <row r="716" spans="1:18" s="2" customFormat="1" x14ac:dyDescent="0.25">
      <c r="A716" s="72">
        <v>42893</v>
      </c>
      <c r="B716" s="73">
        <v>22</v>
      </c>
      <c r="C716" s="74">
        <v>7311</v>
      </c>
      <c r="D716" s="26">
        <f t="shared" si="113"/>
        <v>108.90820145679982</v>
      </c>
      <c r="E716" s="57">
        <f t="shared" si="114"/>
        <v>1.4896484948269706E-2</v>
      </c>
      <c r="F716" s="26">
        <f t="shared" si="115"/>
        <v>17.328523328739596</v>
      </c>
      <c r="G716" s="57">
        <f t="shared" si="116"/>
        <v>2.3701987865872788E-3</v>
      </c>
      <c r="H716" s="26">
        <f t="shared" si="117"/>
        <v>126.23672478553941</v>
      </c>
      <c r="I716" s="57">
        <f t="shared" si="118"/>
        <v>1.7266683734856982E-2</v>
      </c>
      <c r="J716" s="14">
        <v>711</v>
      </c>
      <c r="K716" s="21">
        <f t="shared" si="119"/>
        <v>7293.6714766712603</v>
      </c>
      <c r="L716" s="21">
        <f t="shared" si="120"/>
        <v>7184.7632752144609</v>
      </c>
      <c r="M716" s="57">
        <f t="shared" si="121"/>
        <v>1.5158217088725024E-2</v>
      </c>
      <c r="N716" s="57">
        <f t="shared" si="122"/>
        <v>2.4118433224541206E-3</v>
      </c>
      <c r="O716" s="26"/>
      <c r="R716" s="63"/>
    </row>
    <row r="717" spans="1:18" s="2" customFormat="1" x14ac:dyDescent="0.25">
      <c r="A717" s="72">
        <v>42958</v>
      </c>
      <c r="B717" s="73">
        <v>8</v>
      </c>
      <c r="C717" s="74">
        <v>7312</v>
      </c>
      <c r="D717" s="26">
        <f t="shared" si="113"/>
        <v>108.91245841978328</v>
      </c>
      <c r="E717" s="57">
        <f t="shared" si="114"/>
        <v>1.4895029871414563E-2</v>
      </c>
      <c r="F717" s="26">
        <f t="shared" si="115"/>
        <v>17.329496489292243</v>
      </c>
      <c r="G717" s="57">
        <f t="shared" si="116"/>
        <v>2.3700077255596613E-3</v>
      </c>
      <c r="H717" s="26">
        <f t="shared" si="117"/>
        <v>126.24195490907552</v>
      </c>
      <c r="I717" s="57">
        <f t="shared" si="118"/>
        <v>1.7265037596974224E-2</v>
      </c>
      <c r="J717" s="14">
        <v>712</v>
      </c>
      <c r="K717" s="21">
        <f t="shared" si="119"/>
        <v>7294.6705035107079</v>
      </c>
      <c r="L717" s="21">
        <f t="shared" si="120"/>
        <v>7185.7580450909245</v>
      </c>
      <c r="M717" s="57">
        <f t="shared" si="121"/>
        <v>1.5156711057671739E-2</v>
      </c>
      <c r="N717" s="57">
        <f t="shared" si="122"/>
        <v>2.4116448648213518E-3</v>
      </c>
      <c r="O717" s="26"/>
      <c r="R717" s="63"/>
    </row>
    <row r="718" spans="1:18" s="2" customFormat="1" x14ac:dyDescent="0.25">
      <c r="A718" s="72">
        <v>42933</v>
      </c>
      <c r="B718" s="73">
        <v>8</v>
      </c>
      <c r="C718" s="74">
        <v>7314</v>
      </c>
      <c r="D718" s="26">
        <f t="shared" si="113"/>
        <v>108.9209723457502</v>
      </c>
      <c r="E718" s="57">
        <f t="shared" si="114"/>
        <v>1.4892120911368635E-2</v>
      </c>
      <c r="F718" s="26">
        <f t="shared" si="115"/>
        <v>17.33144281039754</v>
      </c>
      <c r="G718" s="57">
        <f t="shared" si="116"/>
        <v>2.369625760240298E-3</v>
      </c>
      <c r="H718" s="26">
        <f t="shared" si="117"/>
        <v>126.25241515614775</v>
      </c>
      <c r="I718" s="57">
        <f t="shared" si="118"/>
        <v>1.7261746671608933E-2</v>
      </c>
      <c r="J718" s="14">
        <v>713</v>
      </c>
      <c r="K718" s="21">
        <f t="shared" si="119"/>
        <v>7296.6685571896023</v>
      </c>
      <c r="L718" s="21">
        <f t="shared" si="120"/>
        <v>7187.7475848438526</v>
      </c>
      <c r="M718" s="57">
        <f t="shared" si="121"/>
        <v>1.5153700246155265E-2</v>
      </c>
      <c r="N718" s="57">
        <f t="shared" si="122"/>
        <v>2.411248114352648E-3</v>
      </c>
      <c r="O718" s="26"/>
      <c r="R718" s="63"/>
    </row>
    <row r="719" spans="1:18" s="2" customFormat="1" x14ac:dyDescent="0.25">
      <c r="A719" s="72">
        <v>42897</v>
      </c>
      <c r="B719" s="73">
        <v>24</v>
      </c>
      <c r="C719" s="74">
        <v>7315</v>
      </c>
      <c r="D719" s="26">
        <f t="shared" si="113"/>
        <v>108.92522930873366</v>
      </c>
      <c r="E719" s="57">
        <f t="shared" si="114"/>
        <v>1.4890667027851492E-2</v>
      </c>
      <c r="F719" s="26">
        <f t="shared" si="115"/>
        <v>17.332415970950191</v>
      </c>
      <c r="G719" s="57">
        <f t="shared" si="116"/>
        <v>2.3694348559056993E-3</v>
      </c>
      <c r="H719" s="26">
        <f t="shared" si="117"/>
        <v>126.25764527968386</v>
      </c>
      <c r="I719" s="57">
        <f t="shared" si="118"/>
        <v>1.7260101883757192E-2</v>
      </c>
      <c r="J719" s="14">
        <v>714</v>
      </c>
      <c r="K719" s="21">
        <f t="shared" si="119"/>
        <v>7297.66758402905</v>
      </c>
      <c r="L719" s="21">
        <f t="shared" si="120"/>
        <v>7188.7423547203161</v>
      </c>
      <c r="M719" s="57">
        <f t="shared" si="121"/>
        <v>1.5152195465345967E-2</v>
      </c>
      <c r="N719" s="57">
        <f t="shared" si="122"/>
        <v>2.4110498214711053E-3</v>
      </c>
      <c r="O719" s="26"/>
      <c r="R719" s="63"/>
    </row>
    <row r="720" spans="1:18" s="2" customFormat="1" x14ac:dyDescent="0.25">
      <c r="A720" s="72">
        <v>42978</v>
      </c>
      <c r="B720" s="73">
        <v>8</v>
      </c>
      <c r="C720" s="74">
        <v>7317</v>
      </c>
      <c r="D720" s="26">
        <f t="shared" si="113"/>
        <v>108.93374323470059</v>
      </c>
      <c r="E720" s="57">
        <f t="shared" si="114"/>
        <v>1.4887760453013611E-2</v>
      </c>
      <c r="F720" s="26">
        <f t="shared" si="115"/>
        <v>17.334362292055488</v>
      </c>
      <c r="G720" s="57">
        <f t="shared" si="116"/>
        <v>2.3690532037796211E-3</v>
      </c>
      <c r="H720" s="26">
        <f t="shared" si="117"/>
        <v>126.26810552675607</v>
      </c>
      <c r="I720" s="57">
        <f t="shared" si="118"/>
        <v>1.725681365679323E-2</v>
      </c>
      <c r="J720" s="14">
        <v>715</v>
      </c>
      <c r="K720" s="21">
        <f t="shared" si="119"/>
        <v>7299.6656377079444</v>
      </c>
      <c r="L720" s="21">
        <f t="shared" si="120"/>
        <v>7190.7318944732442</v>
      </c>
      <c r="M720" s="57">
        <f t="shared" si="121"/>
        <v>1.5149187152760688E-2</v>
      </c>
      <c r="N720" s="57">
        <f t="shared" si="122"/>
        <v>2.4106534002997079E-3</v>
      </c>
      <c r="O720" s="26"/>
      <c r="R720" s="63"/>
    </row>
    <row r="721" spans="1:18" s="2" customFormat="1" x14ac:dyDescent="0.25">
      <c r="A721" s="72">
        <v>42895</v>
      </c>
      <c r="B721" s="73">
        <v>12</v>
      </c>
      <c r="C721" s="74">
        <v>7320</v>
      </c>
      <c r="D721" s="26">
        <f t="shared" si="113"/>
        <v>108.94651412365097</v>
      </c>
      <c r="E721" s="57">
        <f t="shared" si="114"/>
        <v>1.4883403568804777E-2</v>
      </c>
      <c r="F721" s="26">
        <f t="shared" si="115"/>
        <v>17.337281773713432</v>
      </c>
      <c r="G721" s="57">
        <f t="shared" si="116"/>
        <v>2.3684811166275179E-3</v>
      </c>
      <c r="H721" s="26">
        <f t="shared" si="117"/>
        <v>126.2837958973644</v>
      </c>
      <c r="I721" s="57">
        <f t="shared" si="118"/>
        <v>1.7251884685432296E-2</v>
      </c>
      <c r="J721" s="14">
        <v>716</v>
      </c>
      <c r="K721" s="21">
        <f t="shared" si="119"/>
        <v>7302.6627182262864</v>
      </c>
      <c r="L721" s="21">
        <f t="shared" si="120"/>
        <v>7193.7162041026359</v>
      </c>
      <c r="M721" s="57">
        <f t="shared" si="121"/>
        <v>1.5144677803875259E-2</v>
      </c>
      <c r="N721" s="57">
        <f t="shared" si="122"/>
        <v>2.4100591796804324E-3</v>
      </c>
      <c r="O721" s="26"/>
      <c r="R721" s="63"/>
    </row>
    <row r="722" spans="1:18" s="2" customFormat="1" x14ac:dyDescent="0.25">
      <c r="A722" s="72">
        <v>42975</v>
      </c>
      <c r="B722" s="73">
        <v>23</v>
      </c>
      <c r="C722" s="74">
        <v>7322</v>
      </c>
      <c r="D722" s="26">
        <f t="shared" si="113"/>
        <v>108.95502804961789</v>
      </c>
      <c r="E722" s="57">
        <f t="shared" si="114"/>
        <v>1.4880500962799494E-2</v>
      </c>
      <c r="F722" s="26">
        <f t="shared" si="115"/>
        <v>17.339228094818729</v>
      </c>
      <c r="G722" s="57">
        <f t="shared" si="116"/>
        <v>2.368099985634899E-3</v>
      </c>
      <c r="H722" s="26">
        <f t="shared" si="117"/>
        <v>126.29425614443662</v>
      </c>
      <c r="I722" s="57">
        <f t="shared" si="118"/>
        <v>1.7248600948434393E-2</v>
      </c>
      <c r="J722" s="14">
        <v>717</v>
      </c>
      <c r="K722" s="21">
        <f t="shared" si="119"/>
        <v>7304.6607719051817</v>
      </c>
      <c r="L722" s="21">
        <f t="shared" si="120"/>
        <v>7195.705743855563</v>
      </c>
      <c r="M722" s="57">
        <f t="shared" si="121"/>
        <v>1.5141673649267127E-2</v>
      </c>
      <c r="N722" s="57">
        <f t="shared" si="122"/>
        <v>2.4096633064275529E-3</v>
      </c>
      <c r="O722" s="26"/>
      <c r="R722" s="63"/>
    </row>
    <row r="723" spans="1:18" s="2" customFormat="1" x14ac:dyDescent="0.25">
      <c r="A723" s="72">
        <v>42901</v>
      </c>
      <c r="B723" s="73">
        <v>8</v>
      </c>
      <c r="C723" s="74">
        <v>7327</v>
      </c>
      <c r="D723" s="26">
        <f t="shared" si="113"/>
        <v>108.9763128645352</v>
      </c>
      <c r="E723" s="57">
        <f t="shared" si="114"/>
        <v>1.4873251380447004E-2</v>
      </c>
      <c r="F723" s="26">
        <f t="shared" si="115"/>
        <v>17.344093897581971</v>
      </c>
      <c r="G723" s="57">
        <f t="shared" si="116"/>
        <v>2.367148068456663E-3</v>
      </c>
      <c r="H723" s="26">
        <f t="shared" si="117"/>
        <v>126.32040676211717</v>
      </c>
      <c r="I723" s="57">
        <f t="shared" si="118"/>
        <v>1.7240399448903668E-2</v>
      </c>
      <c r="J723" s="14">
        <v>718</v>
      </c>
      <c r="K723" s="21">
        <f t="shared" si="119"/>
        <v>7309.6559061024182</v>
      </c>
      <c r="L723" s="21">
        <f t="shared" si="120"/>
        <v>7200.6795932378827</v>
      </c>
      <c r="M723" s="57">
        <f t="shared" si="121"/>
        <v>1.5134170525636807E-2</v>
      </c>
      <c r="N723" s="57">
        <f t="shared" si="122"/>
        <v>2.4086745803645689E-3</v>
      </c>
      <c r="O723" s="26"/>
      <c r="R723" s="63"/>
    </row>
    <row r="724" spans="1:18" s="2" customFormat="1" x14ac:dyDescent="0.25">
      <c r="A724" s="72">
        <v>42977</v>
      </c>
      <c r="B724" s="73">
        <v>11</v>
      </c>
      <c r="C724" s="74">
        <v>7327</v>
      </c>
      <c r="D724" s="26">
        <f t="shared" si="113"/>
        <v>108.9763128645352</v>
      </c>
      <c r="E724" s="57">
        <f t="shared" si="114"/>
        <v>1.4873251380447004E-2</v>
      </c>
      <c r="F724" s="26">
        <f t="shared" si="115"/>
        <v>17.344093897581971</v>
      </c>
      <c r="G724" s="57">
        <f t="shared" si="116"/>
        <v>2.367148068456663E-3</v>
      </c>
      <c r="H724" s="26">
        <f t="shared" si="117"/>
        <v>126.32040676211717</v>
      </c>
      <c r="I724" s="57">
        <f t="shared" si="118"/>
        <v>1.7240399448903668E-2</v>
      </c>
      <c r="J724" s="14">
        <v>719</v>
      </c>
      <c r="K724" s="21">
        <f t="shared" si="119"/>
        <v>7309.6559061024182</v>
      </c>
      <c r="L724" s="21">
        <f t="shared" si="120"/>
        <v>7200.6795932378827</v>
      </c>
      <c r="M724" s="57">
        <f t="shared" si="121"/>
        <v>1.5134170525636807E-2</v>
      </c>
      <c r="N724" s="57">
        <f t="shared" si="122"/>
        <v>2.4086745803645689E-3</v>
      </c>
      <c r="O724" s="26"/>
      <c r="R724" s="63"/>
    </row>
    <row r="725" spans="1:18" s="2" customFormat="1" x14ac:dyDescent="0.25">
      <c r="A725" s="72">
        <v>42908</v>
      </c>
      <c r="B725" s="73">
        <v>8</v>
      </c>
      <c r="C725" s="74">
        <v>7328</v>
      </c>
      <c r="D725" s="26">
        <f t="shared" si="113"/>
        <v>108.98056982751865</v>
      </c>
      <c r="E725" s="57">
        <f t="shared" si="114"/>
        <v>1.4871802651135187E-2</v>
      </c>
      <c r="F725" s="26">
        <f t="shared" si="115"/>
        <v>17.345067058134617</v>
      </c>
      <c r="G725" s="57">
        <f t="shared" si="116"/>
        <v>2.3669578409026499E-3</v>
      </c>
      <c r="H725" s="26">
        <f t="shared" si="117"/>
        <v>126.32563688565327</v>
      </c>
      <c r="I725" s="57">
        <f t="shared" si="118"/>
        <v>1.7238760492037836E-2</v>
      </c>
      <c r="J725" s="14">
        <v>720</v>
      </c>
      <c r="K725" s="21">
        <f t="shared" si="119"/>
        <v>7310.6549329418658</v>
      </c>
      <c r="L725" s="21">
        <f t="shared" si="120"/>
        <v>7201.6743631143463</v>
      </c>
      <c r="M725" s="57">
        <f t="shared" si="121"/>
        <v>1.5132671144601749E-2</v>
      </c>
      <c r="N725" s="57">
        <f t="shared" si="122"/>
        <v>2.408476999039677E-3</v>
      </c>
      <c r="O725" s="26"/>
      <c r="R725" s="63"/>
    </row>
    <row r="726" spans="1:18" s="2" customFormat="1" x14ac:dyDescent="0.25">
      <c r="A726" s="72">
        <v>42938</v>
      </c>
      <c r="B726" s="73">
        <v>3</v>
      </c>
      <c r="C726" s="74">
        <v>7332</v>
      </c>
      <c r="D726" s="26">
        <f t="shared" si="113"/>
        <v>108.9975976794525</v>
      </c>
      <c r="E726" s="57">
        <f t="shared" si="114"/>
        <v>1.4866011685686374E-2</v>
      </c>
      <c r="F726" s="26">
        <f t="shared" si="115"/>
        <v>17.348959700345212</v>
      </c>
      <c r="G726" s="57">
        <f t="shared" si="116"/>
        <v>2.3661974495833623E-3</v>
      </c>
      <c r="H726" s="26">
        <f t="shared" si="117"/>
        <v>126.3465573797977</v>
      </c>
      <c r="I726" s="57">
        <f t="shared" si="118"/>
        <v>1.7232209135269735E-2</v>
      </c>
      <c r="J726" s="14">
        <v>721</v>
      </c>
      <c r="K726" s="21">
        <f t="shared" si="119"/>
        <v>7314.6510402996546</v>
      </c>
      <c r="L726" s="21">
        <f t="shared" si="120"/>
        <v>7205.6534426202024</v>
      </c>
      <c r="M726" s="57">
        <f t="shared" si="121"/>
        <v>1.512667776037499E-2</v>
      </c>
      <c r="N726" s="57">
        <f t="shared" si="122"/>
        <v>2.4076872192782817E-3</v>
      </c>
      <c r="O726" s="26"/>
      <c r="R726" s="63"/>
    </row>
    <row r="727" spans="1:18" s="2" customFormat="1" x14ac:dyDescent="0.25">
      <c r="A727" s="72">
        <v>42910</v>
      </c>
      <c r="B727" s="73">
        <v>24</v>
      </c>
      <c r="C727" s="74">
        <v>7336</v>
      </c>
      <c r="D727" s="26">
        <f t="shared" si="113"/>
        <v>109.01462553138634</v>
      </c>
      <c r="E727" s="57">
        <f t="shared" si="114"/>
        <v>1.4860227035358008E-2</v>
      </c>
      <c r="F727" s="26">
        <f t="shared" si="115"/>
        <v>17.352852342555806</v>
      </c>
      <c r="G727" s="57">
        <f t="shared" si="116"/>
        <v>2.3654378874803442E-3</v>
      </c>
      <c r="H727" s="26">
        <f t="shared" si="117"/>
        <v>126.36747787394215</v>
      </c>
      <c r="I727" s="57">
        <f t="shared" si="118"/>
        <v>1.7225664922838353E-2</v>
      </c>
      <c r="J727" s="14">
        <v>722</v>
      </c>
      <c r="K727" s="21">
        <f t="shared" si="119"/>
        <v>7318.6471476574443</v>
      </c>
      <c r="L727" s="21">
        <f t="shared" si="120"/>
        <v>7209.6325221260577</v>
      </c>
      <c r="M727" s="57">
        <f t="shared" si="121"/>
        <v>1.5120690991784263E-2</v>
      </c>
      <c r="N727" s="57">
        <f t="shared" si="122"/>
        <v>2.4068983112940411E-3</v>
      </c>
      <c r="O727" s="26"/>
      <c r="R727" s="63"/>
    </row>
    <row r="728" spans="1:18" s="2" customFormat="1" x14ac:dyDescent="0.25">
      <c r="A728" s="72">
        <v>42929</v>
      </c>
      <c r="B728" s="73">
        <v>4</v>
      </c>
      <c r="C728" s="74">
        <v>7336</v>
      </c>
      <c r="D728" s="26">
        <f t="shared" si="113"/>
        <v>109.01462553138634</v>
      </c>
      <c r="E728" s="57">
        <f t="shared" si="114"/>
        <v>1.4860227035358008E-2</v>
      </c>
      <c r="F728" s="26">
        <f t="shared" si="115"/>
        <v>17.352852342555806</v>
      </c>
      <c r="G728" s="57">
        <f t="shared" si="116"/>
        <v>2.3654378874803442E-3</v>
      </c>
      <c r="H728" s="26">
        <f t="shared" si="117"/>
        <v>126.36747787394215</v>
      </c>
      <c r="I728" s="57">
        <f t="shared" si="118"/>
        <v>1.7225664922838353E-2</v>
      </c>
      <c r="J728" s="14">
        <v>723</v>
      </c>
      <c r="K728" s="21">
        <f t="shared" si="119"/>
        <v>7318.6471476574443</v>
      </c>
      <c r="L728" s="21">
        <f t="shared" si="120"/>
        <v>7209.6325221260577</v>
      </c>
      <c r="M728" s="57">
        <f t="shared" si="121"/>
        <v>1.5120690991784263E-2</v>
      </c>
      <c r="N728" s="57">
        <f t="shared" si="122"/>
        <v>2.4068983112940411E-3</v>
      </c>
      <c r="O728" s="26"/>
      <c r="R728" s="63"/>
    </row>
    <row r="729" spans="1:18" s="2" customFormat="1" x14ac:dyDescent="0.25">
      <c r="A729" s="72">
        <v>42946</v>
      </c>
      <c r="B729" s="73">
        <v>11</v>
      </c>
      <c r="C729" s="74">
        <v>7338</v>
      </c>
      <c r="D729" s="26">
        <f t="shared" si="113"/>
        <v>109.02313945735327</v>
      </c>
      <c r="E729" s="57">
        <f t="shared" si="114"/>
        <v>1.4857337075136721E-2</v>
      </c>
      <c r="F729" s="26">
        <f t="shared" si="115"/>
        <v>17.3547986636611</v>
      </c>
      <c r="G729" s="57">
        <f t="shared" si="116"/>
        <v>2.3650584169611745E-3</v>
      </c>
      <c r="H729" s="26">
        <f t="shared" si="117"/>
        <v>126.37793812101437</v>
      </c>
      <c r="I729" s="57">
        <f t="shared" si="118"/>
        <v>1.7222395492097895E-2</v>
      </c>
      <c r="J729" s="14">
        <v>724</v>
      </c>
      <c r="K729" s="21">
        <f t="shared" si="119"/>
        <v>7320.6452013363387</v>
      </c>
      <c r="L729" s="21">
        <f t="shared" si="120"/>
        <v>7211.6220618789857</v>
      </c>
      <c r="M729" s="57">
        <f t="shared" si="121"/>
        <v>1.5117700084930314E-2</v>
      </c>
      <c r="N729" s="57">
        <f t="shared" si="122"/>
        <v>2.4065041837674052E-3</v>
      </c>
      <c r="O729" s="26"/>
      <c r="R729" s="63"/>
    </row>
    <row r="730" spans="1:18" s="2" customFormat="1" x14ac:dyDescent="0.25">
      <c r="A730" s="72">
        <v>42970</v>
      </c>
      <c r="B730" s="73">
        <v>3</v>
      </c>
      <c r="C730" s="74">
        <v>7339</v>
      </c>
      <c r="D730" s="26">
        <f t="shared" si="113"/>
        <v>109.02739642033673</v>
      </c>
      <c r="E730" s="57">
        <f t="shared" si="114"/>
        <v>1.4855892685697878E-2</v>
      </c>
      <c r="F730" s="26">
        <f t="shared" si="115"/>
        <v>17.35577182421375</v>
      </c>
      <c r="G730" s="57">
        <f t="shared" si="116"/>
        <v>2.3648687592606283E-3</v>
      </c>
      <c r="H730" s="26">
        <f t="shared" si="117"/>
        <v>126.38316824455048</v>
      </c>
      <c r="I730" s="57">
        <f t="shared" si="118"/>
        <v>1.7220761444958505E-2</v>
      </c>
      <c r="J730" s="14">
        <v>725</v>
      </c>
      <c r="K730" s="21">
        <f t="shared" si="119"/>
        <v>7321.6442281757863</v>
      </c>
      <c r="L730" s="21">
        <f t="shared" si="120"/>
        <v>7212.6168317554493</v>
      </c>
      <c r="M730" s="57">
        <f t="shared" si="121"/>
        <v>1.5116205250265734E-2</v>
      </c>
      <c r="N730" s="57">
        <f t="shared" si="122"/>
        <v>2.406307201541663E-3</v>
      </c>
      <c r="O730" s="26"/>
      <c r="R730" s="63"/>
    </row>
    <row r="731" spans="1:18" s="2" customFormat="1" x14ac:dyDescent="0.25">
      <c r="A731" s="72">
        <v>42887</v>
      </c>
      <c r="B731" s="73">
        <v>9</v>
      </c>
      <c r="C731" s="74">
        <v>7341</v>
      </c>
      <c r="D731" s="26">
        <f t="shared" si="113"/>
        <v>109.03591034630365</v>
      </c>
      <c r="E731" s="57">
        <f t="shared" si="114"/>
        <v>1.4853005087359167E-2</v>
      </c>
      <c r="F731" s="26">
        <f t="shared" si="115"/>
        <v>17.357718145319048</v>
      </c>
      <c r="G731" s="57">
        <f t="shared" si="116"/>
        <v>2.3644895988719585E-3</v>
      </c>
      <c r="H731" s="26">
        <f t="shared" si="117"/>
        <v>126.39362849162271</v>
      </c>
      <c r="I731" s="57">
        <f t="shared" si="118"/>
        <v>1.7217494686231127E-2</v>
      </c>
      <c r="J731" s="14">
        <v>726</v>
      </c>
      <c r="K731" s="21">
        <f t="shared" si="119"/>
        <v>7323.6422818546807</v>
      </c>
      <c r="L731" s="21">
        <f t="shared" si="120"/>
        <v>7214.6063715083774</v>
      </c>
      <c r="M731" s="57">
        <f t="shared" si="121"/>
        <v>1.5113216817608195E-2</v>
      </c>
      <c r="N731" s="57">
        <f t="shared" si="122"/>
        <v>2.4059134000529018E-3</v>
      </c>
      <c r="O731" s="26"/>
      <c r="R731" s="63"/>
    </row>
    <row r="732" spans="1:18" s="2" customFormat="1" x14ac:dyDescent="0.25">
      <c r="A732" s="72">
        <v>42910</v>
      </c>
      <c r="B732" s="73">
        <v>8</v>
      </c>
      <c r="C732" s="74">
        <v>7344</v>
      </c>
      <c r="D732" s="26">
        <f t="shared" si="113"/>
        <v>109.04868123525404</v>
      </c>
      <c r="E732" s="57">
        <f t="shared" si="114"/>
        <v>1.4848676638787315E-2</v>
      </c>
      <c r="F732" s="26">
        <f t="shared" si="115"/>
        <v>17.360637626976992</v>
      </c>
      <c r="G732" s="57">
        <f t="shared" si="116"/>
        <v>2.3639212455034029E-3</v>
      </c>
      <c r="H732" s="26">
        <f t="shared" si="117"/>
        <v>126.40931886223103</v>
      </c>
      <c r="I732" s="57">
        <f t="shared" si="118"/>
        <v>1.7212597884290717E-2</v>
      </c>
      <c r="J732" s="14">
        <v>727</v>
      </c>
      <c r="K732" s="21">
        <f t="shared" si="119"/>
        <v>7326.6393623730228</v>
      </c>
      <c r="L732" s="21">
        <f t="shared" si="120"/>
        <v>7217.590681137769</v>
      </c>
      <c r="M732" s="57">
        <f t="shared" si="121"/>
        <v>1.5108737257744267E-2</v>
      </c>
      <c r="N732" s="57">
        <f t="shared" si="122"/>
        <v>2.4053231048896625E-3</v>
      </c>
      <c r="O732" s="26"/>
      <c r="R732" s="63"/>
    </row>
    <row r="733" spans="1:18" s="2" customFormat="1" x14ac:dyDescent="0.25">
      <c r="A733" s="72">
        <v>42965</v>
      </c>
      <c r="B733" s="73">
        <v>2</v>
      </c>
      <c r="C733" s="74">
        <v>7345</v>
      </c>
      <c r="D733" s="26">
        <f t="shared" si="113"/>
        <v>109.0529381982375</v>
      </c>
      <c r="E733" s="57">
        <f t="shared" si="114"/>
        <v>1.4847234608337303E-2</v>
      </c>
      <c r="F733" s="26">
        <f t="shared" si="115"/>
        <v>17.361610787529639</v>
      </c>
      <c r="G733" s="57">
        <f t="shared" si="116"/>
        <v>2.3637318975533884E-3</v>
      </c>
      <c r="H733" s="26">
        <f t="shared" si="117"/>
        <v>126.41454898576714</v>
      </c>
      <c r="I733" s="57">
        <f t="shared" si="118"/>
        <v>1.7210966505890692E-2</v>
      </c>
      <c r="J733" s="14">
        <v>728</v>
      </c>
      <c r="K733" s="21">
        <f t="shared" si="119"/>
        <v>7327.6383892124704</v>
      </c>
      <c r="L733" s="21">
        <f t="shared" si="120"/>
        <v>7218.5854510142326</v>
      </c>
      <c r="M733" s="57">
        <f t="shared" si="121"/>
        <v>1.5107244894207804E-2</v>
      </c>
      <c r="N733" s="57">
        <f t="shared" si="122"/>
        <v>2.4051264482974682E-3</v>
      </c>
      <c r="O733" s="26"/>
      <c r="R733" s="63"/>
    </row>
    <row r="734" spans="1:18" s="2" customFormat="1" x14ac:dyDescent="0.25">
      <c r="A734" s="72">
        <v>42897</v>
      </c>
      <c r="B734" s="73">
        <v>10</v>
      </c>
      <c r="C734" s="74">
        <v>7347</v>
      </c>
      <c r="D734" s="26">
        <f t="shared" si="113"/>
        <v>109.06145212420442</v>
      </c>
      <c r="E734" s="57">
        <f t="shared" si="114"/>
        <v>1.4844351725085671E-2</v>
      </c>
      <c r="F734" s="26">
        <f t="shared" si="115"/>
        <v>17.363557108634936</v>
      </c>
      <c r="G734" s="57">
        <f t="shared" si="116"/>
        <v>2.3633533562862304E-3</v>
      </c>
      <c r="H734" s="26">
        <f t="shared" si="117"/>
        <v>126.42500923283936</v>
      </c>
      <c r="I734" s="57">
        <f t="shared" si="118"/>
        <v>1.7207705081371902E-2</v>
      </c>
      <c r="J734" s="14">
        <v>729</v>
      </c>
      <c r="K734" s="21">
        <f t="shared" si="119"/>
        <v>7329.6364428913648</v>
      </c>
      <c r="L734" s="21">
        <f t="shared" si="120"/>
        <v>7220.5749907671607</v>
      </c>
      <c r="M734" s="57">
        <f t="shared" si="121"/>
        <v>1.5104261400741581E-2</v>
      </c>
      <c r="N734" s="57">
        <f t="shared" si="122"/>
        <v>2.404733297671924E-3</v>
      </c>
      <c r="O734" s="26"/>
      <c r="R734" s="63"/>
    </row>
    <row r="735" spans="1:18" s="2" customFormat="1" x14ac:dyDescent="0.25">
      <c r="A735" s="72">
        <v>42942</v>
      </c>
      <c r="B735" s="73">
        <v>2</v>
      </c>
      <c r="C735" s="74">
        <v>7347</v>
      </c>
      <c r="D735" s="26">
        <f t="shared" si="113"/>
        <v>109.06145212420442</v>
      </c>
      <c r="E735" s="57">
        <f t="shared" si="114"/>
        <v>1.4844351725085671E-2</v>
      </c>
      <c r="F735" s="26">
        <f t="shared" si="115"/>
        <v>17.363557108634936</v>
      </c>
      <c r="G735" s="57">
        <f t="shared" si="116"/>
        <v>2.3633533562862304E-3</v>
      </c>
      <c r="H735" s="26">
        <f t="shared" si="117"/>
        <v>126.42500923283936</v>
      </c>
      <c r="I735" s="57">
        <f t="shared" si="118"/>
        <v>1.7207705081371902E-2</v>
      </c>
      <c r="J735" s="14">
        <v>730</v>
      </c>
      <c r="K735" s="21">
        <f t="shared" si="119"/>
        <v>7329.6364428913648</v>
      </c>
      <c r="L735" s="21">
        <f t="shared" si="120"/>
        <v>7220.5749907671607</v>
      </c>
      <c r="M735" s="57">
        <f t="shared" si="121"/>
        <v>1.5104261400741581E-2</v>
      </c>
      <c r="N735" s="57">
        <f t="shared" si="122"/>
        <v>2.404733297671924E-3</v>
      </c>
      <c r="O735" s="26"/>
      <c r="R735" s="63"/>
    </row>
    <row r="736" spans="1:18" s="2" customFormat="1" x14ac:dyDescent="0.25">
      <c r="A736" s="72">
        <v>42893</v>
      </c>
      <c r="B736" s="73">
        <v>11</v>
      </c>
      <c r="C736" s="74">
        <v>7350</v>
      </c>
      <c r="D736" s="26">
        <f t="shared" si="113"/>
        <v>109.07422301315481</v>
      </c>
      <c r="E736" s="57">
        <f t="shared" si="114"/>
        <v>1.4840030341925823E-2</v>
      </c>
      <c r="F736" s="26">
        <f t="shared" si="115"/>
        <v>17.36647659029288</v>
      </c>
      <c r="G736" s="57">
        <f t="shared" si="116"/>
        <v>2.3627859306520923E-3</v>
      </c>
      <c r="H736" s="26">
        <f t="shared" si="117"/>
        <v>126.44069960344768</v>
      </c>
      <c r="I736" s="57">
        <f t="shared" si="118"/>
        <v>1.7202816272577918E-2</v>
      </c>
      <c r="J736" s="14">
        <v>731</v>
      </c>
      <c r="K736" s="21">
        <f t="shared" si="119"/>
        <v>7332.6335234097069</v>
      </c>
      <c r="L736" s="21">
        <f t="shared" si="120"/>
        <v>7223.5593003965523</v>
      </c>
      <c r="M736" s="57">
        <f t="shared" si="121"/>
        <v>1.5099789242010784E-2</v>
      </c>
      <c r="N736" s="57">
        <f t="shared" si="122"/>
        <v>2.4041439777949232E-3</v>
      </c>
      <c r="O736" s="26"/>
      <c r="R736" s="63"/>
    </row>
    <row r="737" spans="1:18" s="2" customFormat="1" x14ac:dyDescent="0.25">
      <c r="A737" s="72">
        <v>42937</v>
      </c>
      <c r="B737" s="73">
        <v>7</v>
      </c>
      <c r="C737" s="74">
        <v>7351</v>
      </c>
      <c r="D737" s="26">
        <f t="shared" si="113"/>
        <v>109.07847997613827</v>
      </c>
      <c r="E737" s="57">
        <f t="shared" si="114"/>
        <v>1.4838590664690282E-2</v>
      </c>
      <c r="F737" s="26">
        <f t="shared" si="115"/>
        <v>17.36744975084553</v>
      </c>
      <c r="G737" s="57">
        <f t="shared" si="116"/>
        <v>2.3625968916943995E-3</v>
      </c>
      <c r="H737" s="26">
        <f t="shared" si="117"/>
        <v>126.44592972698379</v>
      </c>
      <c r="I737" s="57">
        <f t="shared" si="118"/>
        <v>1.7201187556384681E-2</v>
      </c>
      <c r="J737" s="14">
        <v>732</v>
      </c>
      <c r="K737" s="21">
        <f t="shared" si="119"/>
        <v>7333.6325502491545</v>
      </c>
      <c r="L737" s="21">
        <f t="shared" si="120"/>
        <v>7224.5540702730159</v>
      </c>
      <c r="M737" s="57">
        <f t="shared" si="121"/>
        <v>1.5098299343479921E-2</v>
      </c>
      <c r="N737" s="57">
        <f t="shared" si="122"/>
        <v>2.4039476460294821E-3</v>
      </c>
      <c r="O737" s="26"/>
      <c r="R737" s="63"/>
    </row>
    <row r="738" spans="1:18" s="2" customFormat="1" x14ac:dyDescent="0.25">
      <c r="A738" s="72">
        <v>42930</v>
      </c>
      <c r="B738" s="73">
        <v>4</v>
      </c>
      <c r="C738" s="74">
        <v>7355</v>
      </c>
      <c r="D738" s="26">
        <f t="shared" si="113"/>
        <v>109.09550782807212</v>
      </c>
      <c r="E738" s="57">
        <f t="shared" si="114"/>
        <v>1.4832835870574048E-2</v>
      </c>
      <c r="F738" s="26">
        <f t="shared" si="115"/>
        <v>17.371342393056125</v>
      </c>
      <c r="G738" s="57">
        <f t="shared" si="116"/>
        <v>2.3618412499056595E-3</v>
      </c>
      <c r="H738" s="26">
        <f t="shared" si="117"/>
        <v>126.46685022112824</v>
      </c>
      <c r="I738" s="57">
        <f t="shared" si="118"/>
        <v>1.7194677120479708E-2</v>
      </c>
      <c r="J738" s="14">
        <v>733</v>
      </c>
      <c r="K738" s="21">
        <f t="shared" si="119"/>
        <v>7337.6286576069442</v>
      </c>
      <c r="L738" s="21">
        <f t="shared" si="120"/>
        <v>7228.533149778872</v>
      </c>
      <c r="M738" s="57">
        <f t="shared" si="121"/>
        <v>1.509234385006721E-2</v>
      </c>
      <c r="N738" s="57">
        <f t="shared" si="122"/>
        <v>2.4031628593399385E-3</v>
      </c>
      <c r="O738" s="26"/>
      <c r="R738" s="63"/>
    </row>
    <row r="739" spans="1:18" s="2" customFormat="1" x14ac:dyDescent="0.25">
      <c r="A739" s="72">
        <v>42970</v>
      </c>
      <c r="B739" s="73">
        <v>6</v>
      </c>
      <c r="C739" s="74">
        <v>7355</v>
      </c>
      <c r="D739" s="26">
        <f t="shared" si="113"/>
        <v>109.09550782807212</v>
      </c>
      <c r="E739" s="57">
        <f t="shared" si="114"/>
        <v>1.4832835870574048E-2</v>
      </c>
      <c r="F739" s="26">
        <f t="shared" si="115"/>
        <v>17.371342393056125</v>
      </c>
      <c r="G739" s="57">
        <f t="shared" si="116"/>
        <v>2.3618412499056595E-3</v>
      </c>
      <c r="H739" s="26">
        <f t="shared" si="117"/>
        <v>126.46685022112824</v>
      </c>
      <c r="I739" s="57">
        <f t="shared" si="118"/>
        <v>1.7194677120479708E-2</v>
      </c>
      <c r="J739" s="14">
        <v>734</v>
      </c>
      <c r="K739" s="21">
        <f t="shared" si="119"/>
        <v>7337.6286576069442</v>
      </c>
      <c r="L739" s="21">
        <f t="shared" si="120"/>
        <v>7228.533149778872</v>
      </c>
      <c r="M739" s="57">
        <f t="shared" si="121"/>
        <v>1.509234385006721E-2</v>
      </c>
      <c r="N739" s="57">
        <f t="shared" si="122"/>
        <v>2.4031628593399385E-3</v>
      </c>
      <c r="O739" s="26"/>
      <c r="R739" s="63"/>
    </row>
    <row r="740" spans="1:18" s="2" customFormat="1" x14ac:dyDescent="0.25">
      <c r="A740" s="72">
        <v>42936</v>
      </c>
      <c r="B740" s="73">
        <v>8</v>
      </c>
      <c r="C740" s="74">
        <v>7374</v>
      </c>
      <c r="D740" s="26">
        <f t="shared" si="113"/>
        <v>109.17639012475787</v>
      </c>
      <c r="E740" s="57">
        <f t="shared" si="114"/>
        <v>1.4805585859066705E-2</v>
      </c>
      <c r="F740" s="26">
        <f t="shared" si="115"/>
        <v>17.389832443556443</v>
      </c>
      <c r="G740" s="57">
        <f t="shared" si="116"/>
        <v>2.3582631466716087E-3</v>
      </c>
      <c r="H740" s="26">
        <f t="shared" si="117"/>
        <v>126.56622256831432</v>
      </c>
      <c r="I740" s="57">
        <f t="shared" si="118"/>
        <v>1.7163849005738311E-2</v>
      </c>
      <c r="J740" s="14">
        <v>735</v>
      </c>
      <c r="K740" s="21">
        <f t="shared" si="119"/>
        <v>7356.6101675564432</v>
      </c>
      <c r="L740" s="21">
        <f t="shared" si="120"/>
        <v>7247.4337774316855</v>
      </c>
      <c r="M740" s="57">
        <f t="shared" si="121"/>
        <v>1.5064144561724762E-2</v>
      </c>
      <c r="N740" s="57">
        <f t="shared" si="122"/>
        <v>2.3994468908026334E-3</v>
      </c>
      <c r="O740" s="26"/>
      <c r="R740" s="63"/>
    </row>
    <row r="741" spans="1:18" s="2" customFormat="1" x14ac:dyDescent="0.25">
      <c r="A741" s="72">
        <v>42960</v>
      </c>
      <c r="B741" s="73">
        <v>9</v>
      </c>
      <c r="C741" s="74">
        <v>7378</v>
      </c>
      <c r="D741" s="26">
        <f t="shared" si="113"/>
        <v>109.19341797669172</v>
      </c>
      <c r="E741" s="57">
        <f t="shared" si="114"/>
        <v>1.479986689844019E-2</v>
      </c>
      <c r="F741" s="26">
        <f t="shared" si="115"/>
        <v>17.393725085767034</v>
      </c>
      <c r="G741" s="57">
        <f t="shared" si="116"/>
        <v>2.357512210052458E-3</v>
      </c>
      <c r="H741" s="26">
        <f t="shared" si="117"/>
        <v>126.58714306245875</v>
      </c>
      <c r="I741" s="57">
        <f t="shared" si="118"/>
        <v>1.7157379108492646E-2</v>
      </c>
      <c r="J741" s="14">
        <v>736</v>
      </c>
      <c r="K741" s="21">
        <f t="shared" si="119"/>
        <v>7360.6062749142329</v>
      </c>
      <c r="L741" s="21">
        <f t="shared" si="120"/>
        <v>7251.4128569375416</v>
      </c>
      <c r="M741" s="57">
        <f t="shared" si="121"/>
        <v>1.5058226600934001E-2</v>
      </c>
      <c r="N741" s="57">
        <f t="shared" si="122"/>
        <v>2.3986670499840843E-3</v>
      </c>
      <c r="O741" s="26"/>
      <c r="R741" s="63"/>
    </row>
    <row r="742" spans="1:18" s="2" customFormat="1" x14ac:dyDescent="0.25">
      <c r="A742" s="72">
        <v>42891</v>
      </c>
      <c r="B742" s="73">
        <v>8</v>
      </c>
      <c r="C742" s="74">
        <v>7380</v>
      </c>
      <c r="D742" s="26">
        <f t="shared" si="113"/>
        <v>109.20193190265864</v>
      </c>
      <c r="E742" s="57">
        <f t="shared" si="114"/>
        <v>1.4797009742907674E-2</v>
      </c>
      <c r="F742" s="26">
        <f t="shared" si="115"/>
        <v>17.395671406872331</v>
      </c>
      <c r="G742" s="57">
        <f t="shared" si="116"/>
        <v>2.3571370470016708E-3</v>
      </c>
      <c r="H742" s="26">
        <f t="shared" si="117"/>
        <v>126.59760330953097</v>
      </c>
      <c r="I742" s="57">
        <f t="shared" si="118"/>
        <v>1.7154146789909345E-2</v>
      </c>
      <c r="J742" s="14">
        <v>737</v>
      </c>
      <c r="K742" s="21">
        <f t="shared" si="119"/>
        <v>7362.6043285931273</v>
      </c>
      <c r="L742" s="21">
        <f t="shared" si="120"/>
        <v>7253.4023966904688</v>
      </c>
      <c r="M742" s="57">
        <f t="shared" si="121"/>
        <v>1.5055270055399729E-2</v>
      </c>
      <c r="N742" s="57">
        <f t="shared" si="122"/>
        <v>2.3982774504292641E-3</v>
      </c>
      <c r="O742" s="26"/>
      <c r="R742" s="63"/>
    </row>
    <row r="743" spans="1:18" s="2" customFormat="1" x14ac:dyDescent="0.25">
      <c r="A743" s="72">
        <v>42950</v>
      </c>
      <c r="B743" s="73">
        <v>9</v>
      </c>
      <c r="C743" s="74">
        <v>7382</v>
      </c>
      <c r="D743" s="26">
        <f t="shared" si="113"/>
        <v>109.21044582862557</v>
      </c>
      <c r="E743" s="57">
        <f t="shared" si="114"/>
        <v>1.4794154135549386E-2</v>
      </c>
      <c r="F743" s="26">
        <f t="shared" si="115"/>
        <v>17.397617727977629</v>
      </c>
      <c r="G743" s="57">
        <f t="shared" si="116"/>
        <v>2.3567620872362001E-3</v>
      </c>
      <c r="H743" s="26">
        <f t="shared" si="117"/>
        <v>126.6080635566032</v>
      </c>
      <c r="I743" s="57">
        <f t="shared" si="118"/>
        <v>1.7150916222785587E-2</v>
      </c>
      <c r="J743" s="14">
        <v>738</v>
      </c>
      <c r="K743" s="21">
        <f t="shared" si="119"/>
        <v>7364.6023822720226</v>
      </c>
      <c r="L743" s="21">
        <f t="shared" si="120"/>
        <v>7255.3919364433968</v>
      </c>
      <c r="M743" s="57">
        <f t="shared" si="121"/>
        <v>1.5052315131325721E-2</v>
      </c>
      <c r="N743" s="57">
        <f t="shared" si="122"/>
        <v>2.3978880645427907E-3</v>
      </c>
      <c r="O743" s="26"/>
      <c r="R743" s="63"/>
    </row>
    <row r="744" spans="1:18" s="2" customFormat="1" x14ac:dyDescent="0.25">
      <c r="A744" s="72">
        <v>42968</v>
      </c>
      <c r="B744" s="73">
        <v>7</v>
      </c>
      <c r="C744" s="74">
        <v>7382</v>
      </c>
      <c r="D744" s="26">
        <f t="shared" si="113"/>
        <v>109.21044582862557</v>
      </c>
      <c r="E744" s="57">
        <f t="shared" si="114"/>
        <v>1.4794154135549386E-2</v>
      </c>
      <c r="F744" s="26">
        <f t="shared" si="115"/>
        <v>17.397617727977629</v>
      </c>
      <c r="G744" s="57">
        <f t="shared" si="116"/>
        <v>2.3567620872362001E-3</v>
      </c>
      <c r="H744" s="26">
        <f t="shared" si="117"/>
        <v>126.6080635566032</v>
      </c>
      <c r="I744" s="57">
        <f t="shared" si="118"/>
        <v>1.7150916222785587E-2</v>
      </c>
      <c r="J744" s="14">
        <v>739</v>
      </c>
      <c r="K744" s="21">
        <f t="shared" si="119"/>
        <v>7364.6023822720226</v>
      </c>
      <c r="L744" s="21">
        <f t="shared" si="120"/>
        <v>7255.3919364433968</v>
      </c>
      <c r="M744" s="57">
        <f t="shared" si="121"/>
        <v>1.5052315131325721E-2</v>
      </c>
      <c r="N744" s="57">
        <f t="shared" si="122"/>
        <v>2.3978880645427907E-3</v>
      </c>
      <c r="O744" s="26"/>
      <c r="R744" s="63"/>
    </row>
    <row r="745" spans="1:18" s="2" customFormat="1" x14ac:dyDescent="0.25">
      <c r="A745" s="72">
        <v>42944</v>
      </c>
      <c r="B745" s="73">
        <v>2</v>
      </c>
      <c r="C745" s="74">
        <v>7383</v>
      </c>
      <c r="D745" s="26">
        <f t="shared" si="113"/>
        <v>109.21470279160903</v>
      </c>
      <c r="E745" s="57">
        <f t="shared" si="114"/>
        <v>1.4792726912042399E-2</v>
      </c>
      <c r="F745" s="26">
        <f t="shared" si="115"/>
        <v>17.398590888530276</v>
      </c>
      <c r="G745" s="57">
        <f t="shared" si="116"/>
        <v>2.3565746835338313E-3</v>
      </c>
      <c r="H745" s="26">
        <f t="shared" si="117"/>
        <v>126.61329368013931</v>
      </c>
      <c r="I745" s="57">
        <f t="shared" si="118"/>
        <v>1.7149301595576229E-2</v>
      </c>
      <c r="J745" s="14">
        <v>740</v>
      </c>
      <c r="K745" s="21">
        <f t="shared" si="119"/>
        <v>7365.6014091114694</v>
      </c>
      <c r="L745" s="21">
        <f t="shared" si="120"/>
        <v>7256.3867063198604</v>
      </c>
      <c r="M745" s="57">
        <f t="shared" si="121"/>
        <v>1.5050838276919535E-2</v>
      </c>
      <c r="N745" s="57">
        <f t="shared" si="122"/>
        <v>2.3976934516702626E-3</v>
      </c>
      <c r="O745" s="26"/>
      <c r="R745" s="63"/>
    </row>
    <row r="746" spans="1:18" s="2" customFormat="1" x14ac:dyDescent="0.25">
      <c r="A746" s="72">
        <v>42976</v>
      </c>
      <c r="B746" s="73">
        <v>10</v>
      </c>
      <c r="C746" s="74">
        <v>7384</v>
      </c>
      <c r="D746" s="26">
        <f t="shared" si="113"/>
        <v>109.21895975459249</v>
      </c>
      <c r="E746" s="57">
        <f t="shared" si="114"/>
        <v>1.4791300075107325E-2</v>
      </c>
      <c r="F746" s="26">
        <f t="shared" si="115"/>
        <v>17.399564049082926</v>
      </c>
      <c r="G746" s="57">
        <f t="shared" si="116"/>
        <v>2.3563873305908621E-3</v>
      </c>
      <c r="H746" s="26">
        <f t="shared" si="117"/>
        <v>126.61852380367542</v>
      </c>
      <c r="I746" s="57">
        <f t="shared" si="118"/>
        <v>1.7147687405698189E-2</v>
      </c>
      <c r="J746" s="14">
        <v>741</v>
      </c>
      <c r="K746" s="21">
        <f t="shared" si="119"/>
        <v>7366.600435950917</v>
      </c>
      <c r="L746" s="21">
        <f t="shared" si="120"/>
        <v>7257.3814761963249</v>
      </c>
      <c r="M746" s="57">
        <f t="shared" si="121"/>
        <v>1.5049361827378456E-2</v>
      </c>
      <c r="N746" s="57">
        <f t="shared" si="122"/>
        <v>2.3974988921489399E-3</v>
      </c>
      <c r="O746" s="26"/>
      <c r="R746" s="63"/>
    </row>
    <row r="747" spans="1:18" s="2" customFormat="1" x14ac:dyDescent="0.25">
      <c r="A747" s="72">
        <v>42906</v>
      </c>
      <c r="B747" s="73">
        <v>8</v>
      </c>
      <c r="C747" s="74">
        <v>7388</v>
      </c>
      <c r="D747" s="26">
        <f t="shared" si="113"/>
        <v>109.23598760652632</v>
      </c>
      <c r="E747" s="57">
        <f t="shared" si="114"/>
        <v>1.4785596589946715E-2</v>
      </c>
      <c r="F747" s="26">
        <f t="shared" si="115"/>
        <v>17.403456691293517</v>
      </c>
      <c r="G747" s="57">
        <f t="shared" si="116"/>
        <v>2.3556384260007466E-3</v>
      </c>
      <c r="H747" s="26">
        <f t="shared" si="117"/>
        <v>126.63944429781984</v>
      </c>
      <c r="I747" s="57">
        <f t="shared" si="118"/>
        <v>1.714123501594746E-2</v>
      </c>
      <c r="J747" s="14">
        <v>742</v>
      </c>
      <c r="K747" s="21">
        <f t="shared" si="119"/>
        <v>7370.5965433087067</v>
      </c>
      <c r="L747" s="21">
        <f t="shared" si="120"/>
        <v>7261.3605557021801</v>
      </c>
      <c r="M747" s="57">
        <f t="shared" si="121"/>
        <v>1.5043460074537381E-2</v>
      </c>
      <c r="N747" s="57">
        <f t="shared" si="122"/>
        <v>2.3967211871371657E-3</v>
      </c>
      <c r="O747" s="26"/>
      <c r="R747" s="63"/>
    </row>
    <row r="748" spans="1:18" s="2" customFormat="1" x14ac:dyDescent="0.25">
      <c r="A748" s="72">
        <v>42948</v>
      </c>
      <c r="B748" s="73">
        <v>10</v>
      </c>
      <c r="C748" s="74">
        <v>7389</v>
      </c>
      <c r="D748" s="26">
        <f t="shared" si="113"/>
        <v>109.24024456950978</v>
      </c>
      <c r="E748" s="57">
        <f t="shared" si="114"/>
        <v>1.4784171683517361E-2</v>
      </c>
      <c r="F748" s="26">
        <f t="shared" si="115"/>
        <v>17.404429851846167</v>
      </c>
      <c r="G748" s="57">
        <f t="shared" si="116"/>
        <v>2.3554513265456986E-3</v>
      </c>
      <c r="H748" s="26">
        <f t="shared" si="117"/>
        <v>126.64467442135594</v>
      </c>
      <c r="I748" s="57">
        <f t="shared" si="118"/>
        <v>1.7139623010063058E-2</v>
      </c>
      <c r="J748" s="14">
        <v>743</v>
      </c>
      <c r="K748" s="21">
        <f t="shared" si="119"/>
        <v>7371.5955701481535</v>
      </c>
      <c r="L748" s="21">
        <f t="shared" si="120"/>
        <v>7262.3553255786437</v>
      </c>
      <c r="M748" s="57">
        <f t="shared" si="121"/>
        <v>1.5041985646826753E-2</v>
      </c>
      <c r="N748" s="57">
        <f t="shared" si="122"/>
        <v>2.3965268940430743E-3</v>
      </c>
      <c r="O748" s="26"/>
      <c r="R748" s="63"/>
    </row>
    <row r="749" spans="1:18" s="2" customFormat="1" x14ac:dyDescent="0.25">
      <c r="A749" s="72">
        <v>42906</v>
      </c>
      <c r="B749" s="73">
        <v>1</v>
      </c>
      <c r="C749" s="74">
        <v>7394</v>
      </c>
      <c r="D749" s="26">
        <f t="shared" si="113"/>
        <v>109.26152938442709</v>
      </c>
      <c r="E749" s="57">
        <f t="shared" si="114"/>
        <v>1.4777052932705856E-2</v>
      </c>
      <c r="F749" s="26">
        <f t="shared" si="115"/>
        <v>17.409295654609409</v>
      </c>
      <c r="G749" s="57">
        <f t="shared" si="116"/>
        <v>2.3545165883972693E-3</v>
      </c>
      <c r="H749" s="26">
        <f t="shared" si="117"/>
        <v>126.6708250390365</v>
      </c>
      <c r="I749" s="57">
        <f t="shared" si="118"/>
        <v>1.7131569521103125E-2</v>
      </c>
      <c r="J749" s="14">
        <v>744</v>
      </c>
      <c r="K749" s="21">
        <f t="shared" si="119"/>
        <v>7376.5907043453908</v>
      </c>
      <c r="L749" s="21">
        <f t="shared" si="120"/>
        <v>7267.3291749609634</v>
      </c>
      <c r="M749" s="57">
        <f t="shared" si="121"/>
        <v>1.5034619562972251E-2</v>
      </c>
      <c r="N749" s="57">
        <f t="shared" si="122"/>
        <v>2.3955562264321023E-3</v>
      </c>
      <c r="O749" s="26"/>
      <c r="R749" s="63"/>
    </row>
    <row r="750" spans="1:18" s="2" customFormat="1" x14ac:dyDescent="0.25">
      <c r="A750" s="72">
        <v>42939</v>
      </c>
      <c r="B750" s="73">
        <v>4</v>
      </c>
      <c r="C750" s="74">
        <v>7395</v>
      </c>
      <c r="D750" s="26">
        <f t="shared" si="113"/>
        <v>109.26578634741055</v>
      </c>
      <c r="E750" s="57">
        <f t="shared" si="114"/>
        <v>1.47756303377161E-2</v>
      </c>
      <c r="F750" s="26">
        <f t="shared" si="115"/>
        <v>17.410268815162055</v>
      </c>
      <c r="G750" s="57">
        <f t="shared" si="116"/>
        <v>2.35432979244923E-3</v>
      </c>
      <c r="H750" s="26">
        <f t="shared" si="117"/>
        <v>126.67605516257261</v>
      </c>
      <c r="I750" s="57">
        <f t="shared" si="118"/>
        <v>1.712996013016533E-2</v>
      </c>
      <c r="J750" s="14">
        <v>745</v>
      </c>
      <c r="K750" s="21">
        <f t="shared" si="119"/>
        <v>7377.5897311848375</v>
      </c>
      <c r="L750" s="21">
        <f t="shared" si="120"/>
        <v>7268.323944837427</v>
      </c>
      <c r="M750" s="57">
        <f t="shared" si="121"/>
        <v>1.5033147555980945E-2</v>
      </c>
      <c r="N750" s="57">
        <f t="shared" si="122"/>
        <v>2.3953622523289276E-3</v>
      </c>
      <c r="O750" s="26"/>
      <c r="R750" s="63"/>
    </row>
    <row r="751" spans="1:18" s="2" customFormat="1" x14ac:dyDescent="0.25">
      <c r="A751" s="72">
        <v>42971</v>
      </c>
      <c r="B751" s="73">
        <v>7</v>
      </c>
      <c r="C751" s="74">
        <v>7405</v>
      </c>
      <c r="D751" s="26">
        <f t="shared" si="113"/>
        <v>109.30835597724517</v>
      </c>
      <c r="E751" s="57">
        <f t="shared" si="114"/>
        <v>1.4761425520222171E-2</v>
      </c>
      <c r="F751" s="26">
        <f t="shared" si="115"/>
        <v>17.420000420688542</v>
      </c>
      <c r="G751" s="57">
        <f t="shared" si="116"/>
        <v>2.3524646077904849E-3</v>
      </c>
      <c r="H751" s="26">
        <f t="shared" si="117"/>
        <v>126.72835639793371</v>
      </c>
      <c r="I751" s="57">
        <f t="shared" si="118"/>
        <v>1.7113890128012656E-2</v>
      </c>
      <c r="J751" s="14">
        <v>746</v>
      </c>
      <c r="K751" s="21">
        <f t="shared" si="119"/>
        <v>7387.5799995793113</v>
      </c>
      <c r="L751" s="21">
        <f t="shared" si="120"/>
        <v>7278.2716436020664</v>
      </c>
      <c r="M751" s="57">
        <f t="shared" si="121"/>
        <v>1.5018449616858175E-2</v>
      </c>
      <c r="N751" s="57">
        <f t="shared" si="122"/>
        <v>2.3934254275878144E-3</v>
      </c>
      <c r="O751" s="26"/>
      <c r="R751" s="63"/>
    </row>
    <row r="752" spans="1:18" s="2" customFormat="1" x14ac:dyDescent="0.25">
      <c r="A752" s="72">
        <v>42924</v>
      </c>
      <c r="B752" s="73">
        <v>2</v>
      </c>
      <c r="C752" s="74">
        <v>7406</v>
      </c>
      <c r="D752" s="26">
        <f t="shared" si="113"/>
        <v>109.31261294022863</v>
      </c>
      <c r="E752" s="57">
        <f t="shared" si="114"/>
        <v>1.4760007148289041E-2</v>
      </c>
      <c r="F752" s="26">
        <f t="shared" si="115"/>
        <v>17.420973581241189</v>
      </c>
      <c r="G752" s="57">
        <f t="shared" si="116"/>
        <v>2.3522783663571683E-3</v>
      </c>
      <c r="H752" s="26">
        <f t="shared" si="117"/>
        <v>126.73358652146982</v>
      </c>
      <c r="I752" s="57">
        <f t="shared" si="118"/>
        <v>1.7112285514646209E-2</v>
      </c>
      <c r="J752" s="14">
        <v>747</v>
      </c>
      <c r="K752" s="21">
        <f t="shared" si="119"/>
        <v>7388.579026418759</v>
      </c>
      <c r="L752" s="21">
        <f t="shared" si="120"/>
        <v>7279.26641347853</v>
      </c>
      <c r="M752" s="57">
        <f t="shared" si="121"/>
        <v>1.5016982032395708E-2</v>
      </c>
      <c r="N752" s="57">
        <f t="shared" si="122"/>
        <v>2.3932320362645251E-3</v>
      </c>
      <c r="O752" s="26"/>
      <c r="R752" s="63"/>
    </row>
    <row r="753" spans="1:18" s="2" customFormat="1" x14ac:dyDescent="0.25">
      <c r="A753" s="72">
        <v>42962</v>
      </c>
      <c r="B753" s="73">
        <v>2</v>
      </c>
      <c r="C753" s="74">
        <v>7406</v>
      </c>
      <c r="D753" s="26">
        <f t="shared" si="113"/>
        <v>109.31261294022863</v>
      </c>
      <c r="E753" s="57">
        <f t="shared" si="114"/>
        <v>1.4760007148289041E-2</v>
      </c>
      <c r="F753" s="26">
        <f t="shared" si="115"/>
        <v>17.420973581241189</v>
      </c>
      <c r="G753" s="57">
        <f t="shared" si="116"/>
        <v>2.3522783663571683E-3</v>
      </c>
      <c r="H753" s="26">
        <f t="shared" si="117"/>
        <v>126.73358652146982</v>
      </c>
      <c r="I753" s="57">
        <f t="shared" si="118"/>
        <v>1.7112285514646209E-2</v>
      </c>
      <c r="J753" s="14">
        <v>748</v>
      </c>
      <c r="K753" s="21">
        <f t="shared" si="119"/>
        <v>7388.579026418759</v>
      </c>
      <c r="L753" s="21">
        <f t="shared" si="120"/>
        <v>7279.26641347853</v>
      </c>
      <c r="M753" s="57">
        <f t="shared" si="121"/>
        <v>1.5016982032395708E-2</v>
      </c>
      <c r="N753" s="57">
        <f t="shared" si="122"/>
        <v>2.3932320362645251E-3</v>
      </c>
      <c r="O753" s="26"/>
      <c r="R753" s="63"/>
    </row>
    <row r="754" spans="1:18" s="2" customFormat="1" x14ac:dyDescent="0.25">
      <c r="A754" s="72">
        <v>42915</v>
      </c>
      <c r="B754" s="73">
        <v>10</v>
      </c>
      <c r="C754" s="74">
        <v>7407</v>
      </c>
      <c r="D754" s="26">
        <f t="shared" si="113"/>
        <v>109.31686990321209</v>
      </c>
      <c r="E754" s="57">
        <f t="shared" si="114"/>
        <v>1.4758589159337396E-2</v>
      </c>
      <c r="F754" s="26">
        <f t="shared" si="115"/>
        <v>17.421946741793835</v>
      </c>
      <c r="G754" s="57">
        <f t="shared" si="116"/>
        <v>2.3520921752118043E-3</v>
      </c>
      <c r="H754" s="26">
        <f t="shared" si="117"/>
        <v>126.73881664500593</v>
      </c>
      <c r="I754" s="57">
        <f t="shared" si="118"/>
        <v>1.71106813345492E-2</v>
      </c>
      <c r="J754" s="14">
        <v>749</v>
      </c>
      <c r="K754" s="21">
        <f t="shared" si="119"/>
        <v>7389.5780532582057</v>
      </c>
      <c r="L754" s="21">
        <f t="shared" si="120"/>
        <v>7280.2611833549945</v>
      </c>
      <c r="M754" s="57">
        <f t="shared" si="121"/>
        <v>1.5015514848992701E-2</v>
      </c>
      <c r="N754" s="57">
        <f t="shared" si="122"/>
        <v>2.3930386977909497E-3</v>
      </c>
      <c r="O754" s="26"/>
      <c r="R754" s="63"/>
    </row>
    <row r="755" spans="1:18" s="2" customFormat="1" x14ac:dyDescent="0.25">
      <c r="A755" s="72">
        <v>42941</v>
      </c>
      <c r="B755" s="73">
        <v>7</v>
      </c>
      <c r="C755" s="74">
        <v>7411</v>
      </c>
      <c r="D755" s="26">
        <f t="shared" si="113"/>
        <v>109.33389775514594</v>
      </c>
      <c r="E755" s="57">
        <f t="shared" si="114"/>
        <v>1.4752921030245033E-2</v>
      </c>
      <c r="F755" s="26">
        <f t="shared" si="115"/>
        <v>17.42583938400443</v>
      </c>
      <c r="G755" s="57">
        <f t="shared" si="116"/>
        <v>2.3513479131027433E-3</v>
      </c>
      <c r="H755" s="26">
        <f t="shared" si="117"/>
        <v>126.75973713915037</v>
      </c>
      <c r="I755" s="57">
        <f t="shared" si="118"/>
        <v>1.7104268943347777E-2</v>
      </c>
      <c r="J755" s="14">
        <v>750</v>
      </c>
      <c r="K755" s="21">
        <f t="shared" si="119"/>
        <v>7393.5741606159954</v>
      </c>
      <c r="L755" s="21">
        <f t="shared" si="120"/>
        <v>7284.2402628608497</v>
      </c>
      <c r="M755" s="57">
        <f t="shared" si="121"/>
        <v>1.500965012268906E-2</v>
      </c>
      <c r="N755" s="57">
        <f t="shared" si="122"/>
        <v>2.3922658719607521E-3</v>
      </c>
      <c r="O755" s="26"/>
      <c r="R755" s="63"/>
    </row>
    <row r="756" spans="1:18" s="2" customFormat="1" x14ac:dyDescent="0.25">
      <c r="A756" s="72">
        <v>42959</v>
      </c>
      <c r="B756" s="73">
        <v>9</v>
      </c>
      <c r="C756" s="74">
        <v>7411</v>
      </c>
      <c r="D756" s="26">
        <f t="shared" si="113"/>
        <v>109.33389775514594</v>
      </c>
      <c r="E756" s="57">
        <f t="shared" si="114"/>
        <v>1.4752921030245033E-2</v>
      </c>
      <c r="F756" s="26">
        <f t="shared" si="115"/>
        <v>17.42583938400443</v>
      </c>
      <c r="G756" s="57">
        <f t="shared" si="116"/>
        <v>2.3513479131027433E-3</v>
      </c>
      <c r="H756" s="26">
        <f t="shared" si="117"/>
        <v>126.75973713915037</v>
      </c>
      <c r="I756" s="57">
        <f t="shared" si="118"/>
        <v>1.7104268943347777E-2</v>
      </c>
      <c r="J756" s="14">
        <v>751</v>
      </c>
      <c r="K756" s="21">
        <f t="shared" si="119"/>
        <v>7393.5741606159954</v>
      </c>
      <c r="L756" s="21">
        <f t="shared" si="120"/>
        <v>7284.2402628608497</v>
      </c>
      <c r="M756" s="57">
        <f t="shared" si="121"/>
        <v>1.500965012268906E-2</v>
      </c>
      <c r="N756" s="57">
        <f t="shared" si="122"/>
        <v>2.3922658719607521E-3</v>
      </c>
      <c r="O756" s="26"/>
      <c r="R756" s="63"/>
    </row>
    <row r="757" spans="1:18" s="2" customFormat="1" x14ac:dyDescent="0.25">
      <c r="A757" s="72">
        <v>42966</v>
      </c>
      <c r="B757" s="73">
        <v>8</v>
      </c>
      <c r="C757" s="74">
        <v>7416</v>
      </c>
      <c r="D757" s="26">
        <f t="shared" si="113"/>
        <v>109.35518257006323</v>
      </c>
      <c r="E757" s="57">
        <f t="shared" si="114"/>
        <v>1.474584446737638E-2</v>
      </c>
      <c r="F757" s="26">
        <f t="shared" si="115"/>
        <v>17.430705186767671</v>
      </c>
      <c r="G757" s="57">
        <f t="shared" si="116"/>
        <v>2.3504187145048099E-3</v>
      </c>
      <c r="H757" s="26">
        <f t="shared" si="117"/>
        <v>126.7858877568309</v>
      </c>
      <c r="I757" s="57">
        <f t="shared" si="118"/>
        <v>1.7096263181881191E-2</v>
      </c>
      <c r="J757" s="14">
        <v>752</v>
      </c>
      <c r="K757" s="21">
        <f t="shared" si="119"/>
        <v>7398.5692948132328</v>
      </c>
      <c r="L757" s="21">
        <f t="shared" si="120"/>
        <v>7289.2141122431694</v>
      </c>
      <c r="M757" s="57">
        <f t="shared" si="121"/>
        <v>1.5002328218948485E-2</v>
      </c>
      <c r="N757" s="57">
        <f t="shared" si="122"/>
        <v>2.391301026195755E-3</v>
      </c>
      <c r="O757" s="26"/>
      <c r="R757" s="63"/>
    </row>
    <row r="758" spans="1:18" s="2" customFormat="1" x14ac:dyDescent="0.25">
      <c r="A758" s="72">
        <v>42898</v>
      </c>
      <c r="B758" s="73">
        <v>9</v>
      </c>
      <c r="C758" s="74">
        <v>7418</v>
      </c>
      <c r="D758" s="26">
        <f t="shared" si="113"/>
        <v>109.36369649603016</v>
      </c>
      <c r="E758" s="57">
        <f t="shared" si="114"/>
        <v>1.4743016513349982E-2</v>
      </c>
      <c r="F758" s="26">
        <f t="shared" si="115"/>
        <v>17.432651507872968</v>
      </c>
      <c r="G758" s="57">
        <f t="shared" si="116"/>
        <v>2.350047385801155E-3</v>
      </c>
      <c r="H758" s="26">
        <f t="shared" si="117"/>
        <v>126.79634800390312</v>
      </c>
      <c r="I758" s="57">
        <f t="shared" si="118"/>
        <v>1.7093063899151134E-2</v>
      </c>
      <c r="J758" s="14">
        <v>753</v>
      </c>
      <c r="K758" s="21">
        <f t="shared" si="119"/>
        <v>7400.5673484921272</v>
      </c>
      <c r="L758" s="21">
        <f t="shared" si="120"/>
        <v>7291.2036519960966</v>
      </c>
      <c r="M758" s="57">
        <f t="shared" si="121"/>
        <v>1.4999402254535834E-2</v>
      </c>
      <c r="N758" s="57">
        <f t="shared" si="122"/>
        <v>2.3909154564761706E-3</v>
      </c>
      <c r="O758" s="26"/>
      <c r="R758" s="63"/>
    </row>
    <row r="759" spans="1:18" s="2" customFormat="1" x14ac:dyDescent="0.25">
      <c r="A759" s="72">
        <v>42964</v>
      </c>
      <c r="B759" s="73">
        <v>2</v>
      </c>
      <c r="C759" s="74">
        <v>7418</v>
      </c>
      <c r="D759" s="26">
        <f t="shared" si="113"/>
        <v>109.36369649603016</v>
      </c>
      <c r="E759" s="57">
        <f t="shared" si="114"/>
        <v>1.4743016513349982E-2</v>
      </c>
      <c r="F759" s="26">
        <f t="shared" si="115"/>
        <v>17.432651507872968</v>
      </c>
      <c r="G759" s="57">
        <f t="shared" si="116"/>
        <v>2.350047385801155E-3</v>
      </c>
      <c r="H759" s="26">
        <f t="shared" si="117"/>
        <v>126.79634800390312</v>
      </c>
      <c r="I759" s="57">
        <f t="shared" si="118"/>
        <v>1.7093063899151134E-2</v>
      </c>
      <c r="J759" s="14">
        <v>754</v>
      </c>
      <c r="K759" s="21">
        <f t="shared" si="119"/>
        <v>7400.5673484921272</v>
      </c>
      <c r="L759" s="21">
        <f t="shared" si="120"/>
        <v>7291.2036519960966</v>
      </c>
      <c r="M759" s="57">
        <f t="shared" si="121"/>
        <v>1.4999402254535834E-2</v>
      </c>
      <c r="N759" s="57">
        <f t="shared" si="122"/>
        <v>2.3909154564761706E-3</v>
      </c>
      <c r="O759" s="26"/>
      <c r="R759" s="63"/>
    </row>
    <row r="760" spans="1:18" s="2" customFormat="1" x14ac:dyDescent="0.25">
      <c r="A760" s="72">
        <v>42969</v>
      </c>
      <c r="B760" s="73">
        <v>7</v>
      </c>
      <c r="C760" s="74">
        <v>7419</v>
      </c>
      <c r="D760" s="26">
        <f t="shared" si="113"/>
        <v>109.36795345901362</v>
      </c>
      <c r="E760" s="57">
        <f t="shared" si="114"/>
        <v>1.4741603108102658E-2</v>
      </c>
      <c r="F760" s="26">
        <f t="shared" si="115"/>
        <v>17.433624668425615</v>
      </c>
      <c r="G760" s="57">
        <f t="shared" si="116"/>
        <v>2.3498617965258951E-3</v>
      </c>
      <c r="H760" s="26">
        <f t="shared" si="117"/>
        <v>126.80157812743923</v>
      </c>
      <c r="I760" s="57">
        <f t="shared" si="118"/>
        <v>1.7091464904628553E-2</v>
      </c>
      <c r="J760" s="14">
        <v>755</v>
      </c>
      <c r="K760" s="21">
        <f t="shared" si="119"/>
        <v>7401.5663753315748</v>
      </c>
      <c r="L760" s="21">
        <f t="shared" si="120"/>
        <v>7292.1984218725611</v>
      </c>
      <c r="M760" s="57">
        <f t="shared" si="121"/>
        <v>1.4997939871050445E-2</v>
      </c>
      <c r="N760" s="57">
        <f t="shared" si="122"/>
        <v>2.3907227505129847E-3</v>
      </c>
      <c r="O760" s="26"/>
      <c r="R760" s="63"/>
    </row>
    <row r="761" spans="1:18" s="2" customFormat="1" x14ac:dyDescent="0.25">
      <c r="A761" s="72">
        <v>42929</v>
      </c>
      <c r="B761" s="73">
        <v>6</v>
      </c>
      <c r="C761" s="74">
        <v>7420</v>
      </c>
      <c r="D761" s="26">
        <f t="shared" si="113"/>
        <v>109.37221042199708</v>
      </c>
      <c r="E761" s="57">
        <f t="shared" si="114"/>
        <v>1.47401900838271E-2</v>
      </c>
      <c r="F761" s="26">
        <f t="shared" si="115"/>
        <v>17.434597828978266</v>
      </c>
      <c r="G761" s="57">
        <f t="shared" si="116"/>
        <v>2.3496762572746987E-3</v>
      </c>
      <c r="H761" s="26">
        <f t="shared" si="117"/>
        <v>126.80680825097535</v>
      </c>
      <c r="I761" s="57">
        <f t="shared" si="118"/>
        <v>1.7089866341101798E-2</v>
      </c>
      <c r="J761" s="14">
        <v>756</v>
      </c>
      <c r="K761" s="21">
        <f t="shared" si="119"/>
        <v>7402.5654021710216</v>
      </c>
      <c r="L761" s="21">
        <f t="shared" si="120"/>
        <v>7293.1931917490247</v>
      </c>
      <c r="M761" s="57">
        <f t="shared" si="121"/>
        <v>1.4996477886494582E-2</v>
      </c>
      <c r="N761" s="57">
        <f t="shared" si="122"/>
        <v>2.3905300971188408E-3</v>
      </c>
      <c r="O761" s="26"/>
      <c r="R761" s="63"/>
    </row>
    <row r="762" spans="1:18" s="2" customFormat="1" x14ac:dyDescent="0.25">
      <c r="A762" s="72">
        <v>42943</v>
      </c>
      <c r="B762" s="73">
        <v>8</v>
      </c>
      <c r="C762" s="74">
        <v>7420</v>
      </c>
      <c r="D762" s="26">
        <f t="shared" si="113"/>
        <v>109.37221042199708</v>
      </c>
      <c r="E762" s="57">
        <f t="shared" si="114"/>
        <v>1.47401900838271E-2</v>
      </c>
      <c r="F762" s="26">
        <f t="shared" si="115"/>
        <v>17.434597828978266</v>
      </c>
      <c r="G762" s="57">
        <f t="shared" si="116"/>
        <v>2.3496762572746987E-3</v>
      </c>
      <c r="H762" s="26">
        <f t="shared" si="117"/>
        <v>126.80680825097535</v>
      </c>
      <c r="I762" s="57">
        <f t="shared" si="118"/>
        <v>1.7089866341101798E-2</v>
      </c>
      <c r="J762" s="14">
        <v>757</v>
      </c>
      <c r="K762" s="21">
        <f t="shared" si="119"/>
        <v>7402.5654021710216</v>
      </c>
      <c r="L762" s="21">
        <f t="shared" si="120"/>
        <v>7293.1931917490247</v>
      </c>
      <c r="M762" s="57">
        <f t="shared" si="121"/>
        <v>1.4996477886494582E-2</v>
      </c>
      <c r="N762" s="57">
        <f t="shared" si="122"/>
        <v>2.3905300971188408E-3</v>
      </c>
      <c r="O762" s="26"/>
      <c r="R762" s="63"/>
    </row>
    <row r="763" spans="1:18" s="2" customFormat="1" x14ac:dyDescent="0.25">
      <c r="A763" s="72">
        <v>42905</v>
      </c>
      <c r="B763" s="73">
        <v>1</v>
      </c>
      <c r="C763" s="74">
        <v>7423</v>
      </c>
      <c r="D763" s="26">
        <f t="shared" si="113"/>
        <v>109.38498131094747</v>
      </c>
      <c r="E763" s="57">
        <f t="shared" si="114"/>
        <v>1.473595329529132E-2</v>
      </c>
      <c r="F763" s="26">
        <f t="shared" si="115"/>
        <v>17.43751731063621</v>
      </c>
      <c r="G763" s="57">
        <f t="shared" si="116"/>
        <v>2.3491199394633181E-3</v>
      </c>
      <c r="H763" s="26">
        <f t="shared" si="117"/>
        <v>126.82249862158368</v>
      </c>
      <c r="I763" s="57">
        <f t="shared" si="118"/>
        <v>1.7085073234754639E-2</v>
      </c>
      <c r="J763" s="14">
        <v>758</v>
      </c>
      <c r="K763" s="21">
        <f t="shared" si="119"/>
        <v>7405.5624826893636</v>
      </c>
      <c r="L763" s="21">
        <f t="shared" si="120"/>
        <v>7296.1775013784163</v>
      </c>
      <c r="M763" s="57">
        <f t="shared" si="121"/>
        <v>1.4992094324772406E-2</v>
      </c>
      <c r="N763" s="57">
        <f t="shared" si="122"/>
        <v>2.389952452135637E-3</v>
      </c>
      <c r="O763" s="26"/>
      <c r="R763" s="63"/>
    </row>
    <row r="764" spans="1:18" s="2" customFormat="1" x14ac:dyDescent="0.25">
      <c r="A764" s="72">
        <v>42932</v>
      </c>
      <c r="B764" s="73">
        <v>24</v>
      </c>
      <c r="C764" s="74">
        <v>7426</v>
      </c>
      <c r="D764" s="26">
        <f t="shared" si="113"/>
        <v>109.39775219989785</v>
      </c>
      <c r="E764" s="57">
        <f t="shared" si="114"/>
        <v>1.4731719929962006E-2</v>
      </c>
      <c r="F764" s="26">
        <f t="shared" si="115"/>
        <v>17.440436792294154</v>
      </c>
      <c r="G764" s="57">
        <f t="shared" si="116"/>
        <v>2.3485640711411464E-3</v>
      </c>
      <c r="H764" s="26">
        <f t="shared" si="117"/>
        <v>126.838188992192</v>
      </c>
      <c r="I764" s="57">
        <f t="shared" si="118"/>
        <v>1.708028400110315E-2</v>
      </c>
      <c r="J764" s="14">
        <v>759</v>
      </c>
      <c r="K764" s="21">
        <f t="shared" si="119"/>
        <v>7408.5595632077057</v>
      </c>
      <c r="L764" s="21">
        <f t="shared" si="120"/>
        <v>7299.161811007808</v>
      </c>
      <c r="M764" s="57">
        <f t="shared" si="121"/>
        <v>1.4987714347545492E-2</v>
      </c>
      <c r="N764" s="57">
        <f t="shared" si="122"/>
        <v>2.3893752795002255E-3</v>
      </c>
      <c r="O764" s="26"/>
      <c r="R764" s="63"/>
    </row>
    <row r="765" spans="1:18" s="2" customFormat="1" x14ac:dyDescent="0.25">
      <c r="A765" s="72">
        <v>42963</v>
      </c>
      <c r="B765" s="73">
        <v>2</v>
      </c>
      <c r="C765" s="74">
        <v>7426</v>
      </c>
      <c r="D765" s="26">
        <f t="shared" si="113"/>
        <v>109.39775219989785</v>
      </c>
      <c r="E765" s="57">
        <f t="shared" si="114"/>
        <v>1.4731719929962006E-2</v>
      </c>
      <c r="F765" s="26">
        <f t="shared" si="115"/>
        <v>17.440436792294154</v>
      </c>
      <c r="G765" s="57">
        <f t="shared" si="116"/>
        <v>2.3485640711411464E-3</v>
      </c>
      <c r="H765" s="26">
        <f t="shared" si="117"/>
        <v>126.838188992192</v>
      </c>
      <c r="I765" s="57">
        <f t="shared" si="118"/>
        <v>1.708028400110315E-2</v>
      </c>
      <c r="J765" s="14">
        <v>760</v>
      </c>
      <c r="K765" s="21">
        <f t="shared" si="119"/>
        <v>7408.5595632077057</v>
      </c>
      <c r="L765" s="21">
        <f t="shared" si="120"/>
        <v>7299.161811007808</v>
      </c>
      <c r="M765" s="57">
        <f t="shared" si="121"/>
        <v>1.4987714347545492E-2</v>
      </c>
      <c r="N765" s="57">
        <f t="shared" si="122"/>
        <v>2.3893752795002255E-3</v>
      </c>
      <c r="O765" s="26"/>
      <c r="R765" s="63"/>
    </row>
    <row r="766" spans="1:18" s="2" customFormat="1" x14ac:dyDescent="0.25">
      <c r="A766" s="72">
        <v>42966</v>
      </c>
      <c r="B766" s="73">
        <v>4</v>
      </c>
      <c r="C766" s="74">
        <v>7427</v>
      </c>
      <c r="D766" s="26">
        <f t="shared" si="113"/>
        <v>109.40200916288131</v>
      </c>
      <c r="E766" s="57">
        <f t="shared" si="114"/>
        <v>1.4730309568181138E-2</v>
      </c>
      <c r="F766" s="26">
        <f t="shared" si="115"/>
        <v>17.441409952846804</v>
      </c>
      <c r="G766" s="57">
        <f t="shared" si="116"/>
        <v>2.3483788814927702E-3</v>
      </c>
      <c r="H766" s="26">
        <f t="shared" si="117"/>
        <v>126.84341911572812</v>
      </c>
      <c r="I766" s="57">
        <f t="shared" si="118"/>
        <v>1.7078688449673911E-2</v>
      </c>
      <c r="J766" s="14">
        <v>761</v>
      </c>
      <c r="K766" s="21">
        <f t="shared" si="119"/>
        <v>7409.5585900471533</v>
      </c>
      <c r="L766" s="21">
        <f t="shared" si="120"/>
        <v>7300.1565808842715</v>
      </c>
      <c r="M766" s="57">
        <f t="shared" si="121"/>
        <v>1.4986255150931214E-2</v>
      </c>
      <c r="N766" s="57">
        <f t="shared" si="122"/>
        <v>2.3891829934878078E-3</v>
      </c>
      <c r="O766" s="26"/>
      <c r="R766" s="63"/>
    </row>
    <row r="767" spans="1:18" s="2" customFormat="1" x14ac:dyDescent="0.25">
      <c r="A767" s="72">
        <v>42899</v>
      </c>
      <c r="B767" s="73">
        <v>9</v>
      </c>
      <c r="C767" s="74">
        <v>7437</v>
      </c>
      <c r="D767" s="26">
        <f t="shared" si="113"/>
        <v>109.44457879271593</v>
      </c>
      <c r="E767" s="57">
        <f t="shared" si="114"/>
        <v>1.4716226810907077E-2</v>
      </c>
      <c r="F767" s="26">
        <f t="shared" si="115"/>
        <v>17.451141558373287</v>
      </c>
      <c r="G767" s="57">
        <f t="shared" si="116"/>
        <v>2.3465297241324844E-3</v>
      </c>
      <c r="H767" s="26">
        <f t="shared" si="117"/>
        <v>126.89572035108921</v>
      </c>
      <c r="I767" s="57">
        <f t="shared" si="118"/>
        <v>1.706275653503956E-2</v>
      </c>
      <c r="J767" s="14">
        <v>762</v>
      </c>
      <c r="K767" s="21">
        <f t="shared" si="119"/>
        <v>7419.5488584416271</v>
      </c>
      <c r="L767" s="21">
        <f t="shared" si="120"/>
        <v>7310.104279648911</v>
      </c>
      <c r="M767" s="57">
        <f t="shared" si="121"/>
        <v>1.4971685027449749E-2</v>
      </c>
      <c r="N767" s="57">
        <f t="shared" si="122"/>
        <v>2.3872630116859878E-3</v>
      </c>
      <c r="O767" s="26"/>
      <c r="R767" s="63"/>
    </row>
    <row r="768" spans="1:18" s="2" customFormat="1" x14ac:dyDescent="0.25">
      <c r="A768" s="72">
        <v>42927</v>
      </c>
      <c r="B768" s="73">
        <v>8</v>
      </c>
      <c r="C768" s="74">
        <v>7438</v>
      </c>
      <c r="D768" s="26">
        <f t="shared" si="113"/>
        <v>109.44883575569939</v>
      </c>
      <c r="E768" s="57">
        <f t="shared" si="114"/>
        <v>1.4714820617867625E-2</v>
      </c>
      <c r="F768" s="26">
        <f t="shared" si="115"/>
        <v>17.452114718925934</v>
      </c>
      <c r="G768" s="57">
        <f t="shared" si="116"/>
        <v>2.346345081866891E-3</v>
      </c>
      <c r="H768" s="26">
        <f t="shared" si="117"/>
        <v>126.90095047462532</v>
      </c>
      <c r="I768" s="57">
        <f t="shared" si="118"/>
        <v>1.7061165699734513E-2</v>
      </c>
      <c r="J768" s="14">
        <v>763</v>
      </c>
      <c r="K768" s="21">
        <f t="shared" si="119"/>
        <v>7420.5478852810738</v>
      </c>
      <c r="L768" s="21">
        <f t="shared" si="120"/>
        <v>7311.0990495253745</v>
      </c>
      <c r="M768" s="57">
        <f t="shared" si="121"/>
        <v>1.4970230195801361E-2</v>
      </c>
      <c r="N768" s="57">
        <f t="shared" si="122"/>
        <v>2.3870713008680819E-3</v>
      </c>
      <c r="O768" s="26"/>
      <c r="R768" s="63"/>
    </row>
    <row r="769" spans="1:18" s="2" customFormat="1" x14ac:dyDescent="0.25">
      <c r="A769" s="72">
        <v>42934</v>
      </c>
      <c r="B769" s="73">
        <v>8</v>
      </c>
      <c r="C769" s="74">
        <v>7442</v>
      </c>
      <c r="D769" s="26">
        <f t="shared" si="113"/>
        <v>109.46586360763322</v>
      </c>
      <c r="E769" s="57">
        <f t="shared" si="114"/>
        <v>1.4709199624782749E-2</v>
      </c>
      <c r="F769" s="26">
        <f t="shared" si="115"/>
        <v>17.456007361136528</v>
      </c>
      <c r="G769" s="57">
        <f t="shared" si="116"/>
        <v>2.3456070090213019E-3</v>
      </c>
      <c r="H769" s="26">
        <f t="shared" si="117"/>
        <v>126.92187096876975</v>
      </c>
      <c r="I769" s="57">
        <f t="shared" si="118"/>
        <v>1.7054806633804053E-2</v>
      </c>
      <c r="J769" s="14">
        <v>764</v>
      </c>
      <c r="K769" s="21">
        <f t="shared" si="119"/>
        <v>7424.5439926388635</v>
      </c>
      <c r="L769" s="21">
        <f t="shared" si="120"/>
        <v>7315.0781290312307</v>
      </c>
      <c r="M769" s="57">
        <f t="shared" si="121"/>
        <v>1.4964414826028699E-2</v>
      </c>
      <c r="N769" s="57">
        <f t="shared" si="122"/>
        <v>2.3863049790075596E-3</v>
      </c>
      <c r="O769" s="26"/>
      <c r="R769" s="63"/>
    </row>
    <row r="770" spans="1:18" s="2" customFormat="1" x14ac:dyDescent="0.25">
      <c r="A770" s="72">
        <v>42960</v>
      </c>
      <c r="B770" s="73">
        <v>1</v>
      </c>
      <c r="C770" s="74">
        <v>7442</v>
      </c>
      <c r="D770" s="26">
        <f t="shared" si="113"/>
        <v>109.46586360763322</v>
      </c>
      <c r="E770" s="57">
        <f t="shared" si="114"/>
        <v>1.4709199624782749E-2</v>
      </c>
      <c r="F770" s="26">
        <f t="shared" si="115"/>
        <v>17.456007361136528</v>
      </c>
      <c r="G770" s="57">
        <f t="shared" si="116"/>
        <v>2.3456070090213019E-3</v>
      </c>
      <c r="H770" s="26">
        <f t="shared" si="117"/>
        <v>126.92187096876975</v>
      </c>
      <c r="I770" s="57">
        <f t="shared" si="118"/>
        <v>1.7054806633804053E-2</v>
      </c>
      <c r="J770" s="14">
        <v>765</v>
      </c>
      <c r="K770" s="21">
        <f t="shared" si="119"/>
        <v>7424.5439926388635</v>
      </c>
      <c r="L770" s="21">
        <f t="shared" si="120"/>
        <v>7315.0781290312307</v>
      </c>
      <c r="M770" s="57">
        <f t="shared" si="121"/>
        <v>1.4964414826028699E-2</v>
      </c>
      <c r="N770" s="57">
        <f t="shared" si="122"/>
        <v>2.3863049790075596E-3</v>
      </c>
      <c r="O770" s="26"/>
      <c r="R770" s="63"/>
    </row>
    <row r="771" spans="1:18" s="2" customFormat="1" x14ac:dyDescent="0.25">
      <c r="A771" s="72">
        <v>42932</v>
      </c>
      <c r="B771" s="73">
        <v>1</v>
      </c>
      <c r="C771" s="74">
        <v>7450</v>
      </c>
      <c r="D771" s="26">
        <f t="shared" si="113"/>
        <v>109.49991931150092</v>
      </c>
      <c r="E771" s="57">
        <f t="shared" si="114"/>
        <v>1.4697975746510191E-2</v>
      </c>
      <c r="F771" s="26">
        <f t="shared" si="115"/>
        <v>17.463792645557717</v>
      </c>
      <c r="G771" s="57">
        <f t="shared" si="116"/>
        <v>2.3441332410144588E-3</v>
      </c>
      <c r="H771" s="26">
        <f t="shared" si="117"/>
        <v>126.96371195705863</v>
      </c>
      <c r="I771" s="57">
        <f t="shared" si="118"/>
        <v>1.7042108987524649E-2</v>
      </c>
      <c r="J771" s="14">
        <v>766</v>
      </c>
      <c r="K771" s="21">
        <f t="shared" si="119"/>
        <v>7432.536207354442</v>
      </c>
      <c r="L771" s="21">
        <f t="shared" si="120"/>
        <v>7323.0362880429411</v>
      </c>
      <c r="M771" s="57">
        <f t="shared" si="121"/>
        <v>1.4952803045683723E-2</v>
      </c>
      <c r="N771" s="57">
        <f t="shared" si="122"/>
        <v>2.3847748336400586E-3</v>
      </c>
      <c r="O771" s="26"/>
      <c r="R771" s="63"/>
    </row>
    <row r="772" spans="1:18" s="2" customFormat="1" x14ac:dyDescent="0.25">
      <c r="A772" s="72">
        <v>42971</v>
      </c>
      <c r="B772" s="73">
        <v>1</v>
      </c>
      <c r="C772" s="74">
        <v>7450</v>
      </c>
      <c r="D772" s="26">
        <f t="shared" si="113"/>
        <v>109.49991931150092</v>
      </c>
      <c r="E772" s="57">
        <f t="shared" si="114"/>
        <v>1.4697975746510191E-2</v>
      </c>
      <c r="F772" s="26">
        <f t="shared" si="115"/>
        <v>17.463792645557717</v>
      </c>
      <c r="G772" s="57">
        <f t="shared" si="116"/>
        <v>2.3441332410144588E-3</v>
      </c>
      <c r="H772" s="26">
        <f t="shared" si="117"/>
        <v>126.96371195705863</v>
      </c>
      <c r="I772" s="57">
        <f t="shared" si="118"/>
        <v>1.7042108987524649E-2</v>
      </c>
      <c r="J772" s="14">
        <v>767</v>
      </c>
      <c r="K772" s="21">
        <f t="shared" si="119"/>
        <v>7432.536207354442</v>
      </c>
      <c r="L772" s="21">
        <f t="shared" si="120"/>
        <v>7323.0362880429411</v>
      </c>
      <c r="M772" s="57">
        <f t="shared" si="121"/>
        <v>1.4952803045683723E-2</v>
      </c>
      <c r="N772" s="57">
        <f t="shared" si="122"/>
        <v>2.3847748336400586E-3</v>
      </c>
      <c r="O772" s="26"/>
      <c r="R772" s="63"/>
    </row>
    <row r="773" spans="1:18" s="2" customFormat="1" x14ac:dyDescent="0.25">
      <c r="A773" s="72">
        <v>42893</v>
      </c>
      <c r="B773" s="73">
        <v>21</v>
      </c>
      <c r="C773" s="74">
        <v>7454</v>
      </c>
      <c r="D773" s="26">
        <f t="shared" si="113"/>
        <v>109.51694716343476</v>
      </c>
      <c r="E773" s="57">
        <f t="shared" si="114"/>
        <v>1.4692372841888216E-2</v>
      </c>
      <c r="F773" s="26">
        <f t="shared" si="115"/>
        <v>17.467685287768308</v>
      </c>
      <c r="G773" s="57">
        <f t="shared" si="116"/>
        <v>2.3433975433013563E-3</v>
      </c>
      <c r="H773" s="26">
        <f t="shared" si="117"/>
        <v>126.98463245120307</v>
      </c>
      <c r="I773" s="57">
        <f t="shared" si="118"/>
        <v>1.7035770385189573E-2</v>
      </c>
      <c r="J773" s="14">
        <v>768</v>
      </c>
      <c r="K773" s="21">
        <f t="shared" si="119"/>
        <v>7436.5323147122317</v>
      </c>
      <c r="L773" s="21">
        <f t="shared" si="120"/>
        <v>7327.0153675487973</v>
      </c>
      <c r="M773" s="57">
        <f t="shared" si="121"/>
        <v>1.4947006614519072E-2</v>
      </c>
      <c r="N773" s="57">
        <f t="shared" si="122"/>
        <v>2.3840110074195195E-3</v>
      </c>
      <c r="O773" s="26"/>
      <c r="R773" s="63"/>
    </row>
    <row r="774" spans="1:18" s="2" customFormat="1" x14ac:dyDescent="0.25">
      <c r="A774" s="72">
        <v>42943</v>
      </c>
      <c r="B774" s="73">
        <v>1</v>
      </c>
      <c r="C774" s="74">
        <v>7455</v>
      </c>
      <c r="D774" s="26">
        <f t="shared" si="113"/>
        <v>109.52120412641823</v>
      </c>
      <c r="E774" s="57">
        <f t="shared" si="114"/>
        <v>1.4690973055186884E-2</v>
      </c>
      <c r="F774" s="26">
        <f t="shared" si="115"/>
        <v>17.468658448320959</v>
      </c>
      <c r="G774" s="57">
        <f t="shared" si="116"/>
        <v>2.3432137422295047E-3</v>
      </c>
      <c r="H774" s="26">
        <f t="shared" si="117"/>
        <v>126.98986257473919</v>
      </c>
      <c r="I774" s="57">
        <f t="shared" si="118"/>
        <v>1.703418679741639E-2</v>
      </c>
      <c r="J774" s="14">
        <v>769</v>
      </c>
      <c r="K774" s="21">
        <f t="shared" si="119"/>
        <v>7437.5313415516794</v>
      </c>
      <c r="L774" s="21">
        <f t="shared" si="120"/>
        <v>7328.0101374252608</v>
      </c>
      <c r="M774" s="57">
        <f t="shared" si="121"/>
        <v>1.4945558490302409E-2</v>
      </c>
      <c r="N774" s="57">
        <f t="shared" si="122"/>
        <v>2.3838201804751696E-3</v>
      </c>
      <c r="O774" s="26"/>
      <c r="R774" s="63"/>
    </row>
    <row r="775" spans="1:18" s="2" customFormat="1" x14ac:dyDescent="0.25">
      <c r="A775" s="72">
        <v>42959</v>
      </c>
      <c r="B775" s="73">
        <v>1</v>
      </c>
      <c r="C775" s="74">
        <v>7455</v>
      </c>
      <c r="D775" s="26">
        <f t="shared" ref="D775:D838" si="123">IF(C775&lt;$R$7,$S$6+(C775-$R$6)*$T$6,IF(C775&lt;$R$8,$S$7+(C775-$R$7)*$T$7,IF(C775&lt;$R$9,$S$8+(C775-$R$8)*$T$8,$S$9+(C775-$R$9)*$T$9)))</f>
        <v>109.52120412641823</v>
      </c>
      <c r="E775" s="57">
        <f t="shared" ref="E775:E838" si="124">D775/C775</f>
        <v>1.4690973055186884E-2</v>
      </c>
      <c r="F775" s="26">
        <f t="shared" ref="F775:F838" si="125">IF(C775&lt;$R$7,$U$6+(C775-$R$6)*$V$6,IF(C775&lt;$R$8,$U$7+(C775-$R$7)*$V$7,IF(C775&lt;$R$9,$U$8+(C775-$R$8)*$V$8,$U$9+(C775-$R$9)*$V$9)))</f>
        <v>17.468658448320959</v>
      </c>
      <c r="G775" s="57">
        <f t="shared" ref="G775:G838" si="126">F775/C775</f>
        <v>2.3432137422295047E-3</v>
      </c>
      <c r="H775" s="26">
        <f t="shared" ref="H775:H838" si="127">D775+F775</f>
        <v>126.98986257473919</v>
      </c>
      <c r="I775" s="57">
        <f t="shared" ref="I775:I838" si="128">H775/C775</f>
        <v>1.703418679741639E-2</v>
      </c>
      <c r="J775" s="14">
        <v>770</v>
      </c>
      <c r="K775" s="21">
        <f t="shared" ref="K775:K838" si="129">C775-F775</f>
        <v>7437.5313415516794</v>
      </c>
      <c r="L775" s="21">
        <f t="shared" ref="L775:L838" si="130">C775-H775</f>
        <v>7328.0101374252608</v>
      </c>
      <c r="M775" s="57">
        <f t="shared" ref="M775:M838" si="131">D775/L775</f>
        <v>1.4945558490302409E-2</v>
      </c>
      <c r="N775" s="57">
        <f t="shared" ref="N775:N838" si="132">F775/L775</f>
        <v>2.3838201804751696E-3</v>
      </c>
      <c r="O775" s="26"/>
      <c r="R775" s="63"/>
    </row>
    <row r="776" spans="1:18" s="2" customFormat="1" x14ac:dyDescent="0.25">
      <c r="A776" s="72">
        <v>42893</v>
      </c>
      <c r="B776" s="73">
        <v>20</v>
      </c>
      <c r="C776" s="74">
        <v>7458</v>
      </c>
      <c r="D776" s="26">
        <f t="shared" si="123"/>
        <v>109.53397501536861</v>
      </c>
      <c r="E776" s="57">
        <f t="shared" si="124"/>
        <v>1.4686775947354333E-2</v>
      </c>
      <c r="F776" s="26">
        <f t="shared" si="125"/>
        <v>17.471577929978903</v>
      </c>
      <c r="G776" s="57">
        <f t="shared" si="126"/>
        <v>2.3426626347517973E-3</v>
      </c>
      <c r="H776" s="26">
        <f t="shared" si="127"/>
        <v>127.00555294534752</v>
      </c>
      <c r="I776" s="57">
        <f t="shared" si="128"/>
        <v>1.7029438582106132E-2</v>
      </c>
      <c r="J776" s="14">
        <v>771</v>
      </c>
      <c r="K776" s="21">
        <f t="shared" si="129"/>
        <v>7440.5284220700214</v>
      </c>
      <c r="L776" s="21">
        <f t="shared" si="130"/>
        <v>7330.9944470546525</v>
      </c>
      <c r="M776" s="57">
        <f t="shared" si="131"/>
        <v>1.4941216475668685E-2</v>
      </c>
      <c r="N776" s="57">
        <f t="shared" si="132"/>
        <v>2.383248010370325E-3</v>
      </c>
      <c r="O776" s="26"/>
      <c r="R776" s="63"/>
    </row>
    <row r="777" spans="1:18" s="2" customFormat="1" x14ac:dyDescent="0.25">
      <c r="A777" s="72">
        <v>42939</v>
      </c>
      <c r="B777" s="73">
        <v>8</v>
      </c>
      <c r="C777" s="74">
        <v>7464</v>
      </c>
      <c r="D777" s="26">
        <f t="shared" si="123"/>
        <v>109.55951679326938</v>
      </c>
      <c r="E777" s="57">
        <f t="shared" si="124"/>
        <v>1.4678391853331911E-2</v>
      </c>
      <c r="F777" s="26">
        <f t="shared" si="125"/>
        <v>17.477416893294791</v>
      </c>
      <c r="G777" s="57">
        <f t="shared" si="126"/>
        <v>2.3415617488337071E-3</v>
      </c>
      <c r="H777" s="26">
        <f t="shared" si="127"/>
        <v>127.03693368656417</v>
      </c>
      <c r="I777" s="57">
        <f t="shared" si="128"/>
        <v>1.7019953602165617E-2</v>
      </c>
      <c r="J777" s="14">
        <v>772</v>
      </c>
      <c r="K777" s="21">
        <f t="shared" si="129"/>
        <v>7446.5225831067055</v>
      </c>
      <c r="L777" s="21">
        <f t="shared" si="130"/>
        <v>7336.9630663134358</v>
      </c>
      <c r="M777" s="57">
        <f t="shared" si="131"/>
        <v>1.4932543043087602E-2</v>
      </c>
      <c r="N777" s="57">
        <f t="shared" si="132"/>
        <v>2.3821050665417311E-3</v>
      </c>
      <c r="O777" s="26"/>
      <c r="R777" s="63"/>
    </row>
    <row r="778" spans="1:18" s="2" customFormat="1" x14ac:dyDescent="0.25">
      <c r="A778" s="72">
        <v>42944</v>
      </c>
      <c r="B778" s="73">
        <v>7</v>
      </c>
      <c r="C778" s="74">
        <v>7464</v>
      </c>
      <c r="D778" s="26">
        <f t="shared" si="123"/>
        <v>109.55951679326938</v>
      </c>
      <c r="E778" s="57">
        <f t="shared" si="124"/>
        <v>1.4678391853331911E-2</v>
      </c>
      <c r="F778" s="26">
        <f t="shared" si="125"/>
        <v>17.477416893294791</v>
      </c>
      <c r="G778" s="57">
        <f t="shared" si="126"/>
        <v>2.3415617488337071E-3</v>
      </c>
      <c r="H778" s="26">
        <f t="shared" si="127"/>
        <v>127.03693368656417</v>
      </c>
      <c r="I778" s="57">
        <f t="shared" si="128"/>
        <v>1.7019953602165617E-2</v>
      </c>
      <c r="J778" s="14">
        <v>773</v>
      </c>
      <c r="K778" s="21">
        <f t="shared" si="129"/>
        <v>7446.5225831067055</v>
      </c>
      <c r="L778" s="21">
        <f t="shared" si="130"/>
        <v>7336.9630663134358</v>
      </c>
      <c r="M778" s="57">
        <f t="shared" si="131"/>
        <v>1.4932543043087602E-2</v>
      </c>
      <c r="N778" s="57">
        <f t="shared" si="132"/>
        <v>2.3821050665417311E-3</v>
      </c>
      <c r="O778" s="26"/>
      <c r="R778" s="63"/>
    </row>
    <row r="779" spans="1:18" s="2" customFormat="1" x14ac:dyDescent="0.25">
      <c r="A779" s="72">
        <v>42928</v>
      </c>
      <c r="B779" s="73">
        <v>7</v>
      </c>
      <c r="C779" s="74">
        <v>7472</v>
      </c>
      <c r="D779" s="26">
        <f t="shared" si="123"/>
        <v>109.59357249713706</v>
      </c>
      <c r="E779" s="57">
        <f t="shared" si="124"/>
        <v>1.4667234006576159E-2</v>
      </c>
      <c r="F779" s="26">
        <f t="shared" si="125"/>
        <v>17.48520217771598</v>
      </c>
      <c r="G779" s="57">
        <f t="shared" si="126"/>
        <v>2.3400966511932519E-3</v>
      </c>
      <c r="H779" s="26">
        <f t="shared" si="127"/>
        <v>127.07877467485304</v>
      </c>
      <c r="I779" s="57">
        <f t="shared" si="128"/>
        <v>1.7007330657769409E-2</v>
      </c>
      <c r="J779" s="14">
        <v>774</v>
      </c>
      <c r="K779" s="21">
        <f t="shared" si="129"/>
        <v>7454.514797822284</v>
      </c>
      <c r="L779" s="21">
        <f t="shared" si="130"/>
        <v>7344.9212253251471</v>
      </c>
      <c r="M779" s="57">
        <f t="shared" si="131"/>
        <v>1.4921000394021999E-2</v>
      </c>
      <c r="N779" s="57">
        <f t="shared" si="132"/>
        <v>2.3805840309665048E-3</v>
      </c>
      <c r="O779" s="26"/>
      <c r="R779" s="63"/>
    </row>
    <row r="780" spans="1:18" s="2" customFormat="1" x14ac:dyDescent="0.25">
      <c r="A780" s="72">
        <v>42967</v>
      </c>
      <c r="B780" s="73">
        <v>1</v>
      </c>
      <c r="C780" s="74">
        <v>7473</v>
      </c>
      <c r="D780" s="26">
        <f t="shared" si="123"/>
        <v>109.59782946012052</v>
      </c>
      <c r="E780" s="57">
        <f t="shared" si="124"/>
        <v>1.4665840955455711E-2</v>
      </c>
      <c r="F780" s="26">
        <f t="shared" si="125"/>
        <v>17.486175338268627</v>
      </c>
      <c r="G780" s="57">
        <f t="shared" si="126"/>
        <v>2.3399137345468521E-3</v>
      </c>
      <c r="H780" s="26">
        <f t="shared" si="127"/>
        <v>127.08400479838915</v>
      </c>
      <c r="I780" s="57">
        <f t="shared" si="128"/>
        <v>1.7005754690002563E-2</v>
      </c>
      <c r="J780" s="14">
        <v>775</v>
      </c>
      <c r="K780" s="21">
        <f t="shared" si="129"/>
        <v>7455.5138246617316</v>
      </c>
      <c r="L780" s="21">
        <f t="shared" si="130"/>
        <v>7345.9159952016107</v>
      </c>
      <c r="M780" s="57">
        <f t="shared" si="131"/>
        <v>1.491955932135766E-2</v>
      </c>
      <c r="N780" s="57">
        <f t="shared" si="132"/>
        <v>2.3803941332422919E-3</v>
      </c>
      <c r="O780" s="26"/>
      <c r="R780" s="63"/>
    </row>
    <row r="781" spans="1:18" s="2" customFormat="1" x14ac:dyDescent="0.25">
      <c r="A781" s="72">
        <v>42907</v>
      </c>
      <c r="B781" s="73">
        <v>10</v>
      </c>
      <c r="C781" s="74">
        <v>7474</v>
      </c>
      <c r="D781" s="26">
        <f t="shared" si="123"/>
        <v>109.60208642310398</v>
      </c>
      <c r="E781" s="57">
        <f t="shared" si="124"/>
        <v>1.4664448277107838E-2</v>
      </c>
      <c r="F781" s="26">
        <f t="shared" si="125"/>
        <v>17.487148498821277</v>
      </c>
      <c r="G781" s="57">
        <f t="shared" si="126"/>
        <v>2.3397308668479098E-3</v>
      </c>
      <c r="H781" s="26">
        <f t="shared" si="127"/>
        <v>127.08923492192525</v>
      </c>
      <c r="I781" s="57">
        <f t="shared" si="128"/>
        <v>1.7004179143955748E-2</v>
      </c>
      <c r="J781" s="14">
        <v>776</v>
      </c>
      <c r="K781" s="21">
        <f t="shared" si="129"/>
        <v>7456.5128515011784</v>
      </c>
      <c r="L781" s="21">
        <f t="shared" si="130"/>
        <v>7346.9107650780752</v>
      </c>
      <c r="M781" s="57">
        <f t="shared" si="131"/>
        <v>1.4918118638935074E-2</v>
      </c>
      <c r="N781" s="57">
        <f t="shared" si="132"/>
        <v>2.3802042869422876E-3</v>
      </c>
      <c r="O781" s="26"/>
      <c r="R781" s="63"/>
    </row>
    <row r="782" spans="1:18" s="2" customFormat="1" x14ac:dyDescent="0.25">
      <c r="A782" s="72">
        <v>42936</v>
      </c>
      <c r="B782" s="73">
        <v>1</v>
      </c>
      <c r="C782" s="74">
        <v>7478</v>
      </c>
      <c r="D782" s="26">
        <f t="shared" si="123"/>
        <v>109.61911427503783</v>
      </c>
      <c r="E782" s="57">
        <f t="shared" si="124"/>
        <v>1.4658881288451168E-2</v>
      </c>
      <c r="F782" s="26">
        <f t="shared" si="125"/>
        <v>17.491041141031868</v>
      </c>
      <c r="G782" s="57">
        <f t="shared" si="126"/>
        <v>2.3389998851339753E-3</v>
      </c>
      <c r="H782" s="26">
        <f t="shared" si="127"/>
        <v>127.1101554160697</v>
      </c>
      <c r="I782" s="57">
        <f t="shared" si="128"/>
        <v>1.6997881173585142E-2</v>
      </c>
      <c r="J782" s="14">
        <v>777</v>
      </c>
      <c r="K782" s="21">
        <f t="shared" si="129"/>
        <v>7460.5089588589681</v>
      </c>
      <c r="L782" s="21">
        <f t="shared" si="130"/>
        <v>7350.8898445839304</v>
      </c>
      <c r="M782" s="57">
        <f t="shared" si="131"/>
        <v>1.491235980849369E-2</v>
      </c>
      <c r="N782" s="57">
        <f t="shared" si="132"/>
        <v>2.3794454155668119E-3</v>
      </c>
      <c r="O782" s="26"/>
      <c r="R782" s="63"/>
    </row>
    <row r="783" spans="1:18" s="2" customFormat="1" x14ac:dyDescent="0.25">
      <c r="A783" s="72">
        <v>42899</v>
      </c>
      <c r="B783" s="73">
        <v>24</v>
      </c>
      <c r="C783" s="74">
        <v>7483</v>
      </c>
      <c r="D783" s="26">
        <f t="shared" si="123"/>
        <v>109.64039908995514</v>
      </c>
      <c r="E783" s="57">
        <f t="shared" si="124"/>
        <v>1.4651930922084076E-2</v>
      </c>
      <c r="F783" s="26">
        <f t="shared" si="125"/>
        <v>17.495906943795109</v>
      </c>
      <c r="G783" s="57">
        <f t="shared" si="126"/>
        <v>2.338087256955113E-3</v>
      </c>
      <c r="H783" s="26">
        <f t="shared" si="127"/>
        <v>127.13630603375024</v>
      </c>
      <c r="I783" s="57">
        <f t="shared" si="128"/>
        <v>1.6990018179039189E-2</v>
      </c>
      <c r="J783" s="14">
        <v>778</v>
      </c>
      <c r="K783" s="21">
        <f t="shared" si="129"/>
        <v>7465.5040930562045</v>
      </c>
      <c r="L783" s="21">
        <f t="shared" si="130"/>
        <v>7355.8636939662501</v>
      </c>
      <c r="M783" s="57">
        <f t="shared" si="131"/>
        <v>1.4905170031887514E-2</v>
      </c>
      <c r="N783" s="57">
        <f t="shared" si="132"/>
        <v>2.3784979808892286E-3</v>
      </c>
      <c r="O783" s="26"/>
      <c r="R783" s="63"/>
    </row>
    <row r="784" spans="1:18" s="2" customFormat="1" x14ac:dyDescent="0.25">
      <c r="A784" s="72">
        <v>42930</v>
      </c>
      <c r="B784" s="73">
        <v>6</v>
      </c>
      <c r="C784" s="74">
        <v>7486</v>
      </c>
      <c r="D784" s="26">
        <f t="shared" si="123"/>
        <v>109.65316997890552</v>
      </c>
      <c r="E784" s="57">
        <f t="shared" si="124"/>
        <v>1.4647765158817196E-2</v>
      </c>
      <c r="F784" s="26">
        <f t="shared" si="125"/>
        <v>17.498826425453057</v>
      </c>
      <c r="G784" s="57">
        <f t="shared" si="126"/>
        <v>2.3375402652221558E-3</v>
      </c>
      <c r="H784" s="26">
        <f t="shared" si="127"/>
        <v>127.15199640435858</v>
      </c>
      <c r="I784" s="57">
        <f t="shared" si="128"/>
        <v>1.6985305424039351E-2</v>
      </c>
      <c r="J784" s="14">
        <v>779</v>
      </c>
      <c r="K784" s="21">
        <f t="shared" si="129"/>
        <v>7468.5011735745466</v>
      </c>
      <c r="L784" s="21">
        <f t="shared" si="130"/>
        <v>7358.8480035956418</v>
      </c>
      <c r="M784" s="57">
        <f t="shared" si="131"/>
        <v>1.4900860831114785E-2</v>
      </c>
      <c r="N784" s="57">
        <f t="shared" si="132"/>
        <v>2.3779301348394303E-3</v>
      </c>
      <c r="O784" s="26"/>
      <c r="R784" s="63"/>
    </row>
    <row r="785" spans="1:18" s="2" customFormat="1" x14ac:dyDescent="0.25">
      <c r="A785" s="72">
        <v>42972</v>
      </c>
      <c r="B785" s="73">
        <v>24</v>
      </c>
      <c r="C785" s="74">
        <v>7486</v>
      </c>
      <c r="D785" s="26">
        <f t="shared" si="123"/>
        <v>109.65316997890552</v>
      </c>
      <c r="E785" s="57">
        <f t="shared" si="124"/>
        <v>1.4647765158817196E-2</v>
      </c>
      <c r="F785" s="26">
        <f t="shared" si="125"/>
        <v>17.498826425453057</v>
      </c>
      <c r="G785" s="57">
        <f t="shared" si="126"/>
        <v>2.3375402652221558E-3</v>
      </c>
      <c r="H785" s="26">
        <f t="shared" si="127"/>
        <v>127.15199640435858</v>
      </c>
      <c r="I785" s="57">
        <f t="shared" si="128"/>
        <v>1.6985305424039351E-2</v>
      </c>
      <c r="J785" s="14">
        <v>780</v>
      </c>
      <c r="K785" s="21">
        <f t="shared" si="129"/>
        <v>7468.5011735745466</v>
      </c>
      <c r="L785" s="21">
        <f t="shared" si="130"/>
        <v>7358.8480035956418</v>
      </c>
      <c r="M785" s="57">
        <f t="shared" si="131"/>
        <v>1.4900860831114785E-2</v>
      </c>
      <c r="N785" s="57">
        <f t="shared" si="132"/>
        <v>2.3779301348394303E-3</v>
      </c>
      <c r="O785" s="26"/>
      <c r="R785" s="63"/>
    </row>
    <row r="786" spans="1:18" s="2" customFormat="1" x14ac:dyDescent="0.25">
      <c r="A786" s="72">
        <v>42963</v>
      </c>
      <c r="B786" s="73">
        <v>7</v>
      </c>
      <c r="C786" s="74">
        <v>7487</v>
      </c>
      <c r="D786" s="26">
        <f t="shared" si="123"/>
        <v>109.65742694188899</v>
      </c>
      <c r="E786" s="57">
        <f t="shared" si="124"/>
        <v>1.4646377312927606E-2</v>
      </c>
      <c r="F786" s="26">
        <f t="shared" si="125"/>
        <v>17.499799586005704</v>
      </c>
      <c r="G786" s="57">
        <f t="shared" si="126"/>
        <v>2.3373580320563249E-3</v>
      </c>
      <c r="H786" s="26">
        <f t="shared" si="127"/>
        <v>127.15722652789469</v>
      </c>
      <c r="I786" s="57">
        <f t="shared" si="128"/>
        <v>1.698373534498393E-2</v>
      </c>
      <c r="J786" s="14">
        <v>781</v>
      </c>
      <c r="K786" s="21">
        <f t="shared" si="129"/>
        <v>7469.5002004139942</v>
      </c>
      <c r="L786" s="21">
        <f t="shared" si="130"/>
        <v>7359.8427734721054</v>
      </c>
      <c r="M786" s="57">
        <f t="shared" si="131"/>
        <v>1.4899425207443204E-2</v>
      </c>
      <c r="N786" s="57">
        <f t="shared" si="132"/>
        <v>2.3777409551576515E-3</v>
      </c>
      <c r="O786" s="26"/>
      <c r="R786" s="63"/>
    </row>
    <row r="787" spans="1:18" s="2" customFormat="1" x14ac:dyDescent="0.25">
      <c r="A787" s="72">
        <v>42916</v>
      </c>
      <c r="B787" s="73">
        <v>24</v>
      </c>
      <c r="C787" s="74">
        <v>7492</v>
      </c>
      <c r="D787" s="26">
        <f t="shared" si="123"/>
        <v>109.67871175680629</v>
      </c>
      <c r="E787" s="57">
        <f t="shared" si="124"/>
        <v>1.4639443640791016E-2</v>
      </c>
      <c r="F787" s="26">
        <f t="shared" si="125"/>
        <v>17.504665388768945</v>
      </c>
      <c r="G787" s="57">
        <f t="shared" si="126"/>
        <v>2.3364475959381935E-3</v>
      </c>
      <c r="H787" s="26">
        <f t="shared" si="127"/>
        <v>127.18337714557524</v>
      </c>
      <c r="I787" s="57">
        <f t="shared" si="128"/>
        <v>1.6975891236729209E-2</v>
      </c>
      <c r="J787" s="14">
        <v>782</v>
      </c>
      <c r="K787" s="21">
        <f t="shared" si="129"/>
        <v>7474.4953346112306</v>
      </c>
      <c r="L787" s="21">
        <f t="shared" si="130"/>
        <v>7364.8166228544251</v>
      </c>
      <c r="M787" s="57">
        <f t="shared" si="131"/>
        <v>1.4892252906399926E-2</v>
      </c>
      <c r="N787" s="57">
        <f t="shared" si="132"/>
        <v>2.3767958233269033E-3</v>
      </c>
      <c r="O787" s="26"/>
      <c r="R787" s="63"/>
    </row>
    <row r="788" spans="1:18" s="2" customFormat="1" x14ac:dyDescent="0.25">
      <c r="A788" s="72">
        <v>42934</v>
      </c>
      <c r="B788" s="73">
        <v>24</v>
      </c>
      <c r="C788" s="74">
        <v>7496</v>
      </c>
      <c r="D788" s="26">
        <f t="shared" si="123"/>
        <v>109.69573960874014</v>
      </c>
      <c r="E788" s="57">
        <f t="shared" si="124"/>
        <v>1.463390336295893E-2</v>
      </c>
      <c r="F788" s="26">
        <f t="shared" si="125"/>
        <v>17.50855803097954</v>
      </c>
      <c r="G788" s="57">
        <f t="shared" si="126"/>
        <v>2.335720121528754E-3</v>
      </c>
      <c r="H788" s="26">
        <f t="shared" si="127"/>
        <v>127.20429763971968</v>
      </c>
      <c r="I788" s="57">
        <f t="shared" si="128"/>
        <v>1.6969623484487686E-2</v>
      </c>
      <c r="J788" s="14">
        <v>783</v>
      </c>
      <c r="K788" s="21">
        <f t="shared" si="129"/>
        <v>7478.4914419690203</v>
      </c>
      <c r="L788" s="21">
        <f t="shared" si="130"/>
        <v>7368.7957023602803</v>
      </c>
      <c r="M788" s="57">
        <f t="shared" si="131"/>
        <v>1.4886522036918974E-2</v>
      </c>
      <c r="N788" s="57">
        <f t="shared" si="132"/>
        <v>2.3760406365142431E-3</v>
      </c>
      <c r="O788" s="26"/>
      <c r="R788" s="63"/>
    </row>
    <row r="789" spans="1:18" s="2" customFormat="1" x14ac:dyDescent="0.25">
      <c r="A789" s="72">
        <v>42931</v>
      </c>
      <c r="B789" s="73">
        <v>4</v>
      </c>
      <c r="C789" s="74">
        <v>7497</v>
      </c>
      <c r="D789" s="26">
        <f t="shared" si="123"/>
        <v>109.6999965717236</v>
      </c>
      <c r="E789" s="57">
        <f t="shared" si="124"/>
        <v>1.4632519217250046E-2</v>
      </c>
      <c r="F789" s="26">
        <f t="shared" si="125"/>
        <v>17.509531191532187</v>
      </c>
      <c r="G789" s="57">
        <f t="shared" si="126"/>
        <v>2.3355383742206465E-3</v>
      </c>
      <c r="H789" s="26">
        <f t="shared" si="127"/>
        <v>127.20952776325579</v>
      </c>
      <c r="I789" s="57">
        <f t="shared" si="128"/>
        <v>1.6968057591470694E-2</v>
      </c>
      <c r="J789" s="14">
        <v>784</v>
      </c>
      <c r="K789" s="21">
        <f t="shared" si="129"/>
        <v>7479.490468808468</v>
      </c>
      <c r="L789" s="21">
        <f t="shared" si="130"/>
        <v>7369.7904722367439</v>
      </c>
      <c r="M789" s="57">
        <f t="shared" si="131"/>
        <v>1.4885090286485372E-2</v>
      </c>
      <c r="N789" s="57">
        <f t="shared" si="132"/>
        <v>2.3758519672294042E-3</v>
      </c>
      <c r="O789" s="26"/>
      <c r="R789" s="63"/>
    </row>
    <row r="790" spans="1:18" s="2" customFormat="1" x14ac:dyDescent="0.25">
      <c r="A790" s="72">
        <v>42911</v>
      </c>
      <c r="B790" s="73">
        <v>10</v>
      </c>
      <c r="C790" s="74">
        <v>7499</v>
      </c>
      <c r="D790" s="26">
        <f t="shared" si="123"/>
        <v>109.70851049769053</v>
      </c>
      <c r="E790" s="57">
        <f t="shared" si="124"/>
        <v>1.4629752033296509E-2</v>
      </c>
      <c r="F790" s="26">
        <f t="shared" si="125"/>
        <v>17.511477512637484</v>
      </c>
      <c r="G790" s="57">
        <f t="shared" si="126"/>
        <v>2.3351750250216676E-3</v>
      </c>
      <c r="H790" s="26">
        <f t="shared" si="127"/>
        <v>127.21998801032801</v>
      </c>
      <c r="I790" s="57">
        <f t="shared" si="128"/>
        <v>1.6964927058318178E-2</v>
      </c>
      <c r="J790" s="14">
        <v>785</v>
      </c>
      <c r="K790" s="21">
        <f t="shared" si="129"/>
        <v>7481.4885224873624</v>
      </c>
      <c r="L790" s="21">
        <f t="shared" si="130"/>
        <v>7371.7800119896719</v>
      </c>
      <c r="M790" s="57">
        <f t="shared" si="131"/>
        <v>1.4882227944846088E-2</v>
      </c>
      <c r="N790" s="57">
        <f t="shared" si="132"/>
        <v>2.3754747814172862E-3</v>
      </c>
      <c r="O790" s="26"/>
      <c r="R790" s="63"/>
    </row>
    <row r="791" spans="1:18" s="2" customFormat="1" x14ac:dyDescent="0.25">
      <c r="A791" s="72">
        <v>42971</v>
      </c>
      <c r="B791" s="73">
        <v>24</v>
      </c>
      <c r="C791" s="74">
        <v>7500</v>
      </c>
      <c r="D791" s="26">
        <f t="shared" si="123"/>
        <v>109.71276746067397</v>
      </c>
      <c r="E791" s="57">
        <f t="shared" si="124"/>
        <v>1.462836899475653E-2</v>
      </c>
      <c r="F791" s="26">
        <f t="shared" si="125"/>
        <v>17.512450673190134</v>
      </c>
      <c r="G791" s="57">
        <f t="shared" si="126"/>
        <v>2.3349934230920181E-3</v>
      </c>
      <c r="H791" s="26">
        <f t="shared" si="127"/>
        <v>127.2252181338641</v>
      </c>
      <c r="I791" s="57">
        <f t="shared" si="128"/>
        <v>1.6963362417848547E-2</v>
      </c>
      <c r="J791" s="14">
        <v>786</v>
      </c>
      <c r="K791" s="21">
        <f t="shared" si="129"/>
        <v>7482.48754932681</v>
      </c>
      <c r="L791" s="21">
        <f t="shared" si="130"/>
        <v>7372.7747818661355</v>
      </c>
      <c r="M791" s="57">
        <f t="shared" si="131"/>
        <v>1.4880797353327587E-2</v>
      </c>
      <c r="N791" s="57">
        <f t="shared" si="132"/>
        <v>2.3752862648487856E-3</v>
      </c>
      <c r="O791" s="26"/>
      <c r="R791" s="63"/>
    </row>
    <row r="792" spans="1:18" s="2" customFormat="1" x14ac:dyDescent="0.25">
      <c r="A792" s="72">
        <v>42978</v>
      </c>
      <c r="B792" s="73">
        <v>9</v>
      </c>
      <c r="C792" s="74">
        <v>7500</v>
      </c>
      <c r="D792" s="26">
        <f t="shared" si="123"/>
        <v>109.71276746067397</v>
      </c>
      <c r="E792" s="57">
        <f t="shared" si="124"/>
        <v>1.462836899475653E-2</v>
      </c>
      <c r="F792" s="26">
        <f t="shared" si="125"/>
        <v>17.512450673190134</v>
      </c>
      <c r="G792" s="57">
        <f t="shared" si="126"/>
        <v>2.3349934230920181E-3</v>
      </c>
      <c r="H792" s="26">
        <f t="shared" si="127"/>
        <v>127.2252181338641</v>
      </c>
      <c r="I792" s="57">
        <f t="shared" si="128"/>
        <v>1.6963362417848547E-2</v>
      </c>
      <c r="J792" s="14">
        <v>787</v>
      </c>
      <c r="K792" s="21">
        <f t="shared" si="129"/>
        <v>7482.48754932681</v>
      </c>
      <c r="L792" s="21">
        <f t="shared" si="130"/>
        <v>7372.7747818661355</v>
      </c>
      <c r="M792" s="57">
        <f t="shared" si="131"/>
        <v>1.4880797353327587E-2</v>
      </c>
      <c r="N792" s="57">
        <f t="shared" si="132"/>
        <v>2.3752862648487856E-3</v>
      </c>
      <c r="O792" s="26"/>
      <c r="R792" s="63"/>
    </row>
    <row r="793" spans="1:18" s="2" customFormat="1" x14ac:dyDescent="0.25">
      <c r="A793" s="72">
        <v>42903</v>
      </c>
      <c r="B793" s="73">
        <v>24</v>
      </c>
      <c r="C793" s="74">
        <v>7505</v>
      </c>
      <c r="D793" s="26">
        <f t="shared" si="123"/>
        <v>109.73405227559128</v>
      </c>
      <c r="E793" s="57">
        <f t="shared" si="124"/>
        <v>1.4621459330525154E-2</v>
      </c>
      <c r="F793" s="26">
        <f t="shared" si="125"/>
        <v>17.517316475953375</v>
      </c>
      <c r="G793" s="57">
        <f t="shared" si="126"/>
        <v>2.3340861393675383E-3</v>
      </c>
      <c r="H793" s="26">
        <f t="shared" si="127"/>
        <v>127.25136875154466</v>
      </c>
      <c r="I793" s="57">
        <f t="shared" si="128"/>
        <v>1.6955545469892693E-2</v>
      </c>
      <c r="J793" s="14">
        <v>788</v>
      </c>
      <c r="K793" s="21">
        <f t="shared" si="129"/>
        <v>7487.4826835240465</v>
      </c>
      <c r="L793" s="21">
        <f t="shared" si="130"/>
        <v>7377.7486312484552</v>
      </c>
      <c r="M793" s="57">
        <f t="shared" si="131"/>
        <v>1.4873650182497773E-2</v>
      </c>
      <c r="N793" s="57">
        <f t="shared" si="132"/>
        <v>2.3743444445584361E-3</v>
      </c>
      <c r="O793" s="26"/>
      <c r="R793" s="63"/>
    </row>
    <row r="794" spans="1:18" s="2" customFormat="1" x14ac:dyDescent="0.25">
      <c r="A794" s="72">
        <v>42922</v>
      </c>
      <c r="B794" s="73">
        <v>1</v>
      </c>
      <c r="C794" s="74">
        <v>7508</v>
      </c>
      <c r="D794" s="26">
        <f t="shared" si="123"/>
        <v>109.74682316454167</v>
      </c>
      <c r="E794" s="57">
        <f t="shared" si="124"/>
        <v>1.4617317949459465E-2</v>
      </c>
      <c r="F794" s="26">
        <f t="shared" si="125"/>
        <v>17.52023595761132</v>
      </c>
      <c r="G794" s="57">
        <f t="shared" si="126"/>
        <v>2.3335423491757218E-3</v>
      </c>
      <c r="H794" s="26">
        <f t="shared" si="127"/>
        <v>127.26705912215299</v>
      </c>
      <c r="I794" s="57">
        <f t="shared" si="128"/>
        <v>1.6950860298635188E-2</v>
      </c>
      <c r="J794" s="14">
        <v>789</v>
      </c>
      <c r="K794" s="21">
        <f t="shared" si="129"/>
        <v>7490.4797640423885</v>
      </c>
      <c r="L794" s="21">
        <f t="shared" si="130"/>
        <v>7380.7329408778469</v>
      </c>
      <c r="M794" s="57">
        <f t="shared" si="131"/>
        <v>1.4869366503794492E-2</v>
      </c>
      <c r="N794" s="57">
        <f t="shared" si="132"/>
        <v>2.3737799616859604E-3</v>
      </c>
      <c r="O794" s="26"/>
      <c r="R794" s="63"/>
    </row>
    <row r="795" spans="1:18" s="2" customFormat="1" x14ac:dyDescent="0.25">
      <c r="A795" s="72">
        <v>42941</v>
      </c>
      <c r="B795" s="73">
        <v>2</v>
      </c>
      <c r="C795" s="74">
        <v>7508</v>
      </c>
      <c r="D795" s="26">
        <f t="shared" si="123"/>
        <v>109.74682316454167</v>
      </c>
      <c r="E795" s="57">
        <f t="shared" si="124"/>
        <v>1.4617317949459465E-2</v>
      </c>
      <c r="F795" s="26">
        <f t="shared" si="125"/>
        <v>17.52023595761132</v>
      </c>
      <c r="G795" s="57">
        <f t="shared" si="126"/>
        <v>2.3335423491757218E-3</v>
      </c>
      <c r="H795" s="26">
        <f t="shared" si="127"/>
        <v>127.26705912215299</v>
      </c>
      <c r="I795" s="57">
        <f t="shared" si="128"/>
        <v>1.6950860298635188E-2</v>
      </c>
      <c r="J795" s="14">
        <v>790</v>
      </c>
      <c r="K795" s="21">
        <f t="shared" si="129"/>
        <v>7490.4797640423885</v>
      </c>
      <c r="L795" s="21">
        <f t="shared" si="130"/>
        <v>7380.7329408778469</v>
      </c>
      <c r="M795" s="57">
        <f t="shared" si="131"/>
        <v>1.4869366503794492E-2</v>
      </c>
      <c r="N795" s="57">
        <f t="shared" si="132"/>
        <v>2.3737799616859604E-3</v>
      </c>
      <c r="O795" s="26"/>
      <c r="R795" s="63"/>
    </row>
    <row r="796" spans="1:18" s="2" customFormat="1" x14ac:dyDescent="0.25">
      <c r="A796" s="72">
        <v>42893</v>
      </c>
      <c r="B796" s="73">
        <v>12</v>
      </c>
      <c r="C796" s="74">
        <v>7512</v>
      </c>
      <c r="D796" s="26">
        <f t="shared" si="123"/>
        <v>109.76385101647551</v>
      </c>
      <c r="E796" s="57">
        <f t="shared" si="124"/>
        <v>1.461180125352443E-2</v>
      </c>
      <c r="F796" s="26">
        <f t="shared" si="125"/>
        <v>17.524128599821914</v>
      </c>
      <c r="G796" s="57">
        <f t="shared" si="126"/>
        <v>2.3328179712222997E-3</v>
      </c>
      <c r="H796" s="26">
        <f t="shared" si="127"/>
        <v>127.28797961629743</v>
      </c>
      <c r="I796" s="57">
        <f t="shared" si="128"/>
        <v>1.6944619224746729E-2</v>
      </c>
      <c r="J796" s="14">
        <v>791</v>
      </c>
      <c r="K796" s="21">
        <f t="shared" si="129"/>
        <v>7494.4758714001782</v>
      </c>
      <c r="L796" s="21">
        <f t="shared" si="130"/>
        <v>7384.7120203837021</v>
      </c>
      <c r="M796" s="57">
        <f t="shared" si="131"/>
        <v>1.4863660317897176E-2</v>
      </c>
      <c r="N796" s="57">
        <f t="shared" si="132"/>
        <v>2.3730280275589375E-3</v>
      </c>
      <c r="O796" s="26"/>
      <c r="R796" s="63"/>
    </row>
    <row r="797" spans="1:18" s="2" customFormat="1" x14ac:dyDescent="0.25">
      <c r="A797" s="72">
        <v>42955</v>
      </c>
      <c r="B797" s="73">
        <v>1</v>
      </c>
      <c r="C797" s="74">
        <v>7513</v>
      </c>
      <c r="D797" s="26">
        <f t="shared" si="123"/>
        <v>109.76810797945897</v>
      </c>
      <c r="E797" s="57">
        <f t="shared" si="124"/>
        <v>1.4610422997399038E-2</v>
      </c>
      <c r="F797" s="26">
        <f t="shared" si="125"/>
        <v>17.525101760374561</v>
      </c>
      <c r="G797" s="57">
        <f t="shared" si="126"/>
        <v>2.3326369972547002E-3</v>
      </c>
      <c r="H797" s="26">
        <f t="shared" si="127"/>
        <v>127.29320973983354</v>
      </c>
      <c r="I797" s="57">
        <f t="shared" si="128"/>
        <v>1.6943059994653738E-2</v>
      </c>
      <c r="J797" s="14">
        <v>792</v>
      </c>
      <c r="K797" s="21">
        <f t="shared" si="129"/>
        <v>7495.4748982396259</v>
      </c>
      <c r="L797" s="21">
        <f t="shared" si="130"/>
        <v>7385.7067902601666</v>
      </c>
      <c r="M797" s="57">
        <f t="shared" si="131"/>
        <v>1.4862234732119972E-2</v>
      </c>
      <c r="N797" s="57">
        <f t="shared" si="132"/>
        <v>2.3728401706232948E-3</v>
      </c>
      <c r="O797" s="26"/>
      <c r="R797" s="63"/>
    </row>
    <row r="798" spans="1:18" s="2" customFormat="1" x14ac:dyDescent="0.25">
      <c r="A798" s="72">
        <v>42976</v>
      </c>
      <c r="B798" s="73">
        <v>11</v>
      </c>
      <c r="C798" s="74">
        <v>7520</v>
      </c>
      <c r="D798" s="26">
        <f t="shared" si="123"/>
        <v>109.79790672034321</v>
      </c>
      <c r="E798" s="57">
        <f t="shared" si="124"/>
        <v>1.4600785468130746E-2</v>
      </c>
      <c r="F798" s="26">
        <f t="shared" si="125"/>
        <v>17.531913884243099</v>
      </c>
      <c r="G798" s="57">
        <f t="shared" si="126"/>
        <v>2.3313715271599867E-3</v>
      </c>
      <c r="H798" s="26">
        <f t="shared" si="127"/>
        <v>127.3298206045863</v>
      </c>
      <c r="I798" s="57">
        <f t="shared" si="128"/>
        <v>1.6932156995290732E-2</v>
      </c>
      <c r="J798" s="14">
        <v>793</v>
      </c>
      <c r="K798" s="21">
        <f t="shared" si="129"/>
        <v>7502.4680861157567</v>
      </c>
      <c r="L798" s="21">
        <f t="shared" si="130"/>
        <v>7392.6701793954135</v>
      </c>
      <c r="M798" s="57">
        <f t="shared" si="131"/>
        <v>1.4852266374113106E-2</v>
      </c>
      <c r="N798" s="57">
        <f t="shared" si="132"/>
        <v>2.3715265876607648E-3</v>
      </c>
      <c r="O798" s="26"/>
      <c r="R798" s="63"/>
    </row>
    <row r="799" spans="1:18" s="2" customFormat="1" x14ac:dyDescent="0.25">
      <c r="A799" s="72">
        <v>42960</v>
      </c>
      <c r="B799" s="73">
        <v>24</v>
      </c>
      <c r="C799" s="74">
        <v>7523</v>
      </c>
      <c r="D799" s="26">
        <f t="shared" si="123"/>
        <v>109.81067760929359</v>
      </c>
      <c r="E799" s="57">
        <f t="shared" si="124"/>
        <v>1.4596660588766927E-2</v>
      </c>
      <c r="F799" s="26">
        <f t="shared" si="125"/>
        <v>17.534833365901044</v>
      </c>
      <c r="G799" s="57">
        <f t="shared" si="126"/>
        <v>2.3308299037486432E-3</v>
      </c>
      <c r="H799" s="26">
        <f t="shared" si="127"/>
        <v>127.34551097519463</v>
      </c>
      <c r="I799" s="57">
        <f t="shared" si="128"/>
        <v>1.692749049251557E-2</v>
      </c>
      <c r="J799" s="14">
        <v>794</v>
      </c>
      <c r="K799" s="21">
        <f t="shared" si="129"/>
        <v>7505.4651666340988</v>
      </c>
      <c r="L799" s="21">
        <f t="shared" si="130"/>
        <v>7395.6544890248051</v>
      </c>
      <c r="M799" s="57">
        <f t="shared" si="131"/>
        <v>1.48479999670419E-2</v>
      </c>
      <c r="N799" s="57">
        <f t="shared" si="132"/>
        <v>2.3709643807620865E-3</v>
      </c>
      <c r="O799" s="26"/>
      <c r="R799" s="63"/>
    </row>
    <row r="800" spans="1:18" s="2" customFormat="1" x14ac:dyDescent="0.25">
      <c r="A800" s="72">
        <v>42974</v>
      </c>
      <c r="B800" s="73">
        <v>11</v>
      </c>
      <c r="C800" s="74">
        <v>7523</v>
      </c>
      <c r="D800" s="26">
        <f t="shared" si="123"/>
        <v>109.81067760929359</v>
      </c>
      <c r="E800" s="57">
        <f t="shared" si="124"/>
        <v>1.4596660588766927E-2</v>
      </c>
      <c r="F800" s="26">
        <f t="shared" si="125"/>
        <v>17.534833365901044</v>
      </c>
      <c r="G800" s="57">
        <f t="shared" si="126"/>
        <v>2.3308299037486432E-3</v>
      </c>
      <c r="H800" s="26">
        <f t="shared" si="127"/>
        <v>127.34551097519463</v>
      </c>
      <c r="I800" s="57">
        <f t="shared" si="128"/>
        <v>1.692749049251557E-2</v>
      </c>
      <c r="J800" s="14">
        <v>795</v>
      </c>
      <c r="K800" s="21">
        <f t="shared" si="129"/>
        <v>7505.4651666340988</v>
      </c>
      <c r="L800" s="21">
        <f t="shared" si="130"/>
        <v>7395.6544890248051</v>
      </c>
      <c r="M800" s="57">
        <f t="shared" si="131"/>
        <v>1.48479999670419E-2</v>
      </c>
      <c r="N800" s="57">
        <f t="shared" si="132"/>
        <v>2.3709643807620865E-3</v>
      </c>
      <c r="O800" s="26"/>
      <c r="R800" s="63"/>
    </row>
    <row r="801" spans="1:18" s="2" customFormat="1" x14ac:dyDescent="0.25">
      <c r="A801" s="72">
        <v>42908</v>
      </c>
      <c r="B801" s="73">
        <v>24</v>
      </c>
      <c r="C801" s="74">
        <v>7526</v>
      </c>
      <c r="D801" s="26">
        <f t="shared" si="123"/>
        <v>109.82344849824398</v>
      </c>
      <c r="E801" s="57">
        <f t="shared" si="124"/>
        <v>1.4592538997906454E-2</v>
      </c>
      <c r="F801" s="26">
        <f t="shared" si="125"/>
        <v>17.537752847558991</v>
      </c>
      <c r="G801" s="57">
        <f t="shared" si="126"/>
        <v>2.3302887121391166E-3</v>
      </c>
      <c r="H801" s="26">
        <f t="shared" si="127"/>
        <v>127.36120134580297</v>
      </c>
      <c r="I801" s="57">
        <f t="shared" si="128"/>
        <v>1.6922827710045572E-2</v>
      </c>
      <c r="J801" s="14">
        <v>796</v>
      </c>
      <c r="K801" s="21">
        <f t="shared" si="129"/>
        <v>7508.4622471524408</v>
      </c>
      <c r="L801" s="21">
        <f t="shared" si="130"/>
        <v>7398.6387986541968</v>
      </c>
      <c r="M801" s="57">
        <f t="shared" si="131"/>
        <v>1.4843737001760476E-2</v>
      </c>
      <c r="N801" s="57">
        <f t="shared" si="132"/>
        <v>2.3704026274061502E-3</v>
      </c>
      <c r="O801" s="26"/>
      <c r="R801" s="63"/>
    </row>
    <row r="802" spans="1:18" s="2" customFormat="1" x14ac:dyDescent="0.25">
      <c r="A802" s="72">
        <v>42915</v>
      </c>
      <c r="B802" s="73">
        <v>24</v>
      </c>
      <c r="C802" s="74">
        <v>7531</v>
      </c>
      <c r="D802" s="26">
        <f t="shared" si="123"/>
        <v>109.84473331316127</v>
      </c>
      <c r="E802" s="57">
        <f t="shared" si="124"/>
        <v>1.4585676976916912E-2</v>
      </c>
      <c r="F802" s="26">
        <f t="shared" si="125"/>
        <v>17.542618650322233</v>
      </c>
      <c r="G802" s="57">
        <f t="shared" si="126"/>
        <v>2.3293876842812684E-3</v>
      </c>
      <c r="H802" s="26">
        <f t="shared" si="127"/>
        <v>127.3873519634835</v>
      </c>
      <c r="I802" s="57">
        <f t="shared" si="128"/>
        <v>1.691506466119818E-2</v>
      </c>
      <c r="J802" s="14">
        <v>797</v>
      </c>
      <c r="K802" s="21">
        <f t="shared" si="129"/>
        <v>7513.4573813496781</v>
      </c>
      <c r="L802" s="21">
        <f t="shared" si="130"/>
        <v>7403.6126480365165</v>
      </c>
      <c r="M802" s="57">
        <f t="shared" si="131"/>
        <v>1.4836639696742208E-2</v>
      </c>
      <c r="N802" s="57">
        <f t="shared" si="132"/>
        <v>2.3694673781960544E-3</v>
      </c>
      <c r="O802" s="26"/>
      <c r="R802" s="63"/>
    </row>
    <row r="803" spans="1:18" s="2" customFormat="1" x14ac:dyDescent="0.25">
      <c r="A803" s="72">
        <v>42928</v>
      </c>
      <c r="B803" s="73">
        <v>2</v>
      </c>
      <c r="C803" s="74">
        <v>7534</v>
      </c>
      <c r="D803" s="26">
        <f t="shared" si="123"/>
        <v>109.85750420211166</v>
      </c>
      <c r="E803" s="57">
        <f t="shared" si="124"/>
        <v>1.458156413619746E-2</v>
      </c>
      <c r="F803" s="26">
        <f t="shared" si="125"/>
        <v>17.545538131980177</v>
      </c>
      <c r="G803" s="57">
        <f t="shared" si="126"/>
        <v>2.328847641622004E-3</v>
      </c>
      <c r="H803" s="26">
        <f t="shared" si="127"/>
        <v>127.40304233409184</v>
      </c>
      <c r="I803" s="57">
        <f t="shared" si="128"/>
        <v>1.6910411777819462E-2</v>
      </c>
      <c r="J803" s="14">
        <v>798</v>
      </c>
      <c r="K803" s="21">
        <f t="shared" si="129"/>
        <v>7516.4544618680202</v>
      </c>
      <c r="L803" s="21">
        <f t="shared" si="130"/>
        <v>7406.5969576659081</v>
      </c>
      <c r="M803" s="57">
        <f t="shared" si="131"/>
        <v>1.483238588923189E-2</v>
      </c>
      <c r="N803" s="57">
        <f t="shared" si="132"/>
        <v>2.368906831607781E-3</v>
      </c>
      <c r="O803" s="26"/>
      <c r="R803" s="63"/>
    </row>
    <row r="804" spans="1:18" s="2" customFormat="1" x14ac:dyDescent="0.25">
      <c r="A804" s="72">
        <v>42907</v>
      </c>
      <c r="B804" s="73">
        <v>24</v>
      </c>
      <c r="C804" s="74">
        <v>7539</v>
      </c>
      <c r="D804" s="26">
        <f t="shared" si="123"/>
        <v>109.87878901702896</v>
      </c>
      <c r="E804" s="57">
        <f t="shared" si="124"/>
        <v>1.4574716675557629E-2</v>
      </c>
      <c r="F804" s="26">
        <f t="shared" si="125"/>
        <v>17.550403934743418</v>
      </c>
      <c r="G804" s="57">
        <f t="shared" si="126"/>
        <v>2.3279485256325E-3</v>
      </c>
      <c r="H804" s="26">
        <f t="shared" si="127"/>
        <v>127.42919295177238</v>
      </c>
      <c r="I804" s="57">
        <f t="shared" si="128"/>
        <v>1.6902665201190128E-2</v>
      </c>
      <c r="J804" s="14">
        <v>799</v>
      </c>
      <c r="K804" s="21">
        <f t="shared" si="129"/>
        <v>7521.4495960652566</v>
      </c>
      <c r="L804" s="21">
        <f t="shared" si="130"/>
        <v>7411.5708070482278</v>
      </c>
      <c r="M804" s="57">
        <f t="shared" si="131"/>
        <v>1.4825303822576564E-2</v>
      </c>
      <c r="N804" s="57">
        <f t="shared" si="132"/>
        <v>2.3679735904369153E-3</v>
      </c>
      <c r="O804" s="26"/>
      <c r="R804" s="63"/>
    </row>
    <row r="805" spans="1:18" s="2" customFormat="1" x14ac:dyDescent="0.25">
      <c r="A805" s="72">
        <v>42906</v>
      </c>
      <c r="B805" s="73">
        <v>23</v>
      </c>
      <c r="C805" s="74">
        <v>7543</v>
      </c>
      <c r="D805" s="26">
        <f t="shared" si="123"/>
        <v>109.89581686896281</v>
      </c>
      <c r="E805" s="57">
        <f t="shared" si="124"/>
        <v>1.4569245243134405E-2</v>
      </c>
      <c r="F805" s="26">
        <f t="shared" si="125"/>
        <v>17.554296576954012</v>
      </c>
      <c r="G805" s="57">
        <f t="shared" si="126"/>
        <v>2.327230091071724E-3</v>
      </c>
      <c r="H805" s="26">
        <f t="shared" si="127"/>
        <v>127.45011344591683</v>
      </c>
      <c r="I805" s="57">
        <f t="shared" si="128"/>
        <v>1.6896475334206129E-2</v>
      </c>
      <c r="J805" s="14">
        <v>800</v>
      </c>
      <c r="K805" s="21">
        <f t="shared" si="129"/>
        <v>7525.4457034230463</v>
      </c>
      <c r="L805" s="21">
        <f t="shared" si="130"/>
        <v>7415.5498865540831</v>
      </c>
      <c r="M805" s="57">
        <f t="shared" si="131"/>
        <v>1.4819645009499097E-2</v>
      </c>
      <c r="N805" s="57">
        <f t="shared" si="132"/>
        <v>2.3672278988755187E-3</v>
      </c>
      <c r="O805" s="26"/>
      <c r="R805" s="63"/>
    </row>
    <row r="806" spans="1:18" s="2" customFormat="1" x14ac:dyDescent="0.25">
      <c r="A806" s="72">
        <v>42945</v>
      </c>
      <c r="B806" s="73">
        <v>9</v>
      </c>
      <c r="C806" s="74">
        <v>7543</v>
      </c>
      <c r="D806" s="26">
        <f t="shared" si="123"/>
        <v>109.89581686896281</v>
      </c>
      <c r="E806" s="57">
        <f t="shared" si="124"/>
        <v>1.4569245243134405E-2</v>
      </c>
      <c r="F806" s="26">
        <f t="shared" si="125"/>
        <v>17.554296576954012</v>
      </c>
      <c r="G806" s="57">
        <f t="shared" si="126"/>
        <v>2.327230091071724E-3</v>
      </c>
      <c r="H806" s="26">
        <f t="shared" si="127"/>
        <v>127.45011344591683</v>
      </c>
      <c r="I806" s="57">
        <f t="shared" si="128"/>
        <v>1.6896475334206129E-2</v>
      </c>
      <c r="J806" s="14">
        <v>801</v>
      </c>
      <c r="K806" s="21">
        <f t="shared" si="129"/>
        <v>7525.4457034230463</v>
      </c>
      <c r="L806" s="21">
        <f t="shared" si="130"/>
        <v>7415.5498865540831</v>
      </c>
      <c r="M806" s="57">
        <f t="shared" si="131"/>
        <v>1.4819645009499097E-2</v>
      </c>
      <c r="N806" s="57">
        <f t="shared" si="132"/>
        <v>2.3672278988755187E-3</v>
      </c>
      <c r="O806" s="26"/>
      <c r="R806" s="63"/>
    </row>
    <row r="807" spans="1:18" s="2" customFormat="1" x14ac:dyDescent="0.25">
      <c r="A807" s="72">
        <v>42898</v>
      </c>
      <c r="B807" s="73">
        <v>24</v>
      </c>
      <c r="C807" s="74">
        <v>7548</v>
      </c>
      <c r="D807" s="26">
        <f t="shared" si="123"/>
        <v>109.91710168388012</v>
      </c>
      <c r="E807" s="57">
        <f t="shared" si="124"/>
        <v>1.4562414107562285E-2</v>
      </c>
      <c r="F807" s="26">
        <f t="shared" si="125"/>
        <v>17.559162379717254</v>
      </c>
      <c r="G807" s="57">
        <f t="shared" si="126"/>
        <v>2.3263331186694825E-3</v>
      </c>
      <c r="H807" s="26">
        <f t="shared" si="127"/>
        <v>127.47626406359737</v>
      </c>
      <c r="I807" s="57">
        <f t="shared" si="128"/>
        <v>1.6888747226231765E-2</v>
      </c>
      <c r="J807" s="14">
        <v>802</v>
      </c>
      <c r="K807" s="21">
        <f t="shared" si="129"/>
        <v>7530.4408376202828</v>
      </c>
      <c r="L807" s="21">
        <f t="shared" si="130"/>
        <v>7420.5237359364028</v>
      </c>
      <c r="M807" s="57">
        <f t="shared" si="131"/>
        <v>1.4812580027413601E-2</v>
      </c>
      <c r="N807" s="57">
        <f t="shared" si="132"/>
        <v>2.3662969090282745E-3</v>
      </c>
      <c r="O807" s="26"/>
      <c r="R807" s="63"/>
    </row>
    <row r="808" spans="1:18" s="2" customFormat="1" x14ac:dyDescent="0.25">
      <c r="A808" s="72">
        <v>42917</v>
      </c>
      <c r="B808" s="73">
        <v>10</v>
      </c>
      <c r="C808" s="74">
        <v>7550</v>
      </c>
      <c r="D808" s="26">
        <f t="shared" si="123"/>
        <v>109.92561560984704</v>
      </c>
      <c r="E808" s="57">
        <f t="shared" si="124"/>
        <v>1.4559684186734707E-2</v>
      </c>
      <c r="F808" s="26">
        <f t="shared" si="125"/>
        <v>17.561108700822551</v>
      </c>
      <c r="G808" s="57">
        <f t="shared" si="126"/>
        <v>2.3259746623606027E-3</v>
      </c>
      <c r="H808" s="26">
        <f t="shared" si="127"/>
        <v>127.48672431066959</v>
      </c>
      <c r="I808" s="57">
        <f t="shared" si="128"/>
        <v>1.6885658849095309E-2</v>
      </c>
      <c r="J808" s="14">
        <v>803</v>
      </c>
      <c r="K808" s="21">
        <f t="shared" si="129"/>
        <v>7532.4388912991772</v>
      </c>
      <c r="L808" s="21">
        <f t="shared" si="130"/>
        <v>7422.5132756893308</v>
      </c>
      <c r="M808" s="57">
        <f t="shared" si="131"/>
        <v>1.4809756685768706E-2</v>
      </c>
      <c r="N808" s="57">
        <f t="shared" si="132"/>
        <v>2.3659248624505352E-3</v>
      </c>
      <c r="O808" s="26"/>
      <c r="R808" s="63"/>
    </row>
    <row r="809" spans="1:18" s="2" customFormat="1" x14ac:dyDescent="0.25">
      <c r="A809" s="72">
        <v>42952</v>
      </c>
      <c r="B809" s="73">
        <v>24</v>
      </c>
      <c r="C809" s="74">
        <v>7561</v>
      </c>
      <c r="D809" s="26">
        <f t="shared" si="123"/>
        <v>109.97244220266511</v>
      </c>
      <c r="E809" s="57">
        <f t="shared" si="124"/>
        <v>1.4544695437463975E-2</v>
      </c>
      <c r="F809" s="26">
        <f t="shared" si="125"/>
        <v>17.571813466901681</v>
      </c>
      <c r="G809" s="57">
        <f t="shared" si="126"/>
        <v>2.3240065423755694E-3</v>
      </c>
      <c r="H809" s="26">
        <f t="shared" si="127"/>
        <v>127.54425566956678</v>
      </c>
      <c r="I809" s="57">
        <f t="shared" si="128"/>
        <v>1.6868701979839543E-2</v>
      </c>
      <c r="J809" s="14">
        <v>804</v>
      </c>
      <c r="K809" s="21">
        <f t="shared" si="129"/>
        <v>7543.4281865330986</v>
      </c>
      <c r="L809" s="21">
        <f t="shared" si="130"/>
        <v>7433.4557443304329</v>
      </c>
      <c r="M809" s="57">
        <f t="shared" si="131"/>
        <v>1.4794255321495945E-2</v>
      </c>
      <c r="N809" s="57">
        <f t="shared" si="132"/>
        <v>2.3638821661518426E-3</v>
      </c>
      <c r="O809" s="26"/>
      <c r="R809" s="63"/>
    </row>
    <row r="810" spans="1:18" s="2" customFormat="1" x14ac:dyDescent="0.25">
      <c r="A810" s="72">
        <v>42913</v>
      </c>
      <c r="B810" s="73">
        <v>10</v>
      </c>
      <c r="C810" s="74">
        <v>7567</v>
      </c>
      <c r="D810" s="26">
        <f t="shared" si="123"/>
        <v>109.99798398056588</v>
      </c>
      <c r="E810" s="57">
        <f t="shared" si="124"/>
        <v>1.4536538123505468E-2</v>
      </c>
      <c r="F810" s="26">
        <f t="shared" si="125"/>
        <v>17.577652430217572</v>
      </c>
      <c r="G810" s="57">
        <f t="shared" si="126"/>
        <v>2.3229354341505978E-3</v>
      </c>
      <c r="H810" s="26">
        <f t="shared" si="127"/>
        <v>127.57563641078345</v>
      </c>
      <c r="I810" s="57">
        <f t="shared" si="128"/>
        <v>1.6859473557656067E-2</v>
      </c>
      <c r="J810" s="14">
        <v>805</v>
      </c>
      <c r="K810" s="21">
        <f t="shared" si="129"/>
        <v>7549.4223475697827</v>
      </c>
      <c r="L810" s="21">
        <f t="shared" si="130"/>
        <v>7439.4243635892162</v>
      </c>
      <c r="M810" s="57">
        <f t="shared" si="131"/>
        <v>1.4785819252216495E-2</v>
      </c>
      <c r="N810" s="57">
        <f t="shared" si="132"/>
        <v>2.3627705009339026E-3</v>
      </c>
      <c r="O810" s="26"/>
      <c r="R810" s="63"/>
    </row>
    <row r="811" spans="1:18" s="2" customFormat="1" x14ac:dyDescent="0.25">
      <c r="A811" s="72">
        <v>42909</v>
      </c>
      <c r="B811" s="73">
        <v>8</v>
      </c>
      <c r="C811" s="74">
        <v>7568</v>
      </c>
      <c r="D811" s="26">
        <f t="shared" si="123"/>
        <v>110.00224094354934</v>
      </c>
      <c r="E811" s="57">
        <f t="shared" si="124"/>
        <v>1.4535179828693094E-2</v>
      </c>
      <c r="F811" s="26">
        <f t="shared" si="125"/>
        <v>17.578625590770219</v>
      </c>
      <c r="G811" s="57">
        <f t="shared" si="126"/>
        <v>2.3227570812328516E-3</v>
      </c>
      <c r="H811" s="26">
        <f t="shared" si="127"/>
        <v>127.58086653431955</v>
      </c>
      <c r="I811" s="57">
        <f t="shared" si="128"/>
        <v>1.6857936909925944E-2</v>
      </c>
      <c r="J811" s="14">
        <v>806</v>
      </c>
      <c r="K811" s="21">
        <f t="shared" si="129"/>
        <v>7550.4213744092294</v>
      </c>
      <c r="L811" s="21">
        <f t="shared" si="130"/>
        <v>7440.4191334656807</v>
      </c>
      <c r="M811" s="57">
        <f t="shared" si="131"/>
        <v>1.4784414556537392E-2</v>
      </c>
      <c r="N811" s="57">
        <f t="shared" si="132"/>
        <v>2.3625853967963566E-3</v>
      </c>
      <c r="O811" s="26"/>
      <c r="R811" s="63"/>
    </row>
    <row r="812" spans="1:18" s="2" customFormat="1" x14ac:dyDescent="0.25">
      <c r="A812" s="72">
        <v>42887</v>
      </c>
      <c r="B812" s="73">
        <v>10</v>
      </c>
      <c r="C812" s="74">
        <v>7570</v>
      </c>
      <c r="D812" s="26">
        <f t="shared" si="123"/>
        <v>110.01075486951626</v>
      </c>
      <c r="E812" s="57">
        <f t="shared" si="124"/>
        <v>1.4532464315656045E-2</v>
      </c>
      <c r="F812" s="26">
        <f t="shared" si="125"/>
        <v>17.580571911875516</v>
      </c>
      <c r="G812" s="57">
        <f t="shared" si="126"/>
        <v>2.3224005167603061E-3</v>
      </c>
      <c r="H812" s="26">
        <f t="shared" si="127"/>
        <v>127.59132678139179</v>
      </c>
      <c r="I812" s="57">
        <f t="shared" si="128"/>
        <v>1.6854864832416352E-2</v>
      </c>
      <c r="J812" s="14">
        <v>807</v>
      </c>
      <c r="K812" s="21">
        <f t="shared" si="129"/>
        <v>7552.4194280881247</v>
      </c>
      <c r="L812" s="21">
        <f t="shared" si="130"/>
        <v>7442.4086732186079</v>
      </c>
      <c r="M812" s="57">
        <f t="shared" si="131"/>
        <v>1.4781606291708793E-2</v>
      </c>
      <c r="N812" s="57">
        <f t="shared" si="132"/>
        <v>2.3622153369699962E-3</v>
      </c>
      <c r="O812" s="26"/>
      <c r="R812" s="63"/>
    </row>
    <row r="813" spans="1:18" s="2" customFormat="1" x14ac:dyDescent="0.25">
      <c r="A813" s="72">
        <v>42955</v>
      </c>
      <c r="B813" s="73">
        <v>23</v>
      </c>
      <c r="C813" s="74">
        <v>7570</v>
      </c>
      <c r="D813" s="26">
        <f t="shared" si="123"/>
        <v>110.01075486951626</v>
      </c>
      <c r="E813" s="57">
        <f t="shared" si="124"/>
        <v>1.4532464315656045E-2</v>
      </c>
      <c r="F813" s="26">
        <f t="shared" si="125"/>
        <v>17.580571911875516</v>
      </c>
      <c r="G813" s="57">
        <f t="shared" si="126"/>
        <v>2.3224005167603061E-3</v>
      </c>
      <c r="H813" s="26">
        <f t="shared" si="127"/>
        <v>127.59132678139179</v>
      </c>
      <c r="I813" s="57">
        <f t="shared" si="128"/>
        <v>1.6854864832416352E-2</v>
      </c>
      <c r="J813" s="14">
        <v>808</v>
      </c>
      <c r="K813" s="21">
        <f t="shared" si="129"/>
        <v>7552.4194280881247</v>
      </c>
      <c r="L813" s="21">
        <f t="shared" si="130"/>
        <v>7442.4086732186079</v>
      </c>
      <c r="M813" s="57">
        <f t="shared" si="131"/>
        <v>1.4781606291708793E-2</v>
      </c>
      <c r="N813" s="57">
        <f t="shared" si="132"/>
        <v>2.3622153369699962E-3</v>
      </c>
      <c r="O813" s="26"/>
      <c r="R813" s="63"/>
    </row>
    <row r="814" spans="1:18" s="2" customFormat="1" x14ac:dyDescent="0.25">
      <c r="A814" s="72">
        <v>42910</v>
      </c>
      <c r="B814" s="73">
        <v>2</v>
      </c>
      <c r="C814" s="74">
        <v>7572</v>
      </c>
      <c r="D814" s="26">
        <f t="shared" si="123"/>
        <v>110.01926879548319</v>
      </c>
      <c r="E814" s="57">
        <f t="shared" si="124"/>
        <v>1.4529750237121393E-2</v>
      </c>
      <c r="F814" s="26">
        <f t="shared" si="125"/>
        <v>17.582518232980814</v>
      </c>
      <c r="G814" s="57">
        <f t="shared" si="126"/>
        <v>2.3220441406472283E-3</v>
      </c>
      <c r="H814" s="26">
        <f t="shared" si="127"/>
        <v>127.601787028464</v>
      </c>
      <c r="I814" s="57">
        <f t="shared" si="128"/>
        <v>1.6851794377768622E-2</v>
      </c>
      <c r="J814" s="14">
        <v>809</v>
      </c>
      <c r="K814" s="21">
        <f t="shared" si="129"/>
        <v>7554.4174817670191</v>
      </c>
      <c r="L814" s="21">
        <f t="shared" si="130"/>
        <v>7444.3982129715359</v>
      </c>
      <c r="M814" s="57">
        <f t="shared" si="131"/>
        <v>1.4778799527916098E-2</v>
      </c>
      <c r="N814" s="57">
        <f t="shared" si="132"/>
        <v>2.3618454749430315E-3</v>
      </c>
      <c r="O814" s="26"/>
      <c r="R814" s="63"/>
    </row>
    <row r="815" spans="1:18" s="2" customFormat="1" x14ac:dyDescent="0.25">
      <c r="A815" s="72">
        <v>42945</v>
      </c>
      <c r="B815" s="73">
        <v>23</v>
      </c>
      <c r="C815" s="74">
        <v>7572</v>
      </c>
      <c r="D815" s="26">
        <f t="shared" si="123"/>
        <v>110.01926879548319</v>
      </c>
      <c r="E815" s="57">
        <f t="shared" si="124"/>
        <v>1.4529750237121393E-2</v>
      </c>
      <c r="F815" s="26">
        <f t="shared" si="125"/>
        <v>17.582518232980814</v>
      </c>
      <c r="G815" s="57">
        <f t="shared" si="126"/>
        <v>2.3220441406472283E-3</v>
      </c>
      <c r="H815" s="26">
        <f t="shared" si="127"/>
        <v>127.601787028464</v>
      </c>
      <c r="I815" s="57">
        <f t="shared" si="128"/>
        <v>1.6851794377768622E-2</v>
      </c>
      <c r="J815" s="14">
        <v>810</v>
      </c>
      <c r="K815" s="21">
        <f t="shared" si="129"/>
        <v>7554.4174817670191</v>
      </c>
      <c r="L815" s="21">
        <f t="shared" si="130"/>
        <v>7444.3982129715359</v>
      </c>
      <c r="M815" s="57">
        <f t="shared" si="131"/>
        <v>1.4778799527916098E-2</v>
      </c>
      <c r="N815" s="57">
        <f t="shared" si="132"/>
        <v>2.3618454749430315E-3</v>
      </c>
      <c r="O815" s="26"/>
      <c r="R815" s="63"/>
    </row>
    <row r="816" spans="1:18" s="2" customFormat="1" x14ac:dyDescent="0.25">
      <c r="A816" s="72">
        <v>42975</v>
      </c>
      <c r="B816" s="73">
        <v>11</v>
      </c>
      <c r="C816" s="74">
        <v>7572</v>
      </c>
      <c r="D816" s="26">
        <f t="shared" si="123"/>
        <v>110.01926879548319</v>
      </c>
      <c r="E816" s="57">
        <f t="shared" si="124"/>
        <v>1.4529750237121393E-2</v>
      </c>
      <c r="F816" s="26">
        <f t="shared" si="125"/>
        <v>17.582518232980814</v>
      </c>
      <c r="G816" s="57">
        <f t="shared" si="126"/>
        <v>2.3220441406472283E-3</v>
      </c>
      <c r="H816" s="26">
        <f t="shared" si="127"/>
        <v>127.601787028464</v>
      </c>
      <c r="I816" s="57">
        <f t="shared" si="128"/>
        <v>1.6851794377768622E-2</v>
      </c>
      <c r="J816" s="14">
        <v>811</v>
      </c>
      <c r="K816" s="21">
        <f t="shared" si="129"/>
        <v>7554.4174817670191</v>
      </c>
      <c r="L816" s="21">
        <f t="shared" si="130"/>
        <v>7444.3982129715359</v>
      </c>
      <c r="M816" s="57">
        <f t="shared" si="131"/>
        <v>1.4778799527916098E-2</v>
      </c>
      <c r="N816" s="57">
        <f t="shared" si="132"/>
        <v>2.3618454749430315E-3</v>
      </c>
      <c r="O816" s="26"/>
      <c r="R816" s="63"/>
    </row>
    <row r="817" spans="1:18" s="2" customFormat="1" x14ac:dyDescent="0.25">
      <c r="A817" s="72">
        <v>42896</v>
      </c>
      <c r="B817" s="73">
        <v>11</v>
      </c>
      <c r="C817" s="74">
        <v>7576</v>
      </c>
      <c r="D817" s="26">
        <f t="shared" si="123"/>
        <v>110.03629664741703</v>
      </c>
      <c r="E817" s="57">
        <f t="shared" si="124"/>
        <v>1.4524326379014919E-2</v>
      </c>
      <c r="F817" s="26">
        <f t="shared" si="125"/>
        <v>17.586410875191408</v>
      </c>
      <c r="G817" s="57">
        <f t="shared" si="126"/>
        <v>2.321331952902773E-3</v>
      </c>
      <c r="H817" s="26">
        <f t="shared" si="127"/>
        <v>127.62270752260844</v>
      </c>
      <c r="I817" s="57">
        <f t="shared" si="128"/>
        <v>1.6845658331917691E-2</v>
      </c>
      <c r="J817" s="14">
        <v>812</v>
      </c>
      <c r="K817" s="21">
        <f t="shared" si="129"/>
        <v>7558.4135891248088</v>
      </c>
      <c r="L817" s="21">
        <f t="shared" si="130"/>
        <v>7448.3772924773912</v>
      </c>
      <c r="M817" s="57">
        <f t="shared" si="131"/>
        <v>1.4773190498627126E-2</v>
      </c>
      <c r="N817" s="57">
        <f t="shared" si="132"/>
        <v>2.3611063436532798E-3</v>
      </c>
      <c r="O817" s="26"/>
      <c r="R817" s="63"/>
    </row>
    <row r="818" spans="1:18" s="2" customFormat="1" x14ac:dyDescent="0.25">
      <c r="A818" s="72">
        <v>42931</v>
      </c>
      <c r="B818" s="73">
        <v>8</v>
      </c>
      <c r="C818" s="74">
        <v>7576</v>
      </c>
      <c r="D818" s="26">
        <f t="shared" si="123"/>
        <v>110.03629664741703</v>
      </c>
      <c r="E818" s="57">
        <f t="shared" si="124"/>
        <v>1.4524326379014919E-2</v>
      </c>
      <c r="F818" s="26">
        <f t="shared" si="125"/>
        <v>17.586410875191408</v>
      </c>
      <c r="G818" s="57">
        <f t="shared" si="126"/>
        <v>2.321331952902773E-3</v>
      </c>
      <c r="H818" s="26">
        <f t="shared" si="127"/>
        <v>127.62270752260844</v>
      </c>
      <c r="I818" s="57">
        <f t="shared" si="128"/>
        <v>1.6845658331917691E-2</v>
      </c>
      <c r="J818" s="14">
        <v>813</v>
      </c>
      <c r="K818" s="21">
        <f t="shared" si="129"/>
        <v>7558.4135891248088</v>
      </c>
      <c r="L818" s="21">
        <f t="shared" si="130"/>
        <v>7448.3772924773912</v>
      </c>
      <c r="M818" s="57">
        <f t="shared" si="131"/>
        <v>1.4773190498627126E-2</v>
      </c>
      <c r="N818" s="57">
        <f t="shared" si="132"/>
        <v>2.3611063436532798E-3</v>
      </c>
      <c r="O818" s="26"/>
      <c r="R818" s="63"/>
    </row>
    <row r="819" spans="1:18" s="2" customFormat="1" x14ac:dyDescent="0.25">
      <c r="A819" s="72">
        <v>42923</v>
      </c>
      <c r="B819" s="73">
        <v>2</v>
      </c>
      <c r="C819" s="74">
        <v>7594</v>
      </c>
      <c r="D819" s="26">
        <f t="shared" si="123"/>
        <v>110.11292198111933</v>
      </c>
      <c r="E819" s="57">
        <f t="shared" si="124"/>
        <v>1.4499989726246949E-2</v>
      </c>
      <c r="F819" s="26">
        <f t="shared" si="125"/>
        <v>17.603927765139076</v>
      </c>
      <c r="G819" s="57">
        <f t="shared" si="126"/>
        <v>2.3181363925650613E-3</v>
      </c>
      <c r="H819" s="26">
        <f t="shared" si="127"/>
        <v>127.7168497462584</v>
      </c>
      <c r="I819" s="57">
        <f t="shared" si="128"/>
        <v>1.6818126118812012E-2</v>
      </c>
      <c r="J819" s="14">
        <v>814</v>
      </c>
      <c r="K819" s="21">
        <f t="shared" si="129"/>
        <v>7576.3960722348611</v>
      </c>
      <c r="L819" s="21">
        <f t="shared" si="130"/>
        <v>7466.283150253742</v>
      </c>
      <c r="M819" s="57">
        <f t="shared" si="131"/>
        <v>1.4748023851382751E-2</v>
      </c>
      <c r="N819" s="57">
        <f t="shared" si="132"/>
        <v>2.3577900021834568E-3</v>
      </c>
      <c r="O819" s="26"/>
      <c r="R819" s="63"/>
    </row>
    <row r="820" spans="1:18" s="2" customFormat="1" x14ac:dyDescent="0.25">
      <c r="A820" s="72">
        <v>42919</v>
      </c>
      <c r="B820" s="73">
        <v>24</v>
      </c>
      <c r="C820" s="74">
        <v>7604</v>
      </c>
      <c r="D820" s="26">
        <f t="shared" si="123"/>
        <v>110.15549161095394</v>
      </c>
      <c r="E820" s="57">
        <f t="shared" si="124"/>
        <v>1.4486519149257488E-2</v>
      </c>
      <c r="F820" s="26">
        <f t="shared" si="125"/>
        <v>17.613659370665559</v>
      </c>
      <c r="G820" s="57">
        <f t="shared" si="126"/>
        <v>2.3163676184462861E-3</v>
      </c>
      <c r="H820" s="26">
        <f t="shared" si="127"/>
        <v>127.7691509816195</v>
      </c>
      <c r="I820" s="57">
        <f t="shared" si="128"/>
        <v>1.6802886767703775E-2</v>
      </c>
      <c r="J820" s="14">
        <v>815</v>
      </c>
      <c r="K820" s="21">
        <f t="shared" si="129"/>
        <v>7586.3863406293349</v>
      </c>
      <c r="L820" s="21">
        <f t="shared" si="130"/>
        <v>7476.2308490183805</v>
      </c>
      <c r="M820" s="57">
        <f t="shared" si="131"/>
        <v>1.4734094470266018E-2</v>
      </c>
      <c r="N820" s="57">
        <f t="shared" si="132"/>
        <v>2.3559544543729828E-3</v>
      </c>
      <c r="O820" s="26"/>
      <c r="R820" s="63"/>
    </row>
    <row r="821" spans="1:18" s="2" customFormat="1" x14ac:dyDescent="0.25">
      <c r="A821" s="72">
        <v>42949</v>
      </c>
      <c r="B821" s="73">
        <v>24</v>
      </c>
      <c r="C821" s="74">
        <v>7604</v>
      </c>
      <c r="D821" s="26">
        <f t="shared" si="123"/>
        <v>110.15549161095394</v>
      </c>
      <c r="E821" s="57">
        <f t="shared" si="124"/>
        <v>1.4486519149257488E-2</v>
      </c>
      <c r="F821" s="26">
        <f t="shared" si="125"/>
        <v>17.613659370665559</v>
      </c>
      <c r="G821" s="57">
        <f t="shared" si="126"/>
        <v>2.3163676184462861E-3</v>
      </c>
      <c r="H821" s="26">
        <f t="shared" si="127"/>
        <v>127.7691509816195</v>
      </c>
      <c r="I821" s="57">
        <f t="shared" si="128"/>
        <v>1.6802886767703775E-2</v>
      </c>
      <c r="J821" s="14">
        <v>816</v>
      </c>
      <c r="K821" s="21">
        <f t="shared" si="129"/>
        <v>7586.3863406293349</v>
      </c>
      <c r="L821" s="21">
        <f t="shared" si="130"/>
        <v>7476.2308490183805</v>
      </c>
      <c r="M821" s="57">
        <f t="shared" si="131"/>
        <v>1.4734094470266018E-2</v>
      </c>
      <c r="N821" s="57">
        <f t="shared" si="132"/>
        <v>2.3559544543729828E-3</v>
      </c>
      <c r="O821" s="26"/>
      <c r="R821" s="63"/>
    </row>
    <row r="822" spans="1:18" s="2" customFormat="1" x14ac:dyDescent="0.25">
      <c r="A822" s="72">
        <v>42930</v>
      </c>
      <c r="B822" s="73">
        <v>3</v>
      </c>
      <c r="C822" s="74">
        <v>7605</v>
      </c>
      <c r="D822" s="26">
        <f t="shared" si="123"/>
        <v>110.15974857393741</v>
      </c>
      <c r="E822" s="57">
        <f t="shared" si="124"/>
        <v>1.448517403996547E-2</v>
      </c>
      <c r="F822" s="26">
        <f t="shared" si="125"/>
        <v>17.614632531218209</v>
      </c>
      <c r="G822" s="57">
        <f t="shared" si="126"/>
        <v>2.3161909968728743E-3</v>
      </c>
      <c r="H822" s="26">
        <f t="shared" si="127"/>
        <v>127.77438110515561</v>
      </c>
      <c r="I822" s="57">
        <f t="shared" si="128"/>
        <v>1.6801365036838344E-2</v>
      </c>
      <c r="J822" s="14">
        <v>817</v>
      </c>
      <c r="K822" s="21">
        <f t="shared" si="129"/>
        <v>7587.3853674687816</v>
      </c>
      <c r="L822" s="21">
        <f t="shared" si="130"/>
        <v>7477.225618894844</v>
      </c>
      <c r="M822" s="57">
        <f t="shared" si="131"/>
        <v>1.4732703570635245E-2</v>
      </c>
      <c r="N822" s="57">
        <f t="shared" si="132"/>
        <v>2.3557711682132849E-3</v>
      </c>
      <c r="O822" s="26"/>
      <c r="R822" s="63"/>
    </row>
    <row r="823" spans="1:18" s="2" customFormat="1" x14ac:dyDescent="0.25">
      <c r="A823" s="72">
        <v>42929</v>
      </c>
      <c r="B823" s="73">
        <v>3</v>
      </c>
      <c r="C823" s="74">
        <v>7606</v>
      </c>
      <c r="D823" s="26">
        <f t="shared" si="123"/>
        <v>110.16400553692087</v>
      </c>
      <c r="E823" s="57">
        <f t="shared" si="124"/>
        <v>1.4483829284370349E-2</v>
      </c>
      <c r="F823" s="26">
        <f t="shared" si="125"/>
        <v>17.615605691770856</v>
      </c>
      <c r="G823" s="57">
        <f t="shared" si="126"/>
        <v>2.3160144217421585E-3</v>
      </c>
      <c r="H823" s="26">
        <f t="shared" si="127"/>
        <v>127.77961122869172</v>
      </c>
      <c r="I823" s="57">
        <f t="shared" si="128"/>
        <v>1.6799843706112507E-2</v>
      </c>
      <c r="J823" s="14">
        <v>818</v>
      </c>
      <c r="K823" s="21">
        <f t="shared" si="129"/>
        <v>7588.3843943082293</v>
      </c>
      <c r="L823" s="21">
        <f t="shared" si="130"/>
        <v>7478.2203887713085</v>
      </c>
      <c r="M823" s="57">
        <f t="shared" si="131"/>
        <v>1.4731313041045732E-2</v>
      </c>
      <c r="N823" s="57">
        <f t="shared" si="132"/>
        <v>2.3555879308158698E-3</v>
      </c>
      <c r="O823" s="26"/>
      <c r="R823" s="63"/>
    </row>
    <row r="824" spans="1:18" s="2" customFormat="1" x14ac:dyDescent="0.25">
      <c r="A824" s="72">
        <v>42957</v>
      </c>
      <c r="B824" s="73">
        <v>10</v>
      </c>
      <c r="C824" s="74">
        <v>7606</v>
      </c>
      <c r="D824" s="26">
        <f t="shared" si="123"/>
        <v>110.16400553692087</v>
      </c>
      <c r="E824" s="57">
        <f t="shared" si="124"/>
        <v>1.4483829284370349E-2</v>
      </c>
      <c r="F824" s="26">
        <f t="shared" si="125"/>
        <v>17.615605691770856</v>
      </c>
      <c r="G824" s="57">
        <f t="shared" si="126"/>
        <v>2.3160144217421585E-3</v>
      </c>
      <c r="H824" s="26">
        <f t="shared" si="127"/>
        <v>127.77961122869172</v>
      </c>
      <c r="I824" s="57">
        <f t="shared" si="128"/>
        <v>1.6799843706112507E-2</v>
      </c>
      <c r="J824" s="14">
        <v>819</v>
      </c>
      <c r="K824" s="21">
        <f t="shared" si="129"/>
        <v>7588.3843943082293</v>
      </c>
      <c r="L824" s="21">
        <f t="shared" si="130"/>
        <v>7478.2203887713085</v>
      </c>
      <c r="M824" s="57">
        <f t="shared" si="131"/>
        <v>1.4731313041045732E-2</v>
      </c>
      <c r="N824" s="57">
        <f t="shared" si="132"/>
        <v>2.3555879308158698E-3</v>
      </c>
      <c r="O824" s="26"/>
      <c r="R824" s="63"/>
    </row>
    <row r="825" spans="1:18" s="2" customFormat="1" x14ac:dyDescent="0.25">
      <c r="A825" s="72">
        <v>42972</v>
      </c>
      <c r="B825" s="73">
        <v>9</v>
      </c>
      <c r="C825" s="74">
        <v>7608</v>
      </c>
      <c r="D825" s="26">
        <f t="shared" si="123"/>
        <v>110.17251946288779</v>
      </c>
      <c r="E825" s="57">
        <f t="shared" si="124"/>
        <v>1.4481140833712906E-2</v>
      </c>
      <c r="F825" s="26">
        <f t="shared" si="125"/>
        <v>17.617552012876153</v>
      </c>
      <c r="G825" s="57">
        <f t="shared" si="126"/>
        <v>2.3156614107355616E-3</v>
      </c>
      <c r="H825" s="26">
        <f t="shared" si="127"/>
        <v>127.79007147576394</v>
      </c>
      <c r="I825" s="57">
        <f t="shared" si="128"/>
        <v>1.6796802244448468E-2</v>
      </c>
      <c r="J825" s="14">
        <v>820</v>
      </c>
      <c r="K825" s="21">
        <f t="shared" si="129"/>
        <v>7590.3824479871237</v>
      </c>
      <c r="L825" s="21">
        <f t="shared" si="130"/>
        <v>7480.2099285242357</v>
      </c>
      <c r="M825" s="57">
        <f t="shared" si="131"/>
        <v>1.4728533091399968E-2</v>
      </c>
      <c r="N825" s="57">
        <f t="shared" si="132"/>
        <v>2.3552216022300733E-3</v>
      </c>
      <c r="O825" s="26"/>
      <c r="R825" s="63"/>
    </row>
    <row r="826" spans="1:18" s="2" customFormat="1" x14ac:dyDescent="0.25">
      <c r="A826" s="72">
        <v>42969</v>
      </c>
      <c r="B826" s="73">
        <v>1</v>
      </c>
      <c r="C826" s="74">
        <v>7610</v>
      </c>
      <c r="D826" s="26">
        <f t="shared" si="123"/>
        <v>110.18103338885471</v>
      </c>
      <c r="E826" s="57">
        <f t="shared" si="124"/>
        <v>1.4478453796170134E-2</v>
      </c>
      <c r="F826" s="26">
        <f t="shared" si="125"/>
        <v>17.619498333981451</v>
      </c>
      <c r="G826" s="57">
        <f t="shared" si="126"/>
        <v>2.3153085852800855E-3</v>
      </c>
      <c r="H826" s="26">
        <f t="shared" si="127"/>
        <v>127.80053172283617</v>
      </c>
      <c r="I826" s="57">
        <f t="shared" si="128"/>
        <v>1.6793762381450219E-2</v>
      </c>
      <c r="J826" s="14">
        <v>821</v>
      </c>
      <c r="K826" s="21">
        <f t="shared" si="129"/>
        <v>7592.380501666019</v>
      </c>
      <c r="L826" s="21">
        <f t="shared" si="130"/>
        <v>7482.1994682771638</v>
      </c>
      <c r="M826" s="57">
        <f t="shared" si="131"/>
        <v>1.4725754620148449E-2</v>
      </c>
      <c r="N826" s="57">
        <f t="shared" si="132"/>
        <v>2.3548554684600623E-3</v>
      </c>
      <c r="O826" s="26"/>
      <c r="R826" s="63"/>
    </row>
    <row r="827" spans="1:18" s="2" customFormat="1" x14ac:dyDescent="0.25">
      <c r="A827" s="72">
        <v>42951</v>
      </c>
      <c r="B827" s="73">
        <v>9</v>
      </c>
      <c r="C827" s="74">
        <v>7611</v>
      </c>
      <c r="D827" s="26">
        <f t="shared" si="123"/>
        <v>110.18529035183818</v>
      </c>
      <c r="E827" s="57">
        <f t="shared" si="124"/>
        <v>1.4477110806968622E-2</v>
      </c>
      <c r="F827" s="26">
        <f t="shared" si="125"/>
        <v>17.620471494534097</v>
      </c>
      <c r="G827" s="57">
        <f t="shared" si="126"/>
        <v>2.3151322420883061E-3</v>
      </c>
      <c r="H827" s="26">
        <f t="shared" si="127"/>
        <v>127.80576184637228</v>
      </c>
      <c r="I827" s="57">
        <f t="shared" si="128"/>
        <v>1.6792243049056927E-2</v>
      </c>
      <c r="J827" s="14">
        <v>822</v>
      </c>
      <c r="K827" s="21">
        <f t="shared" si="129"/>
        <v>7593.3795285054657</v>
      </c>
      <c r="L827" s="21">
        <f t="shared" si="130"/>
        <v>7483.1942381536273</v>
      </c>
      <c r="M827" s="57">
        <f t="shared" si="131"/>
        <v>1.4724365938552043E-2</v>
      </c>
      <c r="N827" s="57">
        <f t="shared" si="132"/>
        <v>2.3546724745824184E-3</v>
      </c>
      <c r="O827" s="26"/>
      <c r="R827" s="63"/>
    </row>
    <row r="828" spans="1:18" s="2" customFormat="1" x14ac:dyDescent="0.25">
      <c r="A828" s="72">
        <v>42973</v>
      </c>
      <c r="B828" s="73">
        <v>10</v>
      </c>
      <c r="C828" s="74">
        <v>7611</v>
      </c>
      <c r="D828" s="26">
        <f t="shared" si="123"/>
        <v>110.18529035183818</v>
      </c>
      <c r="E828" s="57">
        <f t="shared" si="124"/>
        <v>1.4477110806968622E-2</v>
      </c>
      <c r="F828" s="26">
        <f t="shared" si="125"/>
        <v>17.620471494534097</v>
      </c>
      <c r="G828" s="57">
        <f t="shared" si="126"/>
        <v>2.3151322420883061E-3</v>
      </c>
      <c r="H828" s="26">
        <f t="shared" si="127"/>
        <v>127.80576184637228</v>
      </c>
      <c r="I828" s="57">
        <f t="shared" si="128"/>
        <v>1.6792243049056927E-2</v>
      </c>
      <c r="J828" s="14">
        <v>823</v>
      </c>
      <c r="K828" s="21">
        <f t="shared" si="129"/>
        <v>7593.3795285054657</v>
      </c>
      <c r="L828" s="21">
        <f t="shared" si="130"/>
        <v>7483.1942381536273</v>
      </c>
      <c r="M828" s="57">
        <f t="shared" si="131"/>
        <v>1.4724365938552043E-2</v>
      </c>
      <c r="N828" s="57">
        <f t="shared" si="132"/>
        <v>2.3546724745824184E-3</v>
      </c>
      <c r="O828" s="26"/>
      <c r="R828" s="63"/>
    </row>
    <row r="829" spans="1:18" s="2" customFormat="1" x14ac:dyDescent="0.25">
      <c r="A829" s="72">
        <v>42919</v>
      </c>
      <c r="B829" s="73">
        <v>1</v>
      </c>
      <c r="C829" s="74">
        <v>7617</v>
      </c>
      <c r="D829" s="26">
        <f t="shared" si="123"/>
        <v>110.21083212973893</v>
      </c>
      <c r="E829" s="57">
        <f t="shared" si="124"/>
        <v>1.4469060276977672E-2</v>
      </c>
      <c r="F829" s="26">
        <f t="shared" si="125"/>
        <v>17.626310457849989</v>
      </c>
      <c r="G829" s="57">
        <f t="shared" si="126"/>
        <v>2.3140751552907955E-3</v>
      </c>
      <c r="H829" s="26">
        <f t="shared" si="127"/>
        <v>127.83714258758891</v>
      </c>
      <c r="I829" s="57">
        <f t="shared" si="128"/>
        <v>1.6783135432268469E-2</v>
      </c>
      <c r="J829" s="14">
        <v>824</v>
      </c>
      <c r="K829" s="21">
        <f t="shared" si="129"/>
        <v>7599.3736895421498</v>
      </c>
      <c r="L829" s="21">
        <f t="shared" si="130"/>
        <v>7489.1628574124115</v>
      </c>
      <c r="M829" s="57">
        <f t="shared" si="131"/>
        <v>1.4716041596112117E-2</v>
      </c>
      <c r="N829" s="57">
        <f t="shared" si="132"/>
        <v>2.3535755321977435E-3</v>
      </c>
      <c r="O829" s="26"/>
      <c r="R829" s="63"/>
    </row>
    <row r="830" spans="1:18" s="2" customFormat="1" x14ac:dyDescent="0.25">
      <c r="A830" s="72">
        <v>42900</v>
      </c>
      <c r="B830" s="73">
        <v>9</v>
      </c>
      <c r="C830" s="74">
        <v>7624</v>
      </c>
      <c r="D830" s="26">
        <f t="shared" si="123"/>
        <v>110.24063087062316</v>
      </c>
      <c r="E830" s="57">
        <f t="shared" si="124"/>
        <v>1.4459684007164634E-2</v>
      </c>
      <c r="F830" s="26">
        <f t="shared" si="125"/>
        <v>17.633122581718528</v>
      </c>
      <c r="G830" s="57">
        <f t="shared" si="126"/>
        <v>2.3128439902568897E-3</v>
      </c>
      <c r="H830" s="26">
        <f t="shared" si="127"/>
        <v>127.87375345234169</v>
      </c>
      <c r="I830" s="57">
        <f t="shared" si="128"/>
        <v>1.6772527997421523E-2</v>
      </c>
      <c r="J830" s="14">
        <v>825</v>
      </c>
      <c r="K830" s="21">
        <f t="shared" si="129"/>
        <v>7606.3668774182815</v>
      </c>
      <c r="L830" s="21">
        <f t="shared" si="130"/>
        <v>7496.1262465476584</v>
      </c>
      <c r="M830" s="57">
        <f t="shared" si="131"/>
        <v>1.4706346617547229E-2</v>
      </c>
      <c r="N830" s="57">
        <f t="shared" si="132"/>
        <v>2.3522979738821053E-3</v>
      </c>
      <c r="O830" s="26"/>
      <c r="R830" s="63"/>
    </row>
    <row r="831" spans="1:18" s="2" customFormat="1" x14ac:dyDescent="0.25">
      <c r="A831" s="72">
        <v>42895</v>
      </c>
      <c r="B831" s="73">
        <v>13</v>
      </c>
      <c r="C831" s="74">
        <v>7628</v>
      </c>
      <c r="D831" s="26">
        <f t="shared" si="123"/>
        <v>110.25765872255701</v>
      </c>
      <c r="E831" s="57">
        <f t="shared" si="124"/>
        <v>1.445433386504418E-2</v>
      </c>
      <c r="F831" s="26">
        <f t="shared" si="125"/>
        <v>17.637015223929119</v>
      </c>
      <c r="G831" s="57">
        <f t="shared" si="126"/>
        <v>2.312141481899465E-3</v>
      </c>
      <c r="H831" s="26">
        <f t="shared" si="127"/>
        <v>127.89467394648614</v>
      </c>
      <c r="I831" s="57">
        <f t="shared" si="128"/>
        <v>1.6766475346943647E-2</v>
      </c>
      <c r="J831" s="14">
        <v>826</v>
      </c>
      <c r="K831" s="21">
        <f t="shared" si="129"/>
        <v>7610.3629847760712</v>
      </c>
      <c r="L831" s="21">
        <f t="shared" si="130"/>
        <v>7500.1053260535136</v>
      </c>
      <c r="M831" s="57">
        <f t="shared" si="131"/>
        <v>1.4700814712501321E-2</v>
      </c>
      <c r="N831" s="57">
        <f t="shared" si="132"/>
        <v>2.3515690056594915E-3</v>
      </c>
      <c r="O831" s="26"/>
      <c r="R831" s="63"/>
    </row>
    <row r="832" spans="1:18" s="2" customFormat="1" x14ac:dyDescent="0.25">
      <c r="A832" s="72">
        <v>42961</v>
      </c>
      <c r="B832" s="73">
        <v>8</v>
      </c>
      <c r="C832" s="74">
        <v>7629</v>
      </c>
      <c r="D832" s="26">
        <f t="shared" si="123"/>
        <v>110.26191568554047</v>
      </c>
      <c r="E832" s="57">
        <f t="shared" si="124"/>
        <v>1.4452997206126684E-2</v>
      </c>
      <c r="F832" s="26">
        <f t="shared" si="125"/>
        <v>17.637988384481769</v>
      </c>
      <c r="G832" s="57">
        <f t="shared" si="126"/>
        <v>2.3119659699150307E-3</v>
      </c>
      <c r="H832" s="26">
        <f t="shared" si="127"/>
        <v>127.89990407002225</v>
      </c>
      <c r="I832" s="57">
        <f t="shared" si="128"/>
        <v>1.6764963176041717E-2</v>
      </c>
      <c r="J832" s="14">
        <v>827</v>
      </c>
      <c r="K832" s="21">
        <f t="shared" si="129"/>
        <v>7611.362011615518</v>
      </c>
      <c r="L832" s="21">
        <f t="shared" si="130"/>
        <v>7501.1000959299781</v>
      </c>
      <c r="M832" s="57">
        <f t="shared" si="131"/>
        <v>1.4699432653267416E-2</v>
      </c>
      <c r="N832" s="57">
        <f t="shared" si="132"/>
        <v>2.351386884445385E-3</v>
      </c>
      <c r="O832" s="26"/>
      <c r="R832" s="63"/>
    </row>
    <row r="833" spans="1:18" s="2" customFormat="1" x14ac:dyDescent="0.25">
      <c r="A833" s="72">
        <v>42956</v>
      </c>
      <c r="B833" s="73">
        <v>10</v>
      </c>
      <c r="C833" s="74">
        <v>7630</v>
      </c>
      <c r="D833" s="26">
        <f t="shared" si="123"/>
        <v>110.26617264852393</v>
      </c>
      <c r="E833" s="57">
        <f t="shared" si="124"/>
        <v>1.4451660897578497E-2</v>
      </c>
      <c r="F833" s="26">
        <f t="shared" si="125"/>
        <v>17.638961545034416</v>
      </c>
      <c r="G833" s="57">
        <f t="shared" si="126"/>
        <v>2.3117905039363586E-3</v>
      </c>
      <c r="H833" s="26">
        <f t="shared" si="127"/>
        <v>127.90513419355835</v>
      </c>
      <c r="I833" s="57">
        <f t="shared" si="128"/>
        <v>1.6763451401514855E-2</v>
      </c>
      <c r="J833" s="14">
        <v>828</v>
      </c>
      <c r="K833" s="21">
        <f t="shared" si="129"/>
        <v>7612.3610384549656</v>
      </c>
      <c r="L833" s="21">
        <f t="shared" si="130"/>
        <v>7502.0948658064417</v>
      </c>
      <c r="M833" s="57">
        <f t="shared" si="131"/>
        <v>1.4698050960552711E-2</v>
      </c>
      <c r="N833" s="57">
        <f t="shared" si="132"/>
        <v>2.3512048115294404E-3</v>
      </c>
      <c r="O833" s="26"/>
      <c r="R833" s="63"/>
    </row>
    <row r="834" spans="1:18" s="2" customFormat="1" x14ac:dyDescent="0.25">
      <c r="A834" s="72">
        <v>42957</v>
      </c>
      <c r="B834" s="73">
        <v>24</v>
      </c>
      <c r="C834" s="74">
        <v>7633</v>
      </c>
      <c r="D834" s="26">
        <f t="shared" si="123"/>
        <v>110.27894353747432</v>
      </c>
      <c r="E834" s="57">
        <f t="shared" si="124"/>
        <v>1.444765407277274E-2</v>
      </c>
      <c r="F834" s="26">
        <f t="shared" si="125"/>
        <v>17.641881026692364</v>
      </c>
      <c r="G834" s="57">
        <f t="shared" si="126"/>
        <v>2.3112643818541025E-3</v>
      </c>
      <c r="H834" s="26">
        <f t="shared" si="127"/>
        <v>127.92082456416668</v>
      </c>
      <c r="I834" s="57">
        <f t="shared" si="128"/>
        <v>1.6758918454626841E-2</v>
      </c>
      <c r="J834" s="14">
        <v>829</v>
      </c>
      <c r="K834" s="21">
        <f t="shared" si="129"/>
        <v>7615.3581189733077</v>
      </c>
      <c r="L834" s="21">
        <f t="shared" si="130"/>
        <v>7505.0791754358333</v>
      </c>
      <c r="M834" s="57">
        <f t="shared" si="131"/>
        <v>1.4693908080066353E-2</v>
      </c>
      <c r="N834" s="57">
        <f t="shared" si="132"/>
        <v>2.3506588823785286E-3</v>
      </c>
      <c r="O834" s="26"/>
      <c r="R834" s="63"/>
    </row>
    <row r="835" spans="1:18" s="2" customFormat="1" x14ac:dyDescent="0.25">
      <c r="A835" s="72">
        <v>42902</v>
      </c>
      <c r="B835" s="73">
        <v>24</v>
      </c>
      <c r="C835" s="74">
        <v>7634</v>
      </c>
      <c r="D835" s="26">
        <f t="shared" si="123"/>
        <v>110.28320050045778</v>
      </c>
      <c r="E835" s="57">
        <f t="shared" si="124"/>
        <v>1.4446319164325096E-2</v>
      </c>
      <c r="F835" s="26">
        <f t="shared" si="125"/>
        <v>17.64285418724501</v>
      </c>
      <c r="G835" s="57">
        <f t="shared" si="126"/>
        <v>2.3110890997177116E-3</v>
      </c>
      <c r="H835" s="26">
        <f t="shared" si="127"/>
        <v>127.92605468770279</v>
      </c>
      <c r="I835" s="57">
        <f t="shared" si="128"/>
        <v>1.6757408264042806E-2</v>
      </c>
      <c r="J835" s="14">
        <v>830</v>
      </c>
      <c r="K835" s="21">
        <f t="shared" si="129"/>
        <v>7616.3571458127553</v>
      </c>
      <c r="L835" s="21">
        <f t="shared" si="130"/>
        <v>7506.0739453122969</v>
      </c>
      <c r="M835" s="57">
        <f t="shared" si="131"/>
        <v>1.4692527851971402E-2</v>
      </c>
      <c r="N835" s="57">
        <f t="shared" si="132"/>
        <v>2.3504770024632316E-3</v>
      </c>
      <c r="O835" s="26"/>
      <c r="R835" s="63"/>
    </row>
    <row r="836" spans="1:18" s="2" customFormat="1" x14ac:dyDescent="0.25">
      <c r="A836" s="72">
        <v>42925</v>
      </c>
      <c r="B836" s="73">
        <v>10</v>
      </c>
      <c r="C836" s="74">
        <v>7647</v>
      </c>
      <c r="D836" s="26">
        <f t="shared" si="123"/>
        <v>110.33854101924277</v>
      </c>
      <c r="E836" s="57">
        <f t="shared" si="124"/>
        <v>1.4428997125571174E-2</v>
      </c>
      <c r="F836" s="26">
        <f t="shared" si="125"/>
        <v>17.655505274429437</v>
      </c>
      <c r="G836" s="57">
        <f t="shared" si="126"/>
        <v>2.30881460369157E-3</v>
      </c>
      <c r="H836" s="26">
        <f t="shared" si="127"/>
        <v>127.9940462936722</v>
      </c>
      <c r="I836" s="57">
        <f t="shared" si="128"/>
        <v>1.6737811729262742E-2</v>
      </c>
      <c r="J836" s="14">
        <v>831</v>
      </c>
      <c r="K836" s="21">
        <f t="shared" si="129"/>
        <v>7629.3444947255703</v>
      </c>
      <c r="L836" s="21">
        <f t="shared" si="130"/>
        <v>7519.005953706328</v>
      </c>
      <c r="M836" s="57">
        <f t="shared" si="131"/>
        <v>1.4674618120877244E-2</v>
      </c>
      <c r="N836" s="57">
        <f t="shared" si="132"/>
        <v>2.3481169430018267E-3</v>
      </c>
      <c r="O836" s="26"/>
      <c r="R836" s="63"/>
    </row>
    <row r="837" spans="1:18" s="2" customFormat="1" x14ac:dyDescent="0.25">
      <c r="A837" s="72">
        <v>42955</v>
      </c>
      <c r="B837" s="73">
        <v>7</v>
      </c>
      <c r="C837" s="74">
        <v>7649</v>
      </c>
      <c r="D837" s="26">
        <f t="shared" si="123"/>
        <v>110.34705494520969</v>
      </c>
      <c r="E837" s="57">
        <f t="shared" si="124"/>
        <v>1.4426337422566307E-2</v>
      </c>
      <c r="F837" s="26">
        <f t="shared" si="125"/>
        <v>17.657451595534734</v>
      </c>
      <c r="G837" s="57">
        <f t="shared" si="126"/>
        <v>2.3084653674381927E-3</v>
      </c>
      <c r="H837" s="26">
        <f t="shared" si="127"/>
        <v>128.00450654074442</v>
      </c>
      <c r="I837" s="57">
        <f t="shared" si="128"/>
        <v>1.6734802790004499E-2</v>
      </c>
      <c r="J837" s="14">
        <v>832</v>
      </c>
      <c r="K837" s="21">
        <f t="shared" si="129"/>
        <v>7631.3425484044656</v>
      </c>
      <c r="L837" s="21">
        <f t="shared" si="130"/>
        <v>7520.9954934592552</v>
      </c>
      <c r="M837" s="57">
        <f t="shared" si="131"/>
        <v>1.4671868244193823E-2</v>
      </c>
      <c r="N837" s="57">
        <f t="shared" si="132"/>
        <v>2.347754577288445E-3</v>
      </c>
      <c r="O837" s="26"/>
      <c r="R837" s="63"/>
    </row>
    <row r="838" spans="1:18" s="2" customFormat="1" x14ac:dyDescent="0.25">
      <c r="A838" s="72">
        <v>42964</v>
      </c>
      <c r="B838" s="73">
        <v>7</v>
      </c>
      <c r="C838" s="74">
        <v>7649</v>
      </c>
      <c r="D838" s="26">
        <f t="shared" si="123"/>
        <v>110.34705494520969</v>
      </c>
      <c r="E838" s="57">
        <f t="shared" si="124"/>
        <v>1.4426337422566307E-2</v>
      </c>
      <c r="F838" s="26">
        <f t="shared" si="125"/>
        <v>17.657451595534734</v>
      </c>
      <c r="G838" s="57">
        <f t="shared" si="126"/>
        <v>2.3084653674381927E-3</v>
      </c>
      <c r="H838" s="26">
        <f t="shared" si="127"/>
        <v>128.00450654074442</v>
      </c>
      <c r="I838" s="57">
        <f t="shared" si="128"/>
        <v>1.6734802790004499E-2</v>
      </c>
      <c r="J838" s="14">
        <v>833</v>
      </c>
      <c r="K838" s="21">
        <f t="shared" si="129"/>
        <v>7631.3425484044656</v>
      </c>
      <c r="L838" s="21">
        <f t="shared" si="130"/>
        <v>7520.9954934592552</v>
      </c>
      <c r="M838" s="57">
        <f t="shared" si="131"/>
        <v>1.4671868244193823E-2</v>
      </c>
      <c r="N838" s="57">
        <f t="shared" si="132"/>
        <v>2.347754577288445E-3</v>
      </c>
      <c r="O838" s="26"/>
      <c r="R838" s="63"/>
    </row>
    <row r="839" spans="1:18" s="2" customFormat="1" x14ac:dyDescent="0.25">
      <c r="A839" s="72">
        <v>42952</v>
      </c>
      <c r="B839" s="73">
        <v>1</v>
      </c>
      <c r="C839" s="74">
        <v>7651</v>
      </c>
      <c r="D839" s="26">
        <f t="shared" ref="D839:D902" si="133">IF(C839&lt;$R$7,$S$6+(C839-$R$6)*$T$6,IF(C839&lt;$R$8,$S$7+(C839-$R$7)*$T$7,IF(C839&lt;$R$9,$S$8+(C839-$R$8)*$T$8,$S$9+(C839-$R$9)*$T$9)))</f>
        <v>110.35556887117662</v>
      </c>
      <c r="E839" s="57">
        <f t="shared" ref="E839:E902" si="134">D839/C839</f>
        <v>1.4423679110074058E-2</v>
      </c>
      <c r="F839" s="26">
        <f t="shared" ref="F839:F902" si="135">IF(C839&lt;$R$7,$U$6+(C839-$R$6)*$V$6,IF(C839&lt;$R$8,$U$7+(C839-$R$7)*$V$7,IF(C839&lt;$R$9,$U$8+(C839-$R$8)*$V$8,$U$9+(C839-$R$9)*$V$9)))</f>
        <v>17.659397916640032</v>
      </c>
      <c r="G839" s="57">
        <f t="shared" ref="G839:G902" si="136">F839/C839</f>
        <v>2.3081163137681389E-3</v>
      </c>
      <c r="H839" s="26">
        <f t="shared" ref="H839:H902" si="137">D839+F839</f>
        <v>128.01496678781666</v>
      </c>
      <c r="I839" s="57">
        <f t="shared" ref="I839:I902" si="138">H839/C839</f>
        <v>1.6731795423842198E-2</v>
      </c>
      <c r="J839" s="14">
        <v>834</v>
      </c>
      <c r="K839" s="21">
        <f t="shared" ref="K839:K902" si="139">C839-F839</f>
        <v>7633.34060208336</v>
      </c>
      <c r="L839" s="21">
        <f t="shared" ref="L839:L902" si="140">C839-H839</f>
        <v>7522.9850332121832</v>
      </c>
      <c r="M839" s="57">
        <f t="shared" ref="M839:M902" si="141">D839/L839</f>
        <v>1.4669119821983311E-2</v>
      </c>
      <c r="N839" s="57">
        <f t="shared" ref="N839:N902" si="142">F839/L839</f>
        <v>2.347392403238609E-3</v>
      </c>
      <c r="O839" s="26"/>
      <c r="R839" s="63"/>
    </row>
    <row r="840" spans="1:18" s="2" customFormat="1" x14ac:dyDescent="0.25">
      <c r="A840" s="72">
        <v>42916</v>
      </c>
      <c r="B840" s="73">
        <v>9</v>
      </c>
      <c r="C840" s="74">
        <v>7652</v>
      </c>
      <c r="D840" s="26">
        <f t="shared" si="133"/>
        <v>110.35982583416008</v>
      </c>
      <c r="E840" s="57">
        <f t="shared" si="134"/>
        <v>1.442235047492944E-2</v>
      </c>
      <c r="F840" s="26">
        <f t="shared" si="135"/>
        <v>17.660371077192682</v>
      </c>
      <c r="G840" s="57">
        <f t="shared" si="136"/>
        <v>2.3079418553571202E-3</v>
      </c>
      <c r="H840" s="26">
        <f t="shared" si="137"/>
        <v>128.02019691135277</v>
      </c>
      <c r="I840" s="57">
        <f t="shared" si="138"/>
        <v>1.6730292330286563E-2</v>
      </c>
      <c r="J840" s="14">
        <v>835</v>
      </c>
      <c r="K840" s="21">
        <f t="shared" si="139"/>
        <v>7634.3396289228076</v>
      </c>
      <c r="L840" s="21">
        <f t="shared" si="140"/>
        <v>7523.9798030886468</v>
      </c>
      <c r="M840" s="57">
        <f t="shared" si="141"/>
        <v>1.4667746155944836E-2</v>
      </c>
      <c r="N840" s="57">
        <f t="shared" si="142"/>
        <v>2.3472113880400069E-3</v>
      </c>
      <c r="O840" s="26"/>
      <c r="R840" s="63"/>
    </row>
    <row r="841" spans="1:18" s="2" customFormat="1" x14ac:dyDescent="0.25">
      <c r="A841" s="72">
        <v>42893</v>
      </c>
      <c r="B841" s="73">
        <v>19</v>
      </c>
      <c r="C841" s="74">
        <v>7655</v>
      </c>
      <c r="D841" s="26">
        <f t="shared" si="133"/>
        <v>110.37259672311046</v>
      </c>
      <c r="E841" s="57">
        <f t="shared" si="134"/>
        <v>1.441836665226786E-2</v>
      </c>
      <c r="F841" s="26">
        <f t="shared" si="135"/>
        <v>17.663290558850626</v>
      </c>
      <c r="G841" s="57">
        <f t="shared" si="136"/>
        <v>2.3074187536055685E-3</v>
      </c>
      <c r="H841" s="26">
        <f t="shared" si="137"/>
        <v>128.0358872819611</v>
      </c>
      <c r="I841" s="57">
        <f t="shared" si="138"/>
        <v>1.6725785405873429E-2</v>
      </c>
      <c r="J841" s="14">
        <v>836</v>
      </c>
      <c r="K841" s="21">
        <f t="shared" si="139"/>
        <v>7637.3367094411497</v>
      </c>
      <c r="L841" s="21">
        <f t="shared" si="140"/>
        <v>7526.9641127180385</v>
      </c>
      <c r="M841" s="57">
        <f t="shared" si="141"/>
        <v>1.4663627336367644E-2</v>
      </c>
      <c r="N841" s="57">
        <f t="shared" si="142"/>
        <v>2.3466686295216428E-3</v>
      </c>
      <c r="O841" s="26"/>
      <c r="R841" s="63"/>
    </row>
    <row r="842" spans="1:18" s="2" customFormat="1" x14ac:dyDescent="0.25">
      <c r="A842" s="72">
        <v>42912</v>
      </c>
      <c r="B842" s="73">
        <v>10</v>
      </c>
      <c r="C842" s="74">
        <v>7656</v>
      </c>
      <c r="D842" s="26">
        <f t="shared" si="133"/>
        <v>110.37685368609392</v>
      </c>
      <c r="E842" s="57">
        <f t="shared" si="134"/>
        <v>1.4417039405184682E-2</v>
      </c>
      <c r="F842" s="26">
        <f t="shared" si="135"/>
        <v>17.664263719403273</v>
      </c>
      <c r="G842" s="57">
        <f t="shared" si="136"/>
        <v>2.3072444774560178E-3</v>
      </c>
      <c r="H842" s="26">
        <f t="shared" si="137"/>
        <v>128.0411174054972</v>
      </c>
      <c r="I842" s="57">
        <f t="shared" si="138"/>
        <v>1.67242838826407E-2</v>
      </c>
      <c r="J842" s="14">
        <v>837</v>
      </c>
      <c r="K842" s="21">
        <f t="shared" si="139"/>
        <v>7638.3357362805964</v>
      </c>
      <c r="L842" s="21">
        <f t="shared" si="140"/>
        <v>7527.9588825945029</v>
      </c>
      <c r="M842" s="57">
        <f t="shared" si="141"/>
        <v>1.4662255122208194E-2</v>
      </c>
      <c r="N842" s="57">
        <f t="shared" si="142"/>
        <v>2.3464878056447757E-3</v>
      </c>
      <c r="O842" s="26"/>
      <c r="R842" s="63"/>
    </row>
    <row r="843" spans="1:18" s="2" customFormat="1" x14ac:dyDescent="0.25">
      <c r="A843" s="72">
        <v>42892</v>
      </c>
      <c r="B843" s="73">
        <v>10</v>
      </c>
      <c r="C843" s="74">
        <v>7659</v>
      </c>
      <c r="D843" s="26">
        <f t="shared" si="133"/>
        <v>110.38962457504431</v>
      </c>
      <c r="E843" s="57">
        <f t="shared" si="134"/>
        <v>1.4413059743444876E-2</v>
      </c>
      <c r="F843" s="26">
        <f t="shared" si="135"/>
        <v>17.667183201061221</v>
      </c>
      <c r="G843" s="57">
        <f t="shared" si="136"/>
        <v>2.3067219220604808E-3</v>
      </c>
      <c r="H843" s="26">
        <f t="shared" si="137"/>
        <v>128.05680777610553</v>
      </c>
      <c r="I843" s="57">
        <f t="shared" si="138"/>
        <v>1.6719781665505359E-2</v>
      </c>
      <c r="J843" s="14">
        <v>838</v>
      </c>
      <c r="K843" s="21">
        <f t="shared" si="139"/>
        <v>7641.3328167989384</v>
      </c>
      <c r="L843" s="21">
        <f t="shared" si="140"/>
        <v>7530.9431922238946</v>
      </c>
      <c r="M843" s="57">
        <f t="shared" si="141"/>
        <v>1.4658140654815662E-2</v>
      </c>
      <c r="N843" s="57">
        <f t="shared" si="142"/>
        <v>2.3459456206366743E-3</v>
      </c>
      <c r="O843" s="26"/>
      <c r="R843" s="63"/>
    </row>
    <row r="844" spans="1:18" s="2" customFormat="1" x14ac:dyDescent="0.25">
      <c r="A844" s="72">
        <v>42949</v>
      </c>
      <c r="B844" s="73">
        <v>10</v>
      </c>
      <c r="C844" s="74">
        <v>7662</v>
      </c>
      <c r="D844" s="26">
        <f t="shared" si="133"/>
        <v>110.40239546399469</v>
      </c>
      <c r="E844" s="57">
        <f t="shared" si="134"/>
        <v>1.4409083198119902E-2</v>
      </c>
      <c r="F844" s="26">
        <f t="shared" si="135"/>
        <v>17.670102682719165</v>
      </c>
      <c r="G844" s="57">
        <f t="shared" si="136"/>
        <v>2.306199775870421E-3</v>
      </c>
      <c r="H844" s="26">
        <f t="shared" si="137"/>
        <v>128.07249814671385</v>
      </c>
      <c r="I844" s="57">
        <f t="shared" si="138"/>
        <v>1.6715282973990324E-2</v>
      </c>
      <c r="J844" s="14">
        <v>839</v>
      </c>
      <c r="K844" s="21">
        <f t="shared" si="139"/>
        <v>7644.3298973172805</v>
      </c>
      <c r="L844" s="21">
        <f t="shared" si="140"/>
        <v>7533.9275018532862</v>
      </c>
      <c r="M844" s="57">
        <f t="shared" si="141"/>
        <v>1.4654029447036301E-2</v>
      </c>
      <c r="N844" s="57">
        <f t="shared" si="142"/>
        <v>2.3454038651649434E-3</v>
      </c>
      <c r="O844" s="26"/>
      <c r="R844" s="63"/>
    </row>
    <row r="845" spans="1:18" s="2" customFormat="1" x14ac:dyDescent="0.25">
      <c r="A845" s="72">
        <v>42914</v>
      </c>
      <c r="B845" s="73">
        <v>23</v>
      </c>
      <c r="C845" s="74">
        <v>7665</v>
      </c>
      <c r="D845" s="26">
        <f t="shared" si="133"/>
        <v>110.41516635294508</v>
      </c>
      <c r="E845" s="57">
        <f t="shared" si="134"/>
        <v>1.4405109765550565E-2</v>
      </c>
      <c r="F845" s="26">
        <f t="shared" si="135"/>
        <v>17.673022164377109</v>
      </c>
      <c r="G845" s="57">
        <f t="shared" si="136"/>
        <v>2.3056780384053633E-3</v>
      </c>
      <c r="H845" s="26">
        <f t="shared" si="137"/>
        <v>128.08818851732218</v>
      </c>
      <c r="I845" s="57">
        <f t="shared" si="138"/>
        <v>1.6710787803955927E-2</v>
      </c>
      <c r="J845" s="14">
        <v>840</v>
      </c>
      <c r="K845" s="21">
        <f t="shared" si="139"/>
        <v>7647.3269778356225</v>
      </c>
      <c r="L845" s="21">
        <f t="shared" si="140"/>
        <v>7536.9118114826779</v>
      </c>
      <c r="M845" s="57">
        <f t="shared" si="141"/>
        <v>1.4649921494998091E-2</v>
      </c>
      <c r="N845" s="57">
        <f t="shared" si="142"/>
        <v>2.3448625387193474E-3</v>
      </c>
      <c r="O845" s="26"/>
      <c r="R845" s="63"/>
    </row>
    <row r="846" spans="1:18" s="2" customFormat="1" x14ac:dyDescent="0.25">
      <c r="A846" s="72">
        <v>42973</v>
      </c>
      <c r="B846" s="73">
        <v>23</v>
      </c>
      <c r="C846" s="74">
        <v>7665</v>
      </c>
      <c r="D846" s="26">
        <f t="shared" si="133"/>
        <v>110.41516635294508</v>
      </c>
      <c r="E846" s="57">
        <f t="shared" si="134"/>
        <v>1.4405109765550565E-2</v>
      </c>
      <c r="F846" s="26">
        <f t="shared" si="135"/>
        <v>17.673022164377109</v>
      </c>
      <c r="G846" s="57">
        <f t="shared" si="136"/>
        <v>2.3056780384053633E-3</v>
      </c>
      <c r="H846" s="26">
        <f t="shared" si="137"/>
        <v>128.08818851732218</v>
      </c>
      <c r="I846" s="57">
        <f t="shared" si="138"/>
        <v>1.6710787803955927E-2</v>
      </c>
      <c r="J846" s="14">
        <v>841</v>
      </c>
      <c r="K846" s="21">
        <f t="shared" si="139"/>
        <v>7647.3269778356225</v>
      </c>
      <c r="L846" s="21">
        <f t="shared" si="140"/>
        <v>7536.9118114826779</v>
      </c>
      <c r="M846" s="57">
        <f t="shared" si="141"/>
        <v>1.4649921494998091E-2</v>
      </c>
      <c r="N846" s="57">
        <f t="shared" si="142"/>
        <v>2.3448625387193474E-3</v>
      </c>
      <c r="O846" s="26"/>
      <c r="R846" s="63"/>
    </row>
    <row r="847" spans="1:18" s="2" customFormat="1" x14ac:dyDescent="0.25">
      <c r="A847" s="72">
        <v>42942</v>
      </c>
      <c r="B847" s="73">
        <v>8</v>
      </c>
      <c r="C847" s="74">
        <v>7666</v>
      </c>
      <c r="D847" s="26">
        <f t="shared" si="133"/>
        <v>110.41942331592854</v>
      </c>
      <c r="E847" s="57">
        <f t="shared" si="134"/>
        <v>1.4403785979119298E-2</v>
      </c>
      <c r="F847" s="26">
        <f t="shared" si="135"/>
        <v>17.673995324929756</v>
      </c>
      <c r="G847" s="57">
        <f t="shared" si="136"/>
        <v>2.305504216661852E-3</v>
      </c>
      <c r="H847" s="26">
        <f t="shared" si="137"/>
        <v>128.09341864085829</v>
      </c>
      <c r="I847" s="57">
        <f t="shared" si="138"/>
        <v>1.670929019578115E-2</v>
      </c>
      <c r="J847" s="14">
        <v>842</v>
      </c>
      <c r="K847" s="21">
        <f t="shared" si="139"/>
        <v>7648.3260046750702</v>
      </c>
      <c r="L847" s="21">
        <f t="shared" si="140"/>
        <v>7537.9065813591415</v>
      </c>
      <c r="M847" s="57">
        <f t="shared" si="141"/>
        <v>1.4648552900481698E-2</v>
      </c>
      <c r="N847" s="57">
        <f t="shared" si="142"/>
        <v>2.3446821918218837E-3</v>
      </c>
      <c r="O847" s="26"/>
      <c r="R847" s="63"/>
    </row>
    <row r="848" spans="1:18" s="2" customFormat="1" x14ac:dyDescent="0.25">
      <c r="A848" s="72">
        <v>42952</v>
      </c>
      <c r="B848" s="73">
        <v>10</v>
      </c>
      <c r="C848" s="74">
        <v>7672</v>
      </c>
      <c r="D848" s="26">
        <f t="shared" si="133"/>
        <v>110.4449650938293</v>
      </c>
      <c r="E848" s="57">
        <f t="shared" si="134"/>
        <v>1.4395850507537708E-2</v>
      </c>
      <c r="F848" s="26">
        <f t="shared" si="135"/>
        <v>17.679834288245647</v>
      </c>
      <c r="G848" s="57">
        <f t="shared" si="136"/>
        <v>2.3044622377796724E-3</v>
      </c>
      <c r="H848" s="26">
        <f t="shared" si="137"/>
        <v>128.12479938207494</v>
      </c>
      <c r="I848" s="57">
        <f t="shared" si="138"/>
        <v>1.6700312745317379E-2</v>
      </c>
      <c r="J848" s="14">
        <v>843</v>
      </c>
      <c r="K848" s="21">
        <f t="shared" si="139"/>
        <v>7654.3201657117543</v>
      </c>
      <c r="L848" s="21">
        <f t="shared" si="140"/>
        <v>7543.8752006179247</v>
      </c>
      <c r="M848" s="57">
        <f t="shared" si="141"/>
        <v>1.4640348913086826E-2</v>
      </c>
      <c r="N848" s="57">
        <f t="shared" si="142"/>
        <v>2.3436011092544955E-3</v>
      </c>
      <c r="O848" s="26"/>
      <c r="R848" s="63"/>
    </row>
    <row r="849" spans="1:18" s="2" customFormat="1" x14ac:dyDescent="0.25">
      <c r="A849" s="72">
        <v>42940</v>
      </c>
      <c r="B849" s="73">
        <v>8</v>
      </c>
      <c r="C849" s="74">
        <v>7676</v>
      </c>
      <c r="D849" s="26">
        <f t="shared" si="133"/>
        <v>110.46199294576314</v>
      </c>
      <c r="E849" s="57">
        <f t="shared" si="134"/>
        <v>1.4390567085169769E-2</v>
      </c>
      <c r="F849" s="26">
        <f t="shared" si="135"/>
        <v>17.683726930456242</v>
      </c>
      <c r="G849" s="57">
        <f t="shared" si="136"/>
        <v>2.3037684901584476E-3</v>
      </c>
      <c r="H849" s="26">
        <f t="shared" si="137"/>
        <v>128.14571987621937</v>
      </c>
      <c r="I849" s="57">
        <f t="shared" si="138"/>
        <v>1.6694335575328213E-2</v>
      </c>
      <c r="J849" s="14">
        <v>844</v>
      </c>
      <c r="K849" s="21">
        <f t="shared" si="139"/>
        <v>7658.316273069544</v>
      </c>
      <c r="L849" s="21">
        <f t="shared" si="140"/>
        <v>7547.8542801237809</v>
      </c>
      <c r="M849" s="57">
        <f t="shared" si="141"/>
        <v>1.4634886796456758E-2</v>
      </c>
      <c r="N849" s="57">
        <f t="shared" si="142"/>
        <v>2.3428813374184853E-3</v>
      </c>
      <c r="O849" s="26"/>
      <c r="R849" s="63"/>
    </row>
    <row r="850" spans="1:18" s="2" customFormat="1" x14ac:dyDescent="0.25">
      <c r="A850" s="72">
        <v>42913</v>
      </c>
      <c r="B850" s="73">
        <v>23</v>
      </c>
      <c r="C850" s="74">
        <v>7677</v>
      </c>
      <c r="D850" s="26">
        <f t="shared" si="133"/>
        <v>110.4662499087466</v>
      </c>
      <c r="E850" s="57">
        <f t="shared" si="134"/>
        <v>1.4389247089845852E-2</v>
      </c>
      <c r="F850" s="26">
        <f t="shared" si="135"/>
        <v>17.684700091008889</v>
      </c>
      <c r="G850" s="57">
        <f t="shared" si="136"/>
        <v>2.3035951662119174E-3</v>
      </c>
      <c r="H850" s="26">
        <f t="shared" si="137"/>
        <v>128.15094999975548</v>
      </c>
      <c r="I850" s="57">
        <f t="shared" si="138"/>
        <v>1.6692842256057768E-2</v>
      </c>
      <c r="J850" s="14">
        <v>845</v>
      </c>
      <c r="K850" s="21">
        <f t="shared" si="139"/>
        <v>7659.3152999089907</v>
      </c>
      <c r="L850" s="21">
        <f t="shared" si="140"/>
        <v>7548.8490500002445</v>
      </c>
      <c r="M850" s="57">
        <f t="shared" si="141"/>
        <v>1.4633522167030618E-2</v>
      </c>
      <c r="N850" s="57">
        <f t="shared" si="142"/>
        <v>2.3427015130218182E-3</v>
      </c>
      <c r="O850" s="26"/>
      <c r="R850" s="63"/>
    </row>
    <row r="851" spans="1:18" s="2" customFormat="1" x14ac:dyDescent="0.25">
      <c r="A851" s="72">
        <v>42906</v>
      </c>
      <c r="B851" s="73">
        <v>9</v>
      </c>
      <c r="C851" s="74">
        <v>7678</v>
      </c>
      <c r="D851" s="26">
        <f t="shared" si="133"/>
        <v>110.47050687173007</v>
      </c>
      <c r="E851" s="57">
        <f t="shared" si="134"/>
        <v>1.438792743836026E-2</v>
      </c>
      <c r="F851" s="26">
        <f t="shared" si="135"/>
        <v>17.685673251561539</v>
      </c>
      <c r="G851" s="57">
        <f t="shared" si="136"/>
        <v>2.3034218874135892E-3</v>
      </c>
      <c r="H851" s="26">
        <f t="shared" si="137"/>
        <v>128.15618012329162</v>
      </c>
      <c r="I851" s="57">
        <f t="shared" si="138"/>
        <v>1.669134932577385E-2</v>
      </c>
      <c r="J851" s="14">
        <v>846</v>
      </c>
      <c r="K851" s="21">
        <f t="shared" si="139"/>
        <v>7660.3143267484384</v>
      </c>
      <c r="L851" s="21">
        <f t="shared" si="140"/>
        <v>7549.843819876708</v>
      </c>
      <c r="M851" s="57">
        <f t="shared" si="141"/>
        <v>1.4632157897212514E-2</v>
      </c>
      <c r="N851" s="57">
        <f t="shared" si="142"/>
        <v>2.3425217360125939E-3</v>
      </c>
      <c r="O851" s="26"/>
      <c r="R851" s="63"/>
    </row>
    <row r="852" spans="1:18" s="2" customFormat="1" x14ac:dyDescent="0.25">
      <c r="A852" s="72">
        <v>42970</v>
      </c>
      <c r="B852" s="73">
        <v>2</v>
      </c>
      <c r="C852" s="74">
        <v>7678</v>
      </c>
      <c r="D852" s="26">
        <f t="shared" si="133"/>
        <v>110.47050687173007</v>
      </c>
      <c r="E852" s="57">
        <f t="shared" si="134"/>
        <v>1.438792743836026E-2</v>
      </c>
      <c r="F852" s="26">
        <f t="shared" si="135"/>
        <v>17.685673251561539</v>
      </c>
      <c r="G852" s="57">
        <f t="shared" si="136"/>
        <v>2.3034218874135892E-3</v>
      </c>
      <c r="H852" s="26">
        <f t="shared" si="137"/>
        <v>128.15618012329162</v>
      </c>
      <c r="I852" s="57">
        <f t="shared" si="138"/>
        <v>1.669134932577385E-2</v>
      </c>
      <c r="J852" s="14">
        <v>847</v>
      </c>
      <c r="K852" s="21">
        <f t="shared" si="139"/>
        <v>7660.3143267484384</v>
      </c>
      <c r="L852" s="21">
        <f t="shared" si="140"/>
        <v>7549.843819876708</v>
      </c>
      <c r="M852" s="57">
        <f t="shared" si="141"/>
        <v>1.4632157897212514E-2</v>
      </c>
      <c r="N852" s="57">
        <f t="shared" si="142"/>
        <v>2.3425217360125939E-3</v>
      </c>
      <c r="O852" s="26"/>
      <c r="R852" s="63"/>
    </row>
    <row r="853" spans="1:18" s="2" customFormat="1" x14ac:dyDescent="0.25">
      <c r="A853" s="72">
        <v>42893</v>
      </c>
      <c r="B853" s="73">
        <v>13</v>
      </c>
      <c r="C853" s="74">
        <v>7686</v>
      </c>
      <c r="D853" s="26">
        <f t="shared" si="133"/>
        <v>110.50456257559776</v>
      </c>
      <c r="E853" s="57">
        <f t="shared" si="134"/>
        <v>1.4377382588550321E-2</v>
      </c>
      <c r="F853" s="26">
        <f t="shared" si="135"/>
        <v>17.693458535982725</v>
      </c>
      <c r="G853" s="57">
        <f t="shared" si="136"/>
        <v>2.3020372802475572E-3</v>
      </c>
      <c r="H853" s="26">
        <f t="shared" si="137"/>
        <v>128.19802111158049</v>
      </c>
      <c r="I853" s="57">
        <f t="shared" si="138"/>
        <v>1.6679419868797878E-2</v>
      </c>
      <c r="J853" s="14">
        <v>848</v>
      </c>
      <c r="K853" s="21">
        <f t="shared" si="139"/>
        <v>7668.3065414640168</v>
      </c>
      <c r="L853" s="21">
        <f t="shared" si="140"/>
        <v>7557.8019788884194</v>
      </c>
      <c r="M853" s="57">
        <f t="shared" si="141"/>
        <v>1.4621256667517301E-2</v>
      </c>
      <c r="N853" s="57">
        <f t="shared" si="142"/>
        <v>2.3410852236413092E-3</v>
      </c>
      <c r="O853" s="26"/>
      <c r="R853" s="63"/>
    </row>
    <row r="854" spans="1:18" s="2" customFormat="1" x14ac:dyDescent="0.25">
      <c r="A854" s="72">
        <v>42976</v>
      </c>
      <c r="B854" s="73">
        <v>12</v>
      </c>
      <c r="C854" s="74">
        <v>7690</v>
      </c>
      <c r="D854" s="26">
        <f t="shared" si="133"/>
        <v>110.52159042753161</v>
      </c>
      <c r="E854" s="57">
        <f t="shared" si="134"/>
        <v>1.4372118391096438E-2</v>
      </c>
      <c r="F854" s="26">
        <f t="shared" si="135"/>
        <v>17.697351178193319</v>
      </c>
      <c r="G854" s="57">
        <f t="shared" si="136"/>
        <v>2.3013460569822263E-3</v>
      </c>
      <c r="H854" s="26">
        <f t="shared" si="137"/>
        <v>128.21894160572492</v>
      </c>
      <c r="I854" s="57">
        <f t="shared" si="138"/>
        <v>1.6673464448078663E-2</v>
      </c>
      <c r="J854" s="14">
        <v>849</v>
      </c>
      <c r="K854" s="21">
        <f t="shared" si="139"/>
        <v>7672.3026488218065</v>
      </c>
      <c r="L854" s="21">
        <f t="shared" si="140"/>
        <v>7561.7810583942755</v>
      </c>
      <c r="M854" s="57">
        <f t="shared" si="141"/>
        <v>1.461581465716234E-2</v>
      </c>
      <c r="N854" s="57">
        <f t="shared" si="142"/>
        <v>2.3403681013149176E-3</v>
      </c>
      <c r="O854" s="26"/>
      <c r="R854" s="63"/>
    </row>
    <row r="855" spans="1:18" s="2" customFormat="1" x14ac:dyDescent="0.25">
      <c r="A855" s="72">
        <v>42939</v>
      </c>
      <c r="B855" s="73">
        <v>3</v>
      </c>
      <c r="C855" s="74">
        <v>7696</v>
      </c>
      <c r="D855" s="26">
        <f t="shared" si="133"/>
        <v>110.54713220543238</v>
      </c>
      <c r="E855" s="57">
        <f t="shared" si="134"/>
        <v>1.4364232355175725E-2</v>
      </c>
      <c r="F855" s="26">
        <f t="shared" si="135"/>
        <v>17.703190141509207</v>
      </c>
      <c r="G855" s="57">
        <f t="shared" si="136"/>
        <v>2.300310569322922E-3</v>
      </c>
      <c r="H855" s="26">
        <f t="shared" si="137"/>
        <v>128.25032234694157</v>
      </c>
      <c r="I855" s="57">
        <f t="shared" si="138"/>
        <v>1.6664542924498645E-2</v>
      </c>
      <c r="J855" s="14">
        <v>850</v>
      </c>
      <c r="K855" s="21">
        <f t="shared" si="139"/>
        <v>7678.2968098584906</v>
      </c>
      <c r="L855" s="21">
        <f t="shared" si="140"/>
        <v>7567.7496776530588</v>
      </c>
      <c r="M855" s="57">
        <f t="shared" si="141"/>
        <v>1.4607662371797121E-2</v>
      </c>
      <c r="N855" s="57">
        <f t="shared" si="142"/>
        <v>2.3392938317958996E-3</v>
      </c>
      <c r="O855" s="26"/>
      <c r="R855" s="63"/>
    </row>
    <row r="856" spans="1:18" s="2" customFormat="1" x14ac:dyDescent="0.25">
      <c r="A856" s="72">
        <v>42937</v>
      </c>
      <c r="B856" s="73">
        <v>2</v>
      </c>
      <c r="C856" s="74">
        <v>7697</v>
      </c>
      <c r="D856" s="26">
        <f t="shared" si="133"/>
        <v>110.55138916841584</v>
      </c>
      <c r="E856" s="57">
        <f t="shared" si="134"/>
        <v>1.4362919211175242E-2</v>
      </c>
      <c r="F856" s="26">
        <f t="shared" si="135"/>
        <v>17.704163302061858</v>
      </c>
      <c r="G856" s="57">
        <f t="shared" si="136"/>
        <v>2.3001381449995919E-3</v>
      </c>
      <c r="H856" s="26">
        <f t="shared" si="137"/>
        <v>128.25555247047771</v>
      </c>
      <c r="I856" s="57">
        <f t="shared" si="138"/>
        <v>1.6663057356174835E-2</v>
      </c>
      <c r="J856" s="14">
        <v>851</v>
      </c>
      <c r="K856" s="21">
        <f t="shared" si="139"/>
        <v>7679.2958366979383</v>
      </c>
      <c r="L856" s="21">
        <f t="shared" si="140"/>
        <v>7568.7444475295224</v>
      </c>
      <c r="M856" s="57">
        <f t="shared" si="141"/>
        <v>1.4606304907612567E-2</v>
      </c>
      <c r="N856" s="57">
        <f t="shared" si="142"/>
        <v>2.3391149516008018E-3</v>
      </c>
      <c r="O856" s="26"/>
      <c r="R856" s="63"/>
    </row>
    <row r="857" spans="1:18" s="2" customFormat="1" x14ac:dyDescent="0.25">
      <c r="A857" s="72">
        <v>42888</v>
      </c>
      <c r="B857" s="73">
        <v>10</v>
      </c>
      <c r="C857" s="74">
        <v>7701</v>
      </c>
      <c r="D857" s="26">
        <f t="shared" si="133"/>
        <v>110.56841702034967</v>
      </c>
      <c r="E857" s="57">
        <f t="shared" si="134"/>
        <v>1.4357670045494049E-2</v>
      </c>
      <c r="F857" s="26">
        <f t="shared" si="135"/>
        <v>17.708055944272449</v>
      </c>
      <c r="G857" s="57">
        <f t="shared" si="136"/>
        <v>2.2994488955034994E-3</v>
      </c>
      <c r="H857" s="26">
        <f t="shared" si="137"/>
        <v>128.27647296462212</v>
      </c>
      <c r="I857" s="57">
        <f t="shared" si="138"/>
        <v>1.6657118940997549E-2</v>
      </c>
      <c r="J857" s="14">
        <v>852</v>
      </c>
      <c r="K857" s="21">
        <f t="shared" si="139"/>
        <v>7683.291944055728</v>
      </c>
      <c r="L857" s="21">
        <f t="shared" si="140"/>
        <v>7572.7235270353776</v>
      </c>
      <c r="M857" s="57">
        <f t="shared" si="141"/>
        <v>1.4600878617264898E-2</v>
      </c>
      <c r="N857" s="57">
        <f t="shared" si="142"/>
        <v>2.3383999007824496E-3</v>
      </c>
      <c r="O857" s="26"/>
      <c r="R857" s="63"/>
    </row>
    <row r="858" spans="1:18" s="2" customFormat="1" x14ac:dyDescent="0.25">
      <c r="A858" s="72">
        <v>42888</v>
      </c>
      <c r="B858" s="73">
        <v>23</v>
      </c>
      <c r="C858" s="74">
        <v>7701</v>
      </c>
      <c r="D858" s="26">
        <f t="shared" si="133"/>
        <v>110.56841702034967</v>
      </c>
      <c r="E858" s="57">
        <f t="shared" si="134"/>
        <v>1.4357670045494049E-2</v>
      </c>
      <c r="F858" s="26">
        <f t="shared" si="135"/>
        <v>17.708055944272449</v>
      </c>
      <c r="G858" s="57">
        <f t="shared" si="136"/>
        <v>2.2994488955034994E-3</v>
      </c>
      <c r="H858" s="26">
        <f t="shared" si="137"/>
        <v>128.27647296462212</v>
      </c>
      <c r="I858" s="57">
        <f t="shared" si="138"/>
        <v>1.6657118940997549E-2</v>
      </c>
      <c r="J858" s="14">
        <v>853</v>
      </c>
      <c r="K858" s="21">
        <f t="shared" si="139"/>
        <v>7683.291944055728</v>
      </c>
      <c r="L858" s="21">
        <f t="shared" si="140"/>
        <v>7572.7235270353776</v>
      </c>
      <c r="M858" s="57">
        <f t="shared" si="141"/>
        <v>1.4600878617264898E-2</v>
      </c>
      <c r="N858" s="57">
        <f t="shared" si="142"/>
        <v>2.3383999007824496E-3</v>
      </c>
      <c r="O858" s="26"/>
      <c r="R858" s="63"/>
    </row>
    <row r="859" spans="1:18" s="2" customFormat="1" x14ac:dyDescent="0.25">
      <c r="A859" s="72">
        <v>42976</v>
      </c>
      <c r="B859" s="73">
        <v>22</v>
      </c>
      <c r="C859" s="74">
        <v>7702</v>
      </c>
      <c r="D859" s="26">
        <f t="shared" si="133"/>
        <v>110.57267398333313</v>
      </c>
      <c r="E859" s="57">
        <f t="shared" si="134"/>
        <v>1.435635860598976E-2</v>
      </c>
      <c r="F859" s="26">
        <f t="shared" si="135"/>
        <v>17.709029104825099</v>
      </c>
      <c r="G859" s="57">
        <f t="shared" si="136"/>
        <v>2.2992766949915737E-3</v>
      </c>
      <c r="H859" s="26">
        <f t="shared" si="137"/>
        <v>128.28170308815822</v>
      </c>
      <c r="I859" s="57">
        <f t="shared" si="138"/>
        <v>1.6655635300981332E-2</v>
      </c>
      <c r="J859" s="14">
        <v>854</v>
      </c>
      <c r="K859" s="21">
        <f t="shared" si="139"/>
        <v>7684.2909708951747</v>
      </c>
      <c r="L859" s="21">
        <f t="shared" si="140"/>
        <v>7573.7182969118421</v>
      </c>
      <c r="M859" s="57">
        <f t="shared" si="141"/>
        <v>1.4599522935572975E-2</v>
      </c>
      <c r="N859" s="57">
        <f t="shared" si="142"/>
        <v>2.3382212554757809E-3</v>
      </c>
      <c r="O859" s="26"/>
      <c r="R859" s="63"/>
    </row>
    <row r="860" spans="1:18" s="2" customFormat="1" x14ac:dyDescent="0.25">
      <c r="A860" s="72">
        <v>42971</v>
      </c>
      <c r="B860" s="73">
        <v>8</v>
      </c>
      <c r="C860" s="74">
        <v>7704</v>
      </c>
      <c r="D860" s="26">
        <f t="shared" si="133"/>
        <v>110.58118790930006</v>
      </c>
      <c r="E860" s="57">
        <f t="shared" si="134"/>
        <v>1.4353736748351513E-2</v>
      </c>
      <c r="F860" s="26">
        <f t="shared" si="135"/>
        <v>17.710975425930396</v>
      </c>
      <c r="G860" s="57">
        <f t="shared" si="136"/>
        <v>2.2989324280802696E-3</v>
      </c>
      <c r="H860" s="26">
        <f t="shared" si="137"/>
        <v>128.29216333523044</v>
      </c>
      <c r="I860" s="57">
        <f t="shared" si="138"/>
        <v>1.6652669176431781E-2</v>
      </c>
      <c r="J860" s="14">
        <v>855</v>
      </c>
      <c r="K860" s="21">
        <f t="shared" si="139"/>
        <v>7686.28902457407</v>
      </c>
      <c r="L860" s="21">
        <f t="shared" si="140"/>
        <v>7575.7078366647693</v>
      </c>
      <c r="M860" s="57">
        <f t="shared" si="141"/>
        <v>1.4596812640280461E-2</v>
      </c>
      <c r="N860" s="57">
        <f t="shared" si="142"/>
        <v>2.3378641056104551E-3</v>
      </c>
      <c r="O860" s="26"/>
      <c r="R860" s="63"/>
    </row>
    <row r="861" spans="1:18" s="2" customFormat="1" x14ac:dyDescent="0.25">
      <c r="A861" s="72">
        <v>42968</v>
      </c>
      <c r="B861" s="73">
        <v>1</v>
      </c>
      <c r="C861" s="74">
        <v>7705</v>
      </c>
      <c r="D861" s="26">
        <f t="shared" si="133"/>
        <v>110.58544487228352</v>
      </c>
      <c r="E861" s="57">
        <f t="shared" si="134"/>
        <v>1.4352426329952435E-2</v>
      </c>
      <c r="F861" s="26">
        <f t="shared" si="135"/>
        <v>17.711948586483043</v>
      </c>
      <c r="G861" s="57">
        <f t="shared" si="136"/>
        <v>2.2987603616460794E-3</v>
      </c>
      <c r="H861" s="26">
        <f t="shared" si="137"/>
        <v>128.29739345876655</v>
      </c>
      <c r="I861" s="57">
        <f t="shared" si="138"/>
        <v>1.6651186691598513E-2</v>
      </c>
      <c r="J861" s="14">
        <v>856</v>
      </c>
      <c r="K861" s="21">
        <f t="shared" si="139"/>
        <v>7687.2880514135168</v>
      </c>
      <c r="L861" s="21">
        <f t="shared" si="140"/>
        <v>7576.7026065412338</v>
      </c>
      <c r="M861" s="57">
        <f t="shared" si="141"/>
        <v>1.4595458026399402E-2</v>
      </c>
      <c r="N861" s="57">
        <f t="shared" si="142"/>
        <v>2.3376856010148394E-3</v>
      </c>
      <c r="O861" s="26"/>
      <c r="R861" s="63"/>
    </row>
    <row r="862" spans="1:18" s="2" customFormat="1" x14ac:dyDescent="0.25">
      <c r="A862" s="72">
        <v>42947</v>
      </c>
      <c r="B862" s="73">
        <v>11</v>
      </c>
      <c r="C862" s="74">
        <v>7717</v>
      </c>
      <c r="D862" s="26">
        <f t="shared" si="133"/>
        <v>110.63652842808506</v>
      </c>
      <c r="E862" s="57">
        <f t="shared" si="134"/>
        <v>1.4336727799414936E-2</v>
      </c>
      <c r="F862" s="26">
        <f t="shared" si="135"/>
        <v>17.723626513114823</v>
      </c>
      <c r="G862" s="57">
        <f t="shared" si="136"/>
        <v>2.296699042777611E-3</v>
      </c>
      <c r="H862" s="26">
        <f t="shared" si="137"/>
        <v>128.36015494119988</v>
      </c>
      <c r="I862" s="57">
        <f t="shared" si="138"/>
        <v>1.6633426842192545E-2</v>
      </c>
      <c r="J862" s="14">
        <v>857</v>
      </c>
      <c r="K862" s="21">
        <f t="shared" si="139"/>
        <v>7699.2763734868849</v>
      </c>
      <c r="L862" s="21">
        <f t="shared" si="140"/>
        <v>7588.6398450588003</v>
      </c>
      <c r="M862" s="57">
        <f t="shared" si="141"/>
        <v>1.4579230361040779E-2</v>
      </c>
      <c r="N862" s="57">
        <f t="shared" si="142"/>
        <v>2.3355471962021269E-3</v>
      </c>
      <c r="O862" s="26"/>
      <c r="R862" s="63"/>
    </row>
    <row r="863" spans="1:18" s="2" customFormat="1" x14ac:dyDescent="0.25">
      <c r="A863" s="72">
        <v>42954</v>
      </c>
      <c r="B863" s="73">
        <v>8</v>
      </c>
      <c r="C863" s="74">
        <v>7717</v>
      </c>
      <c r="D863" s="26">
        <f t="shared" si="133"/>
        <v>110.63652842808506</v>
      </c>
      <c r="E863" s="57">
        <f t="shared" si="134"/>
        <v>1.4336727799414936E-2</v>
      </c>
      <c r="F863" s="26">
        <f t="shared" si="135"/>
        <v>17.723626513114823</v>
      </c>
      <c r="G863" s="57">
        <f t="shared" si="136"/>
        <v>2.296699042777611E-3</v>
      </c>
      <c r="H863" s="26">
        <f t="shared" si="137"/>
        <v>128.36015494119988</v>
      </c>
      <c r="I863" s="57">
        <f t="shared" si="138"/>
        <v>1.6633426842192545E-2</v>
      </c>
      <c r="J863" s="14">
        <v>858</v>
      </c>
      <c r="K863" s="21">
        <f t="shared" si="139"/>
        <v>7699.2763734868849</v>
      </c>
      <c r="L863" s="21">
        <f t="shared" si="140"/>
        <v>7588.6398450588003</v>
      </c>
      <c r="M863" s="57">
        <f t="shared" si="141"/>
        <v>1.4579230361040779E-2</v>
      </c>
      <c r="N863" s="57">
        <f t="shared" si="142"/>
        <v>2.3355471962021269E-3</v>
      </c>
      <c r="O863" s="26"/>
      <c r="R863" s="63"/>
    </row>
    <row r="864" spans="1:18" s="2" customFormat="1" x14ac:dyDescent="0.25">
      <c r="A864" s="72">
        <v>42950</v>
      </c>
      <c r="B864" s="73">
        <v>24</v>
      </c>
      <c r="C864" s="74">
        <v>7719</v>
      </c>
      <c r="D864" s="26">
        <f t="shared" si="133"/>
        <v>110.64504235405198</v>
      </c>
      <c r="E864" s="57">
        <f t="shared" si="134"/>
        <v>1.4334116123079671E-2</v>
      </c>
      <c r="F864" s="26">
        <f t="shared" si="135"/>
        <v>17.72557283422012</v>
      </c>
      <c r="G864" s="57">
        <f t="shared" si="136"/>
        <v>2.2963561127374169E-3</v>
      </c>
      <c r="H864" s="26">
        <f t="shared" si="137"/>
        <v>128.3706151882721</v>
      </c>
      <c r="I864" s="57">
        <f t="shared" si="138"/>
        <v>1.6630472235817088E-2</v>
      </c>
      <c r="J864" s="14">
        <v>859</v>
      </c>
      <c r="K864" s="21">
        <f t="shared" si="139"/>
        <v>7701.2744271657803</v>
      </c>
      <c r="L864" s="21">
        <f t="shared" si="140"/>
        <v>7590.6293848117275</v>
      </c>
      <c r="M864" s="57">
        <f t="shared" si="141"/>
        <v>1.4576530712386552E-2</v>
      </c>
      <c r="N864" s="57">
        <f t="shared" si="142"/>
        <v>2.3351914493003234E-3</v>
      </c>
      <c r="O864" s="26"/>
      <c r="R864" s="63"/>
    </row>
    <row r="865" spans="1:18" s="2" customFormat="1" x14ac:dyDescent="0.25">
      <c r="A865" s="72">
        <v>42926</v>
      </c>
      <c r="B865" s="73">
        <v>24</v>
      </c>
      <c r="C865" s="74">
        <v>7720</v>
      </c>
      <c r="D865" s="26">
        <f t="shared" si="133"/>
        <v>110.64929931703544</v>
      </c>
      <c r="E865" s="57">
        <f t="shared" si="134"/>
        <v>1.4332810792362104E-2</v>
      </c>
      <c r="F865" s="26">
        <f t="shared" si="135"/>
        <v>17.726545994772767</v>
      </c>
      <c r="G865" s="57">
        <f t="shared" si="136"/>
        <v>2.2961847143488042E-3</v>
      </c>
      <c r="H865" s="26">
        <f t="shared" si="137"/>
        <v>128.37584531180821</v>
      </c>
      <c r="I865" s="57">
        <f t="shared" si="138"/>
        <v>1.6628995506710906E-2</v>
      </c>
      <c r="J865" s="14">
        <v>860</v>
      </c>
      <c r="K865" s="21">
        <f t="shared" si="139"/>
        <v>7702.273454005227</v>
      </c>
      <c r="L865" s="21">
        <f t="shared" si="140"/>
        <v>7591.624154688192</v>
      </c>
      <c r="M865" s="57">
        <f t="shared" si="141"/>
        <v>1.4575181418682878E-2</v>
      </c>
      <c r="N865" s="57">
        <f t="shared" si="142"/>
        <v>2.3350136457724628E-3</v>
      </c>
      <c r="O865" s="26"/>
      <c r="R865" s="63"/>
    </row>
    <row r="866" spans="1:18" s="2" customFormat="1" x14ac:dyDescent="0.25">
      <c r="A866" s="72">
        <v>42945</v>
      </c>
      <c r="B866" s="73">
        <v>1</v>
      </c>
      <c r="C866" s="74">
        <v>7720</v>
      </c>
      <c r="D866" s="26">
        <f t="shared" si="133"/>
        <v>110.64929931703544</v>
      </c>
      <c r="E866" s="57">
        <f t="shared" si="134"/>
        <v>1.4332810792362104E-2</v>
      </c>
      <c r="F866" s="26">
        <f t="shared" si="135"/>
        <v>17.726545994772767</v>
      </c>
      <c r="G866" s="57">
        <f t="shared" si="136"/>
        <v>2.2961847143488042E-3</v>
      </c>
      <c r="H866" s="26">
        <f t="shared" si="137"/>
        <v>128.37584531180821</v>
      </c>
      <c r="I866" s="57">
        <f t="shared" si="138"/>
        <v>1.6628995506710906E-2</v>
      </c>
      <c r="J866" s="14">
        <v>861</v>
      </c>
      <c r="K866" s="21">
        <f t="shared" si="139"/>
        <v>7702.273454005227</v>
      </c>
      <c r="L866" s="21">
        <f t="shared" si="140"/>
        <v>7591.624154688192</v>
      </c>
      <c r="M866" s="57">
        <f t="shared" si="141"/>
        <v>1.4575181418682878E-2</v>
      </c>
      <c r="N866" s="57">
        <f t="shared" si="142"/>
        <v>2.3350136457724628E-3</v>
      </c>
      <c r="O866" s="26"/>
      <c r="R866" s="63"/>
    </row>
    <row r="867" spans="1:18" s="2" customFormat="1" x14ac:dyDescent="0.25">
      <c r="A867" s="72">
        <v>42932</v>
      </c>
      <c r="B867" s="73">
        <v>10</v>
      </c>
      <c r="C867" s="74">
        <v>7722</v>
      </c>
      <c r="D867" s="26">
        <f t="shared" si="133"/>
        <v>110.65781324300237</v>
      </c>
      <c r="E867" s="57">
        <f t="shared" si="134"/>
        <v>1.4330201145169951E-2</v>
      </c>
      <c r="F867" s="26">
        <f t="shared" si="135"/>
        <v>17.728492315878064</v>
      </c>
      <c r="G867" s="57">
        <f t="shared" si="136"/>
        <v>2.29584205074826E-3</v>
      </c>
      <c r="H867" s="26">
        <f t="shared" si="137"/>
        <v>128.38630555888042</v>
      </c>
      <c r="I867" s="57">
        <f t="shared" si="138"/>
        <v>1.6626043195918212E-2</v>
      </c>
      <c r="J867" s="14">
        <v>862</v>
      </c>
      <c r="K867" s="21">
        <f t="shared" si="139"/>
        <v>7704.2715076841223</v>
      </c>
      <c r="L867" s="21">
        <f t="shared" si="140"/>
        <v>7593.6136944411192</v>
      </c>
      <c r="M867" s="57">
        <f t="shared" si="141"/>
        <v>1.4572483891827295E-2</v>
      </c>
      <c r="N867" s="57">
        <f t="shared" si="142"/>
        <v>2.3346581784712264E-3</v>
      </c>
      <c r="O867" s="26"/>
      <c r="R867" s="63"/>
    </row>
    <row r="868" spans="1:18" s="2" customFormat="1" x14ac:dyDescent="0.25">
      <c r="A868" s="72">
        <v>42938</v>
      </c>
      <c r="B868" s="73">
        <v>2</v>
      </c>
      <c r="C868" s="74">
        <v>7725</v>
      </c>
      <c r="D868" s="26">
        <f t="shared" si="133"/>
        <v>110.67058413195275</v>
      </c>
      <c r="E868" s="57">
        <f t="shared" si="134"/>
        <v>1.4326289208019774E-2</v>
      </c>
      <c r="F868" s="26">
        <f t="shared" si="135"/>
        <v>17.731411797536008</v>
      </c>
      <c r="G868" s="57">
        <f t="shared" si="136"/>
        <v>2.2953283880305514E-3</v>
      </c>
      <c r="H868" s="26">
        <f t="shared" si="137"/>
        <v>128.40199592948875</v>
      </c>
      <c r="I868" s="57">
        <f t="shared" si="138"/>
        <v>1.6621617596050322E-2</v>
      </c>
      <c r="J868" s="14">
        <v>863</v>
      </c>
      <c r="K868" s="21">
        <f t="shared" si="139"/>
        <v>7707.2685882024643</v>
      </c>
      <c r="L868" s="21">
        <f t="shared" si="140"/>
        <v>7596.5980040705108</v>
      </c>
      <c r="M868" s="57">
        <f t="shared" si="141"/>
        <v>1.4568440250840147E-2</v>
      </c>
      <c r="N868" s="57">
        <f t="shared" si="142"/>
        <v>2.3341253266310692E-3</v>
      </c>
      <c r="O868" s="26"/>
      <c r="R868" s="63"/>
    </row>
    <row r="869" spans="1:18" s="2" customFormat="1" x14ac:dyDescent="0.25">
      <c r="A869" s="72">
        <v>42889</v>
      </c>
      <c r="B869" s="73">
        <v>11</v>
      </c>
      <c r="C869" s="74">
        <v>7730</v>
      </c>
      <c r="D869" s="26">
        <f t="shared" si="133"/>
        <v>110.69186894687004</v>
      </c>
      <c r="E869" s="57">
        <f t="shared" si="134"/>
        <v>1.4319776060397161E-2</v>
      </c>
      <c r="F869" s="26">
        <f t="shared" si="135"/>
        <v>17.736277600299253</v>
      </c>
      <c r="G869" s="57">
        <f t="shared" si="136"/>
        <v>2.2944731695083123E-3</v>
      </c>
      <c r="H869" s="26">
        <f t="shared" si="137"/>
        <v>128.42814654716929</v>
      </c>
      <c r="I869" s="57">
        <f t="shared" si="138"/>
        <v>1.6614249229905471E-2</v>
      </c>
      <c r="J869" s="14">
        <v>864</v>
      </c>
      <c r="K869" s="21">
        <f t="shared" si="139"/>
        <v>7712.2637223997008</v>
      </c>
      <c r="L869" s="21">
        <f t="shared" si="140"/>
        <v>7601.5718534528305</v>
      </c>
      <c r="M869" s="57">
        <f t="shared" si="141"/>
        <v>1.4561707904739589E-2</v>
      </c>
      <c r="N869" s="57">
        <f t="shared" si="142"/>
        <v>2.3332381699770395E-3</v>
      </c>
      <c r="O869" s="26"/>
      <c r="R869" s="63"/>
    </row>
    <row r="870" spans="1:18" s="2" customFormat="1" x14ac:dyDescent="0.25">
      <c r="A870" s="72">
        <v>42929</v>
      </c>
      <c r="B870" s="73">
        <v>7</v>
      </c>
      <c r="C870" s="74">
        <v>7732</v>
      </c>
      <c r="D870" s="26">
        <f t="shared" si="133"/>
        <v>110.70038287283697</v>
      </c>
      <c r="E870" s="57">
        <f t="shared" si="134"/>
        <v>1.4317173159963394E-2</v>
      </c>
      <c r="F870" s="26">
        <f t="shared" si="135"/>
        <v>17.738223921404547</v>
      </c>
      <c r="G870" s="57">
        <f t="shared" si="136"/>
        <v>2.2941313918008986E-3</v>
      </c>
      <c r="H870" s="26">
        <f t="shared" si="137"/>
        <v>128.43860679424151</v>
      </c>
      <c r="I870" s="57">
        <f t="shared" si="138"/>
        <v>1.6611304551764291E-2</v>
      </c>
      <c r="J870" s="14">
        <v>865</v>
      </c>
      <c r="K870" s="21">
        <f t="shared" si="139"/>
        <v>7714.2617760785952</v>
      </c>
      <c r="L870" s="21">
        <f t="shared" si="140"/>
        <v>7603.5613932057586</v>
      </c>
      <c r="M870" s="57">
        <f t="shared" si="141"/>
        <v>1.4559017432509251E-2</v>
      </c>
      <c r="N870" s="57">
        <f t="shared" si="142"/>
        <v>2.3328836323008744E-3</v>
      </c>
      <c r="O870" s="26"/>
      <c r="R870" s="63"/>
    </row>
    <row r="871" spans="1:18" s="2" customFormat="1" x14ac:dyDescent="0.25">
      <c r="A871" s="72">
        <v>42935</v>
      </c>
      <c r="B871" s="73">
        <v>9</v>
      </c>
      <c r="C871" s="74">
        <v>7732</v>
      </c>
      <c r="D871" s="26">
        <f t="shared" si="133"/>
        <v>110.70038287283697</v>
      </c>
      <c r="E871" s="57">
        <f t="shared" si="134"/>
        <v>1.4317173159963394E-2</v>
      </c>
      <c r="F871" s="26">
        <f t="shared" si="135"/>
        <v>17.738223921404547</v>
      </c>
      <c r="G871" s="57">
        <f t="shared" si="136"/>
        <v>2.2941313918008986E-3</v>
      </c>
      <c r="H871" s="26">
        <f t="shared" si="137"/>
        <v>128.43860679424151</v>
      </c>
      <c r="I871" s="57">
        <f t="shared" si="138"/>
        <v>1.6611304551764291E-2</v>
      </c>
      <c r="J871" s="14">
        <v>866</v>
      </c>
      <c r="K871" s="21">
        <f t="shared" si="139"/>
        <v>7714.2617760785952</v>
      </c>
      <c r="L871" s="21">
        <f t="shared" si="140"/>
        <v>7603.5613932057586</v>
      </c>
      <c r="M871" s="57">
        <f t="shared" si="141"/>
        <v>1.4559017432509251E-2</v>
      </c>
      <c r="N871" s="57">
        <f t="shared" si="142"/>
        <v>2.3328836323008744E-3</v>
      </c>
      <c r="O871" s="26"/>
      <c r="R871" s="63"/>
    </row>
    <row r="872" spans="1:18" s="2" customFormat="1" x14ac:dyDescent="0.25">
      <c r="A872" s="72">
        <v>42968</v>
      </c>
      <c r="B872" s="73">
        <v>8</v>
      </c>
      <c r="C872" s="74">
        <v>7732</v>
      </c>
      <c r="D872" s="26">
        <f t="shared" si="133"/>
        <v>110.70038287283697</v>
      </c>
      <c r="E872" s="57">
        <f t="shared" si="134"/>
        <v>1.4317173159963394E-2</v>
      </c>
      <c r="F872" s="26">
        <f t="shared" si="135"/>
        <v>17.738223921404547</v>
      </c>
      <c r="G872" s="57">
        <f t="shared" si="136"/>
        <v>2.2941313918008986E-3</v>
      </c>
      <c r="H872" s="26">
        <f t="shared" si="137"/>
        <v>128.43860679424151</v>
      </c>
      <c r="I872" s="57">
        <f t="shared" si="138"/>
        <v>1.6611304551764291E-2</v>
      </c>
      <c r="J872" s="14">
        <v>867</v>
      </c>
      <c r="K872" s="21">
        <f t="shared" si="139"/>
        <v>7714.2617760785952</v>
      </c>
      <c r="L872" s="21">
        <f t="shared" si="140"/>
        <v>7603.5613932057586</v>
      </c>
      <c r="M872" s="57">
        <f t="shared" si="141"/>
        <v>1.4559017432509251E-2</v>
      </c>
      <c r="N872" s="57">
        <f t="shared" si="142"/>
        <v>2.3328836323008744E-3</v>
      </c>
      <c r="O872" s="26"/>
      <c r="R872" s="63"/>
    </row>
    <row r="873" spans="1:18" s="2" customFormat="1" x14ac:dyDescent="0.25">
      <c r="A873" s="72">
        <v>42933</v>
      </c>
      <c r="B873" s="73">
        <v>9</v>
      </c>
      <c r="C873" s="74">
        <v>7733</v>
      </c>
      <c r="D873" s="26">
        <f t="shared" si="133"/>
        <v>110.70463983582043</v>
      </c>
      <c r="E873" s="57">
        <f t="shared" si="134"/>
        <v>1.4315872214641204E-2</v>
      </c>
      <c r="F873" s="26">
        <f t="shared" si="135"/>
        <v>17.739197081957197</v>
      </c>
      <c r="G873" s="57">
        <f t="shared" si="136"/>
        <v>2.2939605692431394E-3</v>
      </c>
      <c r="H873" s="26">
        <f t="shared" si="137"/>
        <v>128.44383691777762</v>
      </c>
      <c r="I873" s="57">
        <f t="shared" si="138"/>
        <v>1.6609832783884341E-2</v>
      </c>
      <c r="J873" s="14">
        <v>868</v>
      </c>
      <c r="K873" s="21">
        <f t="shared" si="139"/>
        <v>7715.2608029180428</v>
      </c>
      <c r="L873" s="21">
        <f t="shared" si="140"/>
        <v>7604.5561630822222</v>
      </c>
      <c r="M873" s="57">
        <f t="shared" si="141"/>
        <v>1.4557672724314583E-2</v>
      </c>
      <c r="N873" s="57">
        <f t="shared" si="142"/>
        <v>2.3327064330296533E-3</v>
      </c>
      <c r="O873" s="26"/>
      <c r="R873" s="63"/>
    </row>
    <row r="874" spans="1:18" s="2" customFormat="1" x14ac:dyDescent="0.25">
      <c r="A874" s="72">
        <v>42907</v>
      </c>
      <c r="B874" s="73">
        <v>11</v>
      </c>
      <c r="C874" s="74">
        <v>7737</v>
      </c>
      <c r="D874" s="26">
        <f t="shared" si="133"/>
        <v>110.72166768775428</v>
      </c>
      <c r="E874" s="57">
        <f t="shared" si="134"/>
        <v>1.4310671796271717E-2</v>
      </c>
      <c r="F874" s="26">
        <f t="shared" si="135"/>
        <v>17.743089724167788</v>
      </c>
      <c r="G874" s="57">
        <f t="shared" si="136"/>
        <v>2.2932777205852124E-3</v>
      </c>
      <c r="H874" s="26">
        <f t="shared" si="137"/>
        <v>128.46475741192205</v>
      </c>
      <c r="I874" s="57">
        <f t="shared" si="138"/>
        <v>1.6603949516856929E-2</v>
      </c>
      <c r="J874" s="14">
        <v>869</v>
      </c>
      <c r="K874" s="21">
        <f t="shared" si="139"/>
        <v>7719.2569102758325</v>
      </c>
      <c r="L874" s="21">
        <f t="shared" si="140"/>
        <v>7608.5352425880783</v>
      </c>
      <c r="M874" s="57">
        <f t="shared" si="141"/>
        <v>1.4552297407784864E-2</v>
      </c>
      <c r="N874" s="57">
        <f t="shared" si="142"/>
        <v>2.3319980992993856E-3</v>
      </c>
      <c r="O874" s="26"/>
      <c r="R874" s="63"/>
    </row>
    <row r="875" spans="1:18" s="2" customFormat="1" x14ac:dyDescent="0.25">
      <c r="A875" s="72">
        <v>42914</v>
      </c>
      <c r="B875" s="73">
        <v>11</v>
      </c>
      <c r="C875" s="74">
        <v>7737</v>
      </c>
      <c r="D875" s="26">
        <f t="shared" si="133"/>
        <v>110.72166768775428</v>
      </c>
      <c r="E875" s="57">
        <f t="shared" si="134"/>
        <v>1.4310671796271717E-2</v>
      </c>
      <c r="F875" s="26">
        <f t="shared" si="135"/>
        <v>17.743089724167788</v>
      </c>
      <c r="G875" s="57">
        <f t="shared" si="136"/>
        <v>2.2932777205852124E-3</v>
      </c>
      <c r="H875" s="26">
        <f t="shared" si="137"/>
        <v>128.46475741192205</v>
      </c>
      <c r="I875" s="57">
        <f t="shared" si="138"/>
        <v>1.6603949516856929E-2</v>
      </c>
      <c r="J875" s="14">
        <v>870</v>
      </c>
      <c r="K875" s="21">
        <f t="shared" si="139"/>
        <v>7719.2569102758325</v>
      </c>
      <c r="L875" s="21">
        <f t="shared" si="140"/>
        <v>7608.5352425880783</v>
      </c>
      <c r="M875" s="57">
        <f t="shared" si="141"/>
        <v>1.4552297407784864E-2</v>
      </c>
      <c r="N875" s="57">
        <f t="shared" si="142"/>
        <v>2.3319980992993856E-3</v>
      </c>
      <c r="O875" s="26"/>
      <c r="R875" s="63"/>
    </row>
    <row r="876" spans="1:18" s="2" customFormat="1" x14ac:dyDescent="0.25">
      <c r="A876" s="72">
        <v>42966</v>
      </c>
      <c r="B876" s="73">
        <v>3</v>
      </c>
      <c r="C876" s="74">
        <v>7737</v>
      </c>
      <c r="D876" s="26">
        <f t="shared" si="133"/>
        <v>110.72166768775428</v>
      </c>
      <c r="E876" s="57">
        <f t="shared" si="134"/>
        <v>1.4310671796271717E-2</v>
      </c>
      <c r="F876" s="26">
        <f t="shared" si="135"/>
        <v>17.743089724167788</v>
      </c>
      <c r="G876" s="57">
        <f t="shared" si="136"/>
        <v>2.2932777205852124E-3</v>
      </c>
      <c r="H876" s="26">
        <f t="shared" si="137"/>
        <v>128.46475741192205</v>
      </c>
      <c r="I876" s="57">
        <f t="shared" si="138"/>
        <v>1.6603949516856929E-2</v>
      </c>
      <c r="J876" s="14">
        <v>871</v>
      </c>
      <c r="K876" s="21">
        <f t="shared" si="139"/>
        <v>7719.2569102758325</v>
      </c>
      <c r="L876" s="21">
        <f t="shared" si="140"/>
        <v>7608.5352425880783</v>
      </c>
      <c r="M876" s="57">
        <f t="shared" si="141"/>
        <v>1.4552297407784864E-2</v>
      </c>
      <c r="N876" s="57">
        <f t="shared" si="142"/>
        <v>2.3319980992993856E-3</v>
      </c>
      <c r="O876" s="26"/>
      <c r="R876" s="63"/>
    </row>
    <row r="877" spans="1:18" s="2" customFormat="1" x14ac:dyDescent="0.25">
      <c r="A877" s="72">
        <v>42920</v>
      </c>
      <c r="B877" s="73">
        <v>10</v>
      </c>
      <c r="C877" s="74">
        <v>7739</v>
      </c>
      <c r="D877" s="26">
        <f t="shared" si="133"/>
        <v>110.7301816137212</v>
      </c>
      <c r="E877" s="57">
        <f t="shared" si="134"/>
        <v>1.4308073603013465E-2</v>
      </c>
      <c r="F877" s="26">
        <f t="shared" si="135"/>
        <v>17.745036045273086</v>
      </c>
      <c r="G877" s="57">
        <f t="shared" si="136"/>
        <v>2.292936560960471E-3</v>
      </c>
      <c r="H877" s="26">
        <f t="shared" si="137"/>
        <v>128.4752176589943</v>
      </c>
      <c r="I877" s="57">
        <f t="shared" si="138"/>
        <v>1.6601010163973938E-2</v>
      </c>
      <c r="J877" s="14">
        <v>872</v>
      </c>
      <c r="K877" s="21">
        <f t="shared" si="139"/>
        <v>7721.2549639547269</v>
      </c>
      <c r="L877" s="21">
        <f t="shared" si="140"/>
        <v>7610.5247823410054</v>
      </c>
      <c r="M877" s="57">
        <f t="shared" si="141"/>
        <v>1.4549611857339025E-2</v>
      </c>
      <c r="N877" s="57">
        <f t="shared" si="142"/>
        <v>2.3316442101926505E-3</v>
      </c>
      <c r="O877" s="26"/>
      <c r="R877" s="63"/>
    </row>
    <row r="878" spans="1:18" s="2" customFormat="1" x14ac:dyDescent="0.25">
      <c r="A878" s="72">
        <v>42919</v>
      </c>
      <c r="B878" s="73">
        <v>9</v>
      </c>
      <c r="C878" s="74">
        <v>7740</v>
      </c>
      <c r="D878" s="26">
        <f t="shared" si="133"/>
        <v>110.73443857670466</v>
      </c>
      <c r="E878" s="57">
        <f t="shared" si="134"/>
        <v>1.4306775009910164E-2</v>
      </c>
      <c r="F878" s="26">
        <f t="shared" si="135"/>
        <v>17.746009205825736</v>
      </c>
      <c r="G878" s="57">
        <f t="shared" si="136"/>
        <v>2.292766047264307E-3</v>
      </c>
      <c r="H878" s="26">
        <f t="shared" si="137"/>
        <v>128.4804477825304</v>
      </c>
      <c r="I878" s="57">
        <f t="shared" si="138"/>
        <v>1.6599541057174472E-2</v>
      </c>
      <c r="J878" s="14">
        <v>873</v>
      </c>
      <c r="K878" s="21">
        <f t="shared" si="139"/>
        <v>7722.2539907941746</v>
      </c>
      <c r="L878" s="21">
        <f t="shared" si="140"/>
        <v>7611.5195522174699</v>
      </c>
      <c r="M878" s="57">
        <f t="shared" si="141"/>
        <v>1.4548269608588776E-2</v>
      </c>
      <c r="N878" s="57">
        <f t="shared" si="142"/>
        <v>2.3314673350153556E-3</v>
      </c>
      <c r="O878" s="26"/>
      <c r="R878" s="63"/>
    </row>
    <row r="879" spans="1:18" s="2" customFormat="1" x14ac:dyDescent="0.25">
      <c r="A879" s="72">
        <v>42956</v>
      </c>
      <c r="B879" s="73">
        <v>23</v>
      </c>
      <c r="C879" s="74">
        <v>7741</v>
      </c>
      <c r="D879" s="26">
        <f t="shared" si="133"/>
        <v>110.73869553968812</v>
      </c>
      <c r="E879" s="57">
        <f t="shared" si="134"/>
        <v>1.4305476752317288E-2</v>
      </c>
      <c r="F879" s="26">
        <f t="shared" si="135"/>
        <v>17.746982366378383</v>
      </c>
      <c r="G879" s="57">
        <f t="shared" si="136"/>
        <v>2.2925955776228373E-3</v>
      </c>
      <c r="H879" s="26">
        <f t="shared" si="137"/>
        <v>128.48567790606651</v>
      </c>
      <c r="I879" s="57">
        <f t="shared" si="138"/>
        <v>1.6598072329940126E-2</v>
      </c>
      <c r="J879" s="14">
        <v>874</v>
      </c>
      <c r="K879" s="21">
        <f t="shared" si="139"/>
        <v>7723.2530176336213</v>
      </c>
      <c r="L879" s="21">
        <f t="shared" si="140"/>
        <v>7612.5143220939335</v>
      </c>
      <c r="M879" s="57">
        <f t="shared" si="141"/>
        <v>1.4546927710636849E-2</v>
      </c>
      <c r="N879" s="57">
        <f t="shared" si="142"/>
        <v>2.3312905060646001E-3</v>
      </c>
      <c r="O879" s="26"/>
      <c r="R879" s="63"/>
    </row>
    <row r="880" spans="1:18" s="2" customFormat="1" x14ac:dyDescent="0.25">
      <c r="A880" s="72">
        <v>42965</v>
      </c>
      <c r="B880" s="73">
        <v>1</v>
      </c>
      <c r="C880" s="74">
        <v>7745</v>
      </c>
      <c r="D880" s="26">
        <f t="shared" si="133"/>
        <v>110.75572339162197</v>
      </c>
      <c r="E880" s="57">
        <f t="shared" si="134"/>
        <v>1.4300287074450867E-2</v>
      </c>
      <c r="F880" s="26">
        <f t="shared" si="135"/>
        <v>17.750875008588977</v>
      </c>
      <c r="G880" s="57">
        <f t="shared" si="136"/>
        <v>2.2919141392626183E-3</v>
      </c>
      <c r="H880" s="26">
        <f t="shared" si="137"/>
        <v>128.50659840021095</v>
      </c>
      <c r="I880" s="57">
        <f t="shared" si="138"/>
        <v>1.6592201213713485E-2</v>
      </c>
      <c r="J880" s="14">
        <v>875</v>
      </c>
      <c r="K880" s="21">
        <f t="shared" si="139"/>
        <v>7727.249124991411</v>
      </c>
      <c r="L880" s="21">
        <f t="shared" si="140"/>
        <v>7616.4934015997887</v>
      </c>
      <c r="M880" s="57">
        <f t="shared" si="141"/>
        <v>1.4541563624063345E-2</v>
      </c>
      <c r="N880" s="57">
        <f t="shared" si="142"/>
        <v>2.3305836521647265E-3</v>
      </c>
      <c r="O880" s="26"/>
      <c r="R880" s="63"/>
    </row>
    <row r="881" spans="1:18" s="2" customFormat="1" x14ac:dyDescent="0.25">
      <c r="A881" s="72">
        <v>42934</v>
      </c>
      <c r="B881" s="73">
        <v>9</v>
      </c>
      <c r="C881" s="74">
        <v>7752</v>
      </c>
      <c r="D881" s="26">
        <f t="shared" si="133"/>
        <v>110.7855221325062</v>
      </c>
      <c r="E881" s="57">
        <f t="shared" si="134"/>
        <v>1.4291218025349097E-2</v>
      </c>
      <c r="F881" s="26">
        <f t="shared" si="135"/>
        <v>17.757687132457516</v>
      </c>
      <c r="G881" s="57">
        <f t="shared" si="136"/>
        <v>2.290723314300505E-3</v>
      </c>
      <c r="H881" s="26">
        <f t="shared" si="137"/>
        <v>128.54320926496371</v>
      </c>
      <c r="I881" s="57">
        <f t="shared" si="138"/>
        <v>1.6581941339649599E-2</v>
      </c>
      <c r="J881" s="14">
        <v>876</v>
      </c>
      <c r="K881" s="21">
        <f t="shared" si="139"/>
        <v>7734.2423128675428</v>
      </c>
      <c r="L881" s="21">
        <f t="shared" si="140"/>
        <v>7623.4567907350365</v>
      </c>
      <c r="M881" s="57">
        <f t="shared" si="141"/>
        <v>1.4532189946579932E-2</v>
      </c>
      <c r="N881" s="57">
        <f t="shared" si="142"/>
        <v>2.3293484333824577E-3</v>
      </c>
      <c r="O881" s="26"/>
      <c r="R881" s="63"/>
    </row>
    <row r="882" spans="1:18" s="2" customFormat="1" x14ac:dyDescent="0.25">
      <c r="A882" s="72">
        <v>42946</v>
      </c>
      <c r="B882" s="73">
        <v>12</v>
      </c>
      <c r="C882" s="74">
        <v>7752</v>
      </c>
      <c r="D882" s="26">
        <f t="shared" si="133"/>
        <v>110.7855221325062</v>
      </c>
      <c r="E882" s="57">
        <f t="shared" si="134"/>
        <v>1.4291218025349097E-2</v>
      </c>
      <c r="F882" s="26">
        <f t="shared" si="135"/>
        <v>17.757687132457516</v>
      </c>
      <c r="G882" s="57">
        <f t="shared" si="136"/>
        <v>2.290723314300505E-3</v>
      </c>
      <c r="H882" s="26">
        <f t="shared" si="137"/>
        <v>128.54320926496371</v>
      </c>
      <c r="I882" s="57">
        <f t="shared" si="138"/>
        <v>1.6581941339649599E-2</v>
      </c>
      <c r="J882" s="14">
        <v>877</v>
      </c>
      <c r="K882" s="21">
        <f t="shared" si="139"/>
        <v>7734.2423128675428</v>
      </c>
      <c r="L882" s="21">
        <f t="shared" si="140"/>
        <v>7623.4567907350365</v>
      </c>
      <c r="M882" s="57">
        <f t="shared" si="141"/>
        <v>1.4532189946579932E-2</v>
      </c>
      <c r="N882" s="57">
        <f t="shared" si="142"/>
        <v>2.3293484333824577E-3</v>
      </c>
      <c r="O882" s="26"/>
      <c r="R882" s="63"/>
    </row>
    <row r="883" spans="1:18" s="2" customFormat="1" x14ac:dyDescent="0.25">
      <c r="A883" s="72">
        <v>42977</v>
      </c>
      <c r="B883" s="73">
        <v>12</v>
      </c>
      <c r="C883" s="74">
        <v>7757</v>
      </c>
      <c r="D883" s="26">
        <f t="shared" si="133"/>
        <v>110.8068069474235</v>
      </c>
      <c r="E883" s="57">
        <f t="shared" si="134"/>
        <v>1.4284750154366829E-2</v>
      </c>
      <c r="F883" s="26">
        <f t="shared" si="135"/>
        <v>17.762552935220757</v>
      </c>
      <c r="G883" s="57">
        <f t="shared" si="136"/>
        <v>2.2898740408947736E-3</v>
      </c>
      <c r="H883" s="26">
        <f t="shared" si="137"/>
        <v>128.56935988264425</v>
      </c>
      <c r="I883" s="57">
        <f t="shared" si="138"/>
        <v>1.6574624195261602E-2</v>
      </c>
      <c r="J883" s="14">
        <v>878</v>
      </c>
      <c r="K883" s="21">
        <f t="shared" si="139"/>
        <v>7739.2374470647792</v>
      </c>
      <c r="L883" s="21">
        <f t="shared" si="140"/>
        <v>7628.4306401173553</v>
      </c>
      <c r="M883" s="57">
        <f t="shared" si="141"/>
        <v>1.452550493999364E-2</v>
      </c>
      <c r="N883" s="57">
        <f t="shared" si="142"/>
        <v>2.3284675149052021E-3</v>
      </c>
      <c r="O883" s="26"/>
      <c r="R883" s="63"/>
    </row>
    <row r="884" spans="1:18" s="2" customFormat="1" x14ac:dyDescent="0.25">
      <c r="A884" s="72">
        <v>42962</v>
      </c>
      <c r="B884" s="73">
        <v>7</v>
      </c>
      <c r="C884" s="74">
        <v>7760</v>
      </c>
      <c r="D884" s="26">
        <f t="shared" si="133"/>
        <v>110.81957783637388</v>
      </c>
      <c r="E884" s="57">
        <f t="shared" si="134"/>
        <v>1.4280873432522408E-2</v>
      </c>
      <c r="F884" s="26">
        <f t="shared" si="135"/>
        <v>17.765472416878701</v>
      </c>
      <c r="G884" s="57">
        <f t="shared" si="136"/>
        <v>2.2893650021750902E-3</v>
      </c>
      <c r="H884" s="26">
        <f t="shared" si="137"/>
        <v>128.58505025325258</v>
      </c>
      <c r="I884" s="57">
        <f t="shared" si="138"/>
        <v>1.6570238434697498E-2</v>
      </c>
      <c r="J884" s="14">
        <v>879</v>
      </c>
      <c r="K884" s="21">
        <f t="shared" si="139"/>
        <v>7742.2345275831212</v>
      </c>
      <c r="L884" s="21">
        <f t="shared" si="140"/>
        <v>7631.4149497467479</v>
      </c>
      <c r="M884" s="57">
        <f t="shared" si="141"/>
        <v>1.4521498118779596E-2</v>
      </c>
      <c r="N884" s="57">
        <f t="shared" si="142"/>
        <v>2.3279395150001977E-3</v>
      </c>
      <c r="O884" s="26"/>
      <c r="R884" s="63"/>
    </row>
    <row r="885" spans="1:18" s="2" customFormat="1" x14ac:dyDescent="0.25">
      <c r="A885" s="72">
        <v>42965</v>
      </c>
      <c r="B885" s="73">
        <v>7</v>
      </c>
      <c r="C885" s="74">
        <v>7764</v>
      </c>
      <c r="D885" s="26">
        <f t="shared" si="133"/>
        <v>110.83660568830773</v>
      </c>
      <c r="E885" s="57">
        <f t="shared" si="134"/>
        <v>1.4275709130384819E-2</v>
      </c>
      <c r="F885" s="26">
        <f t="shared" si="135"/>
        <v>17.769365059089296</v>
      </c>
      <c r="G885" s="57">
        <f t="shared" si="136"/>
        <v>2.2886868958126349E-3</v>
      </c>
      <c r="H885" s="26">
        <f t="shared" si="137"/>
        <v>128.60597074739701</v>
      </c>
      <c r="I885" s="57">
        <f t="shared" si="138"/>
        <v>1.6564396026197453E-2</v>
      </c>
      <c r="J885" s="14">
        <v>880</v>
      </c>
      <c r="K885" s="21">
        <f t="shared" si="139"/>
        <v>7746.2306349409109</v>
      </c>
      <c r="L885" s="21">
        <f t="shared" si="140"/>
        <v>7635.3940292526031</v>
      </c>
      <c r="M885" s="57">
        <f t="shared" si="141"/>
        <v>1.4516160562725675E-2</v>
      </c>
      <c r="N885" s="57">
        <f t="shared" si="142"/>
        <v>2.3272361571664252E-3</v>
      </c>
      <c r="O885" s="26"/>
      <c r="R885" s="63"/>
    </row>
    <row r="886" spans="1:18" s="2" customFormat="1" x14ac:dyDescent="0.25">
      <c r="A886" s="72">
        <v>42925</v>
      </c>
      <c r="B886" s="73">
        <v>24</v>
      </c>
      <c r="C886" s="74">
        <v>7768</v>
      </c>
      <c r="D886" s="26">
        <f t="shared" si="133"/>
        <v>110.85363354024157</v>
      </c>
      <c r="E886" s="57">
        <f t="shared" si="134"/>
        <v>1.427055014678702E-2</v>
      </c>
      <c r="F886" s="26">
        <f t="shared" si="135"/>
        <v>17.77325770129989</v>
      </c>
      <c r="G886" s="57">
        <f t="shared" si="136"/>
        <v>2.2880094878089457E-3</v>
      </c>
      <c r="H886" s="26">
        <f t="shared" si="137"/>
        <v>128.62689124154147</v>
      </c>
      <c r="I886" s="57">
        <f t="shared" si="138"/>
        <v>1.6558559634595967E-2</v>
      </c>
      <c r="J886" s="14">
        <v>881</v>
      </c>
      <c r="K886" s="21">
        <f t="shared" si="139"/>
        <v>7750.2267422986997</v>
      </c>
      <c r="L886" s="21">
        <f t="shared" si="140"/>
        <v>7639.3731087584583</v>
      </c>
      <c r="M886" s="57">
        <f t="shared" si="141"/>
        <v>1.4510828566960433E-2</v>
      </c>
      <c r="N886" s="57">
        <f t="shared" si="142"/>
        <v>2.326533532041136E-3</v>
      </c>
      <c r="O886" s="26"/>
      <c r="R886" s="63"/>
    </row>
    <row r="887" spans="1:18" s="2" customFormat="1" x14ac:dyDescent="0.25">
      <c r="A887" s="72">
        <v>42947</v>
      </c>
      <c r="B887" s="73">
        <v>23</v>
      </c>
      <c r="C887" s="74">
        <v>7775</v>
      </c>
      <c r="D887" s="26">
        <f t="shared" si="133"/>
        <v>110.88343228112581</v>
      </c>
      <c r="E887" s="57">
        <f t="shared" si="134"/>
        <v>1.4261534698537082E-2</v>
      </c>
      <c r="F887" s="26">
        <f t="shared" si="135"/>
        <v>17.780069825168425</v>
      </c>
      <c r="G887" s="57">
        <f t="shared" si="136"/>
        <v>2.2868257009862926E-3</v>
      </c>
      <c r="H887" s="26">
        <f t="shared" si="137"/>
        <v>128.66350210629423</v>
      </c>
      <c r="I887" s="57">
        <f t="shared" si="138"/>
        <v>1.6548360399523374E-2</v>
      </c>
      <c r="J887" s="14">
        <v>882</v>
      </c>
      <c r="K887" s="21">
        <f t="shared" si="139"/>
        <v>7757.2199301748315</v>
      </c>
      <c r="L887" s="21">
        <f t="shared" si="140"/>
        <v>7646.3364978937061</v>
      </c>
      <c r="M887" s="57">
        <f t="shared" si="141"/>
        <v>1.4501510927706393E-2</v>
      </c>
      <c r="N887" s="57">
        <f t="shared" si="142"/>
        <v>2.3253056977110805E-3</v>
      </c>
      <c r="O887" s="26"/>
      <c r="R887" s="63"/>
    </row>
    <row r="888" spans="1:18" s="2" customFormat="1" x14ac:dyDescent="0.25">
      <c r="A888" s="72">
        <v>42889</v>
      </c>
      <c r="B888" s="73">
        <v>23</v>
      </c>
      <c r="C888" s="74">
        <v>7777</v>
      </c>
      <c r="D888" s="26">
        <f t="shared" si="133"/>
        <v>110.89194620709273</v>
      </c>
      <c r="E888" s="57">
        <f t="shared" si="134"/>
        <v>1.4258961837095631E-2</v>
      </c>
      <c r="F888" s="26">
        <f t="shared" si="135"/>
        <v>17.782016146273723</v>
      </c>
      <c r="G888" s="57">
        <f t="shared" si="136"/>
        <v>2.2864878675933806E-3</v>
      </c>
      <c r="H888" s="26">
        <f t="shared" si="137"/>
        <v>128.67396235336645</v>
      </c>
      <c r="I888" s="57">
        <f t="shared" si="138"/>
        <v>1.6545449704689012E-2</v>
      </c>
      <c r="J888" s="14">
        <v>883</v>
      </c>
      <c r="K888" s="21">
        <f t="shared" si="139"/>
        <v>7759.2179838537259</v>
      </c>
      <c r="L888" s="21">
        <f t="shared" si="140"/>
        <v>7648.3260376466333</v>
      </c>
      <c r="M888" s="57">
        <f t="shared" si="141"/>
        <v>1.4498851861343224E-2</v>
      </c>
      <c r="N888" s="57">
        <f t="shared" si="142"/>
        <v>2.3249552985512103E-3</v>
      </c>
      <c r="O888" s="26"/>
      <c r="R888" s="63"/>
    </row>
    <row r="889" spans="1:18" s="2" customFormat="1" x14ac:dyDescent="0.25">
      <c r="A889" s="72">
        <v>42969</v>
      </c>
      <c r="B889" s="73">
        <v>8</v>
      </c>
      <c r="C889" s="74">
        <v>7780</v>
      </c>
      <c r="D889" s="26">
        <f t="shared" si="133"/>
        <v>110.90471709604311</v>
      </c>
      <c r="E889" s="57">
        <f t="shared" si="134"/>
        <v>1.4255105025198344E-2</v>
      </c>
      <c r="F889" s="26">
        <f t="shared" si="135"/>
        <v>17.78493562793167</v>
      </c>
      <c r="G889" s="57">
        <f t="shared" si="136"/>
        <v>2.285981443178878E-3</v>
      </c>
      <c r="H889" s="26">
        <f t="shared" si="137"/>
        <v>128.68965272397477</v>
      </c>
      <c r="I889" s="57">
        <f t="shared" si="138"/>
        <v>1.6541086468377219E-2</v>
      </c>
      <c r="J889" s="14">
        <v>884</v>
      </c>
      <c r="K889" s="21">
        <f t="shared" si="139"/>
        <v>7762.2150643720679</v>
      </c>
      <c r="L889" s="21">
        <f t="shared" si="140"/>
        <v>7651.3103472760249</v>
      </c>
      <c r="M889" s="57">
        <f t="shared" si="141"/>
        <v>1.4494865854647598E-2</v>
      </c>
      <c r="N889" s="57">
        <f t="shared" si="142"/>
        <v>2.3244300414847711E-3</v>
      </c>
      <c r="O889" s="26"/>
      <c r="R889" s="63"/>
    </row>
    <row r="890" spans="1:18" s="2" customFormat="1" x14ac:dyDescent="0.25">
      <c r="A890" s="72">
        <v>42976</v>
      </c>
      <c r="B890" s="73">
        <v>13</v>
      </c>
      <c r="C890" s="74">
        <v>7785</v>
      </c>
      <c r="D890" s="26">
        <f t="shared" si="133"/>
        <v>110.92600191096042</v>
      </c>
      <c r="E890" s="57">
        <f t="shared" si="134"/>
        <v>1.4248683610913349E-2</v>
      </c>
      <c r="F890" s="26">
        <f t="shared" si="135"/>
        <v>17.789801430694911</v>
      </c>
      <c r="G890" s="57">
        <f t="shared" si="136"/>
        <v>2.285138269838781E-3</v>
      </c>
      <c r="H890" s="26">
        <f t="shared" si="137"/>
        <v>128.71580334165535</v>
      </c>
      <c r="I890" s="57">
        <f t="shared" si="138"/>
        <v>1.6533821880752132E-2</v>
      </c>
      <c r="J890" s="14">
        <v>885</v>
      </c>
      <c r="K890" s="21">
        <f t="shared" si="139"/>
        <v>7767.2101985693052</v>
      </c>
      <c r="L890" s="21">
        <f t="shared" si="140"/>
        <v>7656.2841966583446</v>
      </c>
      <c r="M890" s="57">
        <f t="shared" si="141"/>
        <v>1.4488229415435636E-2</v>
      </c>
      <c r="N890" s="57">
        <f t="shared" si="142"/>
        <v>2.3235555229858674E-3</v>
      </c>
      <c r="O890" s="26"/>
      <c r="R890" s="63"/>
    </row>
    <row r="891" spans="1:18" s="2" customFormat="1" x14ac:dyDescent="0.25">
      <c r="A891" s="72">
        <v>42944</v>
      </c>
      <c r="B891" s="73">
        <v>8</v>
      </c>
      <c r="C891" s="74">
        <v>7787</v>
      </c>
      <c r="D891" s="26">
        <f t="shared" si="133"/>
        <v>110.93451583692733</v>
      </c>
      <c r="E891" s="57">
        <f t="shared" si="134"/>
        <v>1.4246117354170711E-2</v>
      </c>
      <c r="F891" s="26">
        <f t="shared" si="135"/>
        <v>17.791747751800209</v>
      </c>
      <c r="G891" s="57">
        <f t="shared" si="136"/>
        <v>2.2848013036856568E-3</v>
      </c>
      <c r="H891" s="26">
        <f t="shared" si="137"/>
        <v>128.72626358872753</v>
      </c>
      <c r="I891" s="57">
        <f t="shared" si="138"/>
        <v>1.6530918657856369E-2</v>
      </c>
      <c r="J891" s="14">
        <v>886</v>
      </c>
      <c r="K891" s="21">
        <f t="shared" si="139"/>
        <v>7769.2082522481996</v>
      </c>
      <c r="L891" s="21">
        <f t="shared" si="140"/>
        <v>7658.2737364112727</v>
      </c>
      <c r="M891" s="57">
        <f t="shared" si="141"/>
        <v>1.4485577253459749E-2</v>
      </c>
      <c r="N891" s="57">
        <f t="shared" si="142"/>
        <v>2.3232060336534225E-3</v>
      </c>
      <c r="O891" s="26"/>
      <c r="R891" s="63"/>
    </row>
    <row r="892" spans="1:18" s="2" customFormat="1" x14ac:dyDescent="0.25">
      <c r="A892" s="72">
        <v>42930</v>
      </c>
      <c r="B892" s="73">
        <v>7</v>
      </c>
      <c r="C892" s="74">
        <v>7789</v>
      </c>
      <c r="D892" s="26">
        <f t="shared" si="133"/>
        <v>110.94302976289426</v>
      </c>
      <c r="E892" s="57">
        <f t="shared" si="134"/>
        <v>1.4243552415315735E-2</v>
      </c>
      <c r="F892" s="26">
        <f t="shared" si="135"/>
        <v>17.793694072905502</v>
      </c>
      <c r="G892" s="57">
        <f t="shared" si="136"/>
        <v>2.2844645105797282E-3</v>
      </c>
      <c r="H892" s="26">
        <f t="shared" si="137"/>
        <v>128.73672383579975</v>
      </c>
      <c r="I892" s="57">
        <f t="shared" si="138"/>
        <v>1.6528016925895461E-2</v>
      </c>
      <c r="J892" s="14">
        <v>887</v>
      </c>
      <c r="K892" s="21">
        <f t="shared" si="139"/>
        <v>7771.2063059270949</v>
      </c>
      <c r="L892" s="21">
        <f t="shared" si="140"/>
        <v>7660.2632761641999</v>
      </c>
      <c r="M892" s="57">
        <f t="shared" si="141"/>
        <v>1.4482926469134082E-2</v>
      </c>
      <c r="N892" s="57">
        <f t="shared" si="142"/>
        <v>2.3228567258611922E-3</v>
      </c>
      <c r="O892" s="26"/>
      <c r="R892" s="63"/>
    </row>
    <row r="893" spans="1:18" s="2" customFormat="1" x14ac:dyDescent="0.25">
      <c r="A893" s="72">
        <v>42931</v>
      </c>
      <c r="B893" s="73">
        <v>3</v>
      </c>
      <c r="C893" s="74">
        <v>7793</v>
      </c>
      <c r="D893" s="26">
        <f t="shared" si="133"/>
        <v>110.9600576148281</v>
      </c>
      <c r="E893" s="57">
        <f t="shared" si="134"/>
        <v>1.4238426487210073E-2</v>
      </c>
      <c r="F893" s="26">
        <f t="shared" si="135"/>
        <v>17.797586715116097</v>
      </c>
      <c r="G893" s="57">
        <f t="shared" si="136"/>
        <v>2.2837914429765299E-3</v>
      </c>
      <c r="H893" s="26">
        <f t="shared" si="137"/>
        <v>128.75764432994418</v>
      </c>
      <c r="I893" s="57">
        <f t="shared" si="138"/>
        <v>1.65222179301866E-2</v>
      </c>
      <c r="J893" s="14">
        <v>888</v>
      </c>
      <c r="K893" s="21">
        <f t="shared" si="139"/>
        <v>7775.2024132848837</v>
      </c>
      <c r="L893" s="21">
        <f t="shared" si="140"/>
        <v>7664.242355670056</v>
      </c>
      <c r="M893" s="57">
        <f t="shared" si="141"/>
        <v>1.4477629029141952E-2</v>
      </c>
      <c r="N893" s="57">
        <f t="shared" si="142"/>
        <v>2.3221586543318699E-3</v>
      </c>
      <c r="O893" s="26"/>
      <c r="R893" s="63"/>
    </row>
    <row r="894" spans="1:18" s="2" customFormat="1" x14ac:dyDescent="0.25">
      <c r="A894" s="72">
        <v>42891</v>
      </c>
      <c r="B894" s="73">
        <v>9</v>
      </c>
      <c r="C894" s="74">
        <v>7798</v>
      </c>
      <c r="D894" s="26">
        <f t="shared" si="133"/>
        <v>110.98134242974541</v>
      </c>
      <c r="E894" s="57">
        <f t="shared" si="134"/>
        <v>1.4232026472139704E-2</v>
      </c>
      <c r="F894" s="26">
        <f t="shared" si="135"/>
        <v>17.802452517879338</v>
      </c>
      <c r="G894" s="57">
        <f t="shared" si="136"/>
        <v>2.2829510794920927E-3</v>
      </c>
      <c r="H894" s="26">
        <f t="shared" si="137"/>
        <v>128.78379494762476</v>
      </c>
      <c r="I894" s="57">
        <f t="shared" si="138"/>
        <v>1.6514977551631796E-2</v>
      </c>
      <c r="J894" s="14">
        <v>889</v>
      </c>
      <c r="K894" s="21">
        <f t="shared" si="139"/>
        <v>7780.1975474821211</v>
      </c>
      <c r="L894" s="21">
        <f t="shared" si="140"/>
        <v>7669.2162050523748</v>
      </c>
      <c r="M894" s="57">
        <f t="shared" si="141"/>
        <v>1.4471014959342575E-2</v>
      </c>
      <c r="N894" s="57">
        <f t="shared" si="142"/>
        <v>2.3212870835681129E-3</v>
      </c>
      <c r="O894" s="26"/>
      <c r="R894" s="63"/>
    </row>
    <row r="895" spans="1:18" s="2" customFormat="1" x14ac:dyDescent="0.25">
      <c r="A895" s="72">
        <v>42950</v>
      </c>
      <c r="B895" s="73">
        <v>10</v>
      </c>
      <c r="C895" s="74">
        <v>7801</v>
      </c>
      <c r="D895" s="26">
        <f t="shared" si="133"/>
        <v>110.9941133186958</v>
      </c>
      <c r="E895" s="57">
        <f t="shared" si="134"/>
        <v>1.4228190401063427E-2</v>
      </c>
      <c r="F895" s="26">
        <f t="shared" si="135"/>
        <v>17.805371999537282</v>
      </c>
      <c r="G895" s="57">
        <f t="shared" si="136"/>
        <v>2.2824473784818977E-3</v>
      </c>
      <c r="H895" s="26">
        <f t="shared" si="137"/>
        <v>128.79948531823308</v>
      </c>
      <c r="I895" s="57">
        <f t="shared" si="138"/>
        <v>1.6510637779545326E-2</v>
      </c>
      <c r="J895" s="14">
        <v>890</v>
      </c>
      <c r="K895" s="21">
        <f t="shared" si="139"/>
        <v>7783.1946280004631</v>
      </c>
      <c r="L895" s="21">
        <f t="shared" si="140"/>
        <v>7672.2005146817673</v>
      </c>
      <c r="M895" s="57">
        <f t="shared" si="141"/>
        <v>1.4467050633816717E-2</v>
      </c>
      <c r="N895" s="57">
        <f t="shared" si="142"/>
        <v>2.3207646835434444E-3</v>
      </c>
      <c r="O895" s="26"/>
      <c r="R895" s="63"/>
    </row>
    <row r="896" spans="1:18" s="2" customFormat="1" x14ac:dyDescent="0.25">
      <c r="A896" s="72">
        <v>42893</v>
      </c>
      <c r="B896" s="73">
        <v>14</v>
      </c>
      <c r="C896" s="74">
        <v>7808</v>
      </c>
      <c r="D896" s="26">
        <f t="shared" si="133"/>
        <v>111.02391205958003</v>
      </c>
      <c r="E896" s="57">
        <f t="shared" si="134"/>
        <v>1.4219251032220803E-2</v>
      </c>
      <c r="F896" s="26">
        <f t="shared" si="135"/>
        <v>17.812184123405821</v>
      </c>
      <c r="G896" s="57">
        <f t="shared" si="136"/>
        <v>2.2812735813788191E-3</v>
      </c>
      <c r="H896" s="26">
        <f t="shared" si="137"/>
        <v>128.83609618298584</v>
      </c>
      <c r="I896" s="57">
        <f t="shared" si="138"/>
        <v>1.6500524613599622E-2</v>
      </c>
      <c r="J896" s="14">
        <v>891</v>
      </c>
      <c r="K896" s="21">
        <f t="shared" si="139"/>
        <v>7790.187815876594</v>
      </c>
      <c r="L896" s="21">
        <f t="shared" si="140"/>
        <v>7679.1639038170142</v>
      </c>
      <c r="M896" s="57">
        <f t="shared" si="141"/>
        <v>1.4457812523625697E-2</v>
      </c>
      <c r="N896" s="57">
        <f t="shared" si="142"/>
        <v>2.319547329176302E-3</v>
      </c>
      <c r="O896" s="26"/>
      <c r="R896" s="63"/>
    </row>
    <row r="897" spans="1:18" s="2" customFormat="1" x14ac:dyDescent="0.25">
      <c r="A897" s="72">
        <v>42895</v>
      </c>
      <c r="B897" s="73">
        <v>22</v>
      </c>
      <c r="C897" s="74">
        <v>7815</v>
      </c>
      <c r="D897" s="26">
        <f t="shared" si="133"/>
        <v>111.05371080046424</v>
      </c>
      <c r="E897" s="57">
        <f t="shared" si="134"/>
        <v>1.421032767760259E-2</v>
      </c>
      <c r="F897" s="26">
        <f t="shared" si="135"/>
        <v>17.818996247274359</v>
      </c>
      <c r="G897" s="57">
        <f t="shared" si="136"/>
        <v>2.280101887047263E-3</v>
      </c>
      <c r="H897" s="26">
        <f t="shared" si="137"/>
        <v>128.8727070477386</v>
      </c>
      <c r="I897" s="57">
        <f t="shared" si="138"/>
        <v>1.6490429564649852E-2</v>
      </c>
      <c r="J897" s="14">
        <v>892</v>
      </c>
      <c r="K897" s="21">
        <f t="shared" si="139"/>
        <v>7797.1810037527257</v>
      </c>
      <c r="L897" s="21">
        <f t="shared" si="140"/>
        <v>7686.1272929522611</v>
      </c>
      <c r="M897" s="57">
        <f t="shared" si="141"/>
        <v>1.4448591152308152E-2</v>
      </c>
      <c r="N897" s="57">
        <f t="shared" si="142"/>
        <v>2.3183321805785549E-3</v>
      </c>
      <c r="O897" s="26"/>
      <c r="R897" s="63"/>
    </row>
    <row r="898" spans="1:18" s="2" customFormat="1" x14ac:dyDescent="0.25">
      <c r="A898" s="72">
        <v>42893</v>
      </c>
      <c r="B898" s="73">
        <v>15</v>
      </c>
      <c r="C898" s="74">
        <v>7816</v>
      </c>
      <c r="D898" s="26">
        <f t="shared" si="133"/>
        <v>111.05796776344771</v>
      </c>
      <c r="E898" s="57">
        <f t="shared" si="134"/>
        <v>1.4209054217431898E-2</v>
      </c>
      <c r="F898" s="26">
        <f t="shared" si="135"/>
        <v>17.81996940782701</v>
      </c>
      <c r="G898" s="57">
        <f t="shared" si="136"/>
        <v>2.2799346734681436E-3</v>
      </c>
      <c r="H898" s="26">
        <f t="shared" si="137"/>
        <v>128.87793717127471</v>
      </c>
      <c r="I898" s="57">
        <f t="shared" si="138"/>
        <v>1.6488988890900041E-2</v>
      </c>
      <c r="J898" s="14">
        <v>893</v>
      </c>
      <c r="K898" s="21">
        <f t="shared" si="139"/>
        <v>7798.1800305921734</v>
      </c>
      <c r="L898" s="21">
        <f t="shared" si="140"/>
        <v>7687.1220628287256</v>
      </c>
      <c r="M898" s="57">
        <f t="shared" si="141"/>
        <v>1.4447275177334745E-2</v>
      </c>
      <c r="N898" s="57">
        <f t="shared" si="142"/>
        <v>2.3181587676350196E-3</v>
      </c>
      <c r="O898" s="26"/>
      <c r="R898" s="63"/>
    </row>
    <row r="899" spans="1:18" s="2" customFormat="1" x14ac:dyDescent="0.25">
      <c r="A899" s="72">
        <v>42902</v>
      </c>
      <c r="B899" s="73">
        <v>9</v>
      </c>
      <c r="C899" s="74">
        <v>7820</v>
      </c>
      <c r="D899" s="26">
        <f t="shared" si="133"/>
        <v>111.07499561538155</v>
      </c>
      <c r="E899" s="57">
        <f t="shared" si="134"/>
        <v>1.4203963633680506E-2</v>
      </c>
      <c r="F899" s="26">
        <f t="shared" si="135"/>
        <v>17.823862050037601</v>
      </c>
      <c r="G899" s="57">
        <f t="shared" si="136"/>
        <v>2.2792662468078774E-3</v>
      </c>
      <c r="H899" s="26">
        <f t="shared" si="137"/>
        <v>128.89885766541914</v>
      </c>
      <c r="I899" s="57">
        <f t="shared" si="138"/>
        <v>1.6483229880488382E-2</v>
      </c>
      <c r="J899" s="14">
        <v>894</v>
      </c>
      <c r="K899" s="21">
        <f t="shared" si="139"/>
        <v>7802.1761379499621</v>
      </c>
      <c r="L899" s="21">
        <f t="shared" si="140"/>
        <v>7691.1011423345808</v>
      </c>
      <c r="M899" s="57">
        <f t="shared" si="141"/>
        <v>1.4442014681614953E-2</v>
      </c>
      <c r="N899" s="57">
        <f t="shared" si="142"/>
        <v>2.3174655644467692E-3</v>
      </c>
      <c r="O899" s="26"/>
      <c r="R899" s="63"/>
    </row>
    <row r="900" spans="1:18" s="2" customFormat="1" x14ac:dyDescent="0.25">
      <c r="A900" s="72">
        <v>42893</v>
      </c>
      <c r="B900" s="73">
        <v>18</v>
      </c>
      <c r="C900" s="74">
        <v>7821</v>
      </c>
      <c r="D900" s="26">
        <f t="shared" si="133"/>
        <v>111.07925257836501</v>
      </c>
      <c r="E900" s="57">
        <f t="shared" si="134"/>
        <v>1.4202691801350852E-2</v>
      </c>
      <c r="F900" s="26">
        <f t="shared" si="135"/>
        <v>17.824835210590251</v>
      </c>
      <c r="G900" s="57">
        <f t="shared" si="136"/>
        <v>2.2790992469748435E-3</v>
      </c>
      <c r="H900" s="26">
        <f t="shared" si="137"/>
        <v>128.90408778895528</v>
      </c>
      <c r="I900" s="57">
        <f t="shared" si="138"/>
        <v>1.6481791048325697E-2</v>
      </c>
      <c r="J900" s="14">
        <v>895</v>
      </c>
      <c r="K900" s="21">
        <f t="shared" si="139"/>
        <v>7803.1751647894098</v>
      </c>
      <c r="L900" s="21">
        <f t="shared" si="140"/>
        <v>7692.0959122110444</v>
      </c>
      <c r="M900" s="57">
        <f t="shared" si="141"/>
        <v>1.4440700408068103E-2</v>
      </c>
      <c r="N900" s="57">
        <f t="shared" si="142"/>
        <v>2.3172923757091603E-3</v>
      </c>
      <c r="O900" s="26"/>
      <c r="R900" s="63"/>
    </row>
    <row r="901" spans="1:18" s="2" customFormat="1" x14ac:dyDescent="0.25">
      <c r="A901" s="72">
        <v>42892</v>
      </c>
      <c r="B901" s="73">
        <v>23</v>
      </c>
      <c r="C901" s="74">
        <v>7822</v>
      </c>
      <c r="D901" s="26">
        <f t="shared" si="133"/>
        <v>111.08350954134848</v>
      </c>
      <c r="E901" s="57">
        <f t="shared" si="134"/>
        <v>1.4201420294214839E-2</v>
      </c>
      <c r="F901" s="26">
        <f t="shared" si="135"/>
        <v>17.825808371142898</v>
      </c>
      <c r="G901" s="57">
        <f t="shared" si="136"/>
        <v>2.2789322898418432E-3</v>
      </c>
      <c r="H901" s="26">
        <f t="shared" si="137"/>
        <v>128.90931791249136</v>
      </c>
      <c r="I901" s="57">
        <f t="shared" si="138"/>
        <v>1.6480352584056682E-2</v>
      </c>
      <c r="J901" s="14">
        <v>896</v>
      </c>
      <c r="K901" s="21">
        <f t="shared" si="139"/>
        <v>7804.1741916288574</v>
      </c>
      <c r="L901" s="21">
        <f t="shared" si="140"/>
        <v>7693.0906820875089</v>
      </c>
      <c r="M901" s="57">
        <f t="shared" si="141"/>
        <v>1.4439386474410586E-2</v>
      </c>
      <c r="N901" s="57">
        <f t="shared" si="142"/>
        <v>2.3171192317605559E-3</v>
      </c>
      <c r="O901" s="26"/>
      <c r="R901" s="63"/>
    </row>
    <row r="902" spans="1:18" s="2" customFormat="1" x14ac:dyDescent="0.25">
      <c r="A902" s="72">
        <v>42926</v>
      </c>
      <c r="B902" s="73">
        <v>9</v>
      </c>
      <c r="C902" s="74">
        <v>7824</v>
      </c>
      <c r="D902" s="26">
        <f t="shared" si="133"/>
        <v>111.0920234673154</v>
      </c>
      <c r="E902" s="57">
        <f t="shared" si="134"/>
        <v>1.4198878255024975E-2</v>
      </c>
      <c r="F902" s="26">
        <f t="shared" si="135"/>
        <v>17.827754692248195</v>
      </c>
      <c r="G902" s="57">
        <f t="shared" si="136"/>
        <v>2.2785985036104543E-3</v>
      </c>
      <c r="H902" s="26">
        <f t="shared" si="137"/>
        <v>128.91977815956361</v>
      </c>
      <c r="I902" s="57">
        <f t="shared" si="138"/>
        <v>1.647747675863543E-2</v>
      </c>
      <c r="J902" s="14">
        <v>897</v>
      </c>
      <c r="K902" s="21">
        <f t="shared" si="139"/>
        <v>7806.1722453077518</v>
      </c>
      <c r="L902" s="21">
        <f t="shared" si="140"/>
        <v>7695.080221840436</v>
      </c>
      <c r="M902" s="57">
        <f t="shared" si="141"/>
        <v>1.4436759626236291E-2</v>
      </c>
      <c r="N902" s="57">
        <f t="shared" si="142"/>
        <v>2.3167730781608825E-3</v>
      </c>
      <c r="O902" s="26"/>
      <c r="R902" s="63"/>
    </row>
    <row r="903" spans="1:18" s="2" customFormat="1" x14ac:dyDescent="0.25">
      <c r="A903" s="72">
        <v>42921</v>
      </c>
      <c r="B903" s="73">
        <v>9</v>
      </c>
      <c r="C903" s="74">
        <v>7825</v>
      </c>
      <c r="D903" s="26">
        <f t="shared" ref="D903:D966" si="143">IF(C903&lt;$R$7,$S$6+(C903-$R$6)*$T$6,IF(C903&lt;$R$8,$S$7+(C903-$R$7)*$T$7,IF(C903&lt;$R$9,$S$8+(C903-$R$8)*$T$8,$S$9+(C903-$R$9)*$T$9)))</f>
        <v>111.09628043029886</v>
      </c>
      <c r="E903" s="57">
        <f t="shared" ref="E903:E966" si="144">D903/C903</f>
        <v>1.4197607722721899E-2</v>
      </c>
      <c r="F903" s="26">
        <f t="shared" ref="F903:F966" si="145">IF(C903&lt;$R$7,$U$6+(C903-$R$6)*$V$6,IF(C903&lt;$R$8,$U$7+(C903-$R$7)*$V$7,IF(C903&lt;$R$9,$U$8+(C903-$R$8)*$V$8,$U$9+(C903-$R$9)*$V$9)))</f>
        <v>17.828727852800846</v>
      </c>
      <c r="G903" s="57">
        <f t="shared" ref="G903:G966" si="146">F903/C903</f>
        <v>2.2784316744793413E-3</v>
      </c>
      <c r="H903" s="26">
        <f t="shared" ref="H903:H966" si="147">D903+F903</f>
        <v>128.92500828309971</v>
      </c>
      <c r="I903" s="57">
        <f t="shared" ref="I903:I966" si="148">H903/C903</f>
        <v>1.6476039397201242E-2</v>
      </c>
      <c r="J903" s="14">
        <v>898</v>
      </c>
      <c r="K903" s="21">
        <f t="shared" ref="K903:K966" si="149">C903-F903</f>
        <v>7807.1712721471995</v>
      </c>
      <c r="L903" s="21">
        <f t="shared" ref="L903:L966" si="150">C903-H903</f>
        <v>7696.0749917169005</v>
      </c>
      <c r="M903" s="57">
        <f t="shared" ref="M903:M966" si="151">D903/L903</f>
        <v>1.4435446711456048E-2</v>
      </c>
      <c r="N903" s="57">
        <f t="shared" ref="N903:N966" si="152">F903/L903</f>
        <v>2.3166000684750961E-3</v>
      </c>
      <c r="O903" s="26"/>
      <c r="R903" s="63"/>
    </row>
    <row r="904" spans="1:18" s="2" customFormat="1" x14ac:dyDescent="0.25">
      <c r="A904" s="72">
        <v>42908</v>
      </c>
      <c r="B904" s="73">
        <v>9</v>
      </c>
      <c r="C904" s="74">
        <v>7827</v>
      </c>
      <c r="D904" s="26">
        <f t="shared" si="143"/>
        <v>111.10479435626578</v>
      </c>
      <c r="E904" s="57">
        <f t="shared" si="144"/>
        <v>1.4195067632076886E-2</v>
      </c>
      <c r="F904" s="26">
        <f t="shared" si="145"/>
        <v>17.830674173906139</v>
      </c>
      <c r="G904" s="57">
        <f t="shared" si="146"/>
        <v>2.2780981441045279E-3</v>
      </c>
      <c r="H904" s="26">
        <f t="shared" si="147"/>
        <v>128.93546853017193</v>
      </c>
      <c r="I904" s="57">
        <f t="shared" si="148"/>
        <v>1.6473165776181416E-2</v>
      </c>
      <c r="J904" s="14">
        <v>899</v>
      </c>
      <c r="K904" s="21">
        <f t="shared" si="149"/>
        <v>7809.1693258260939</v>
      </c>
      <c r="L904" s="21">
        <f t="shared" si="150"/>
        <v>7698.0645314698277</v>
      </c>
      <c r="M904" s="57">
        <f t="shared" si="151"/>
        <v>1.4432821899851237E-2</v>
      </c>
      <c r="N904" s="57">
        <f t="shared" si="152"/>
        <v>2.3162541832448947E-3</v>
      </c>
      <c r="O904" s="26"/>
      <c r="R904" s="63"/>
    </row>
    <row r="905" spans="1:18" s="2" customFormat="1" x14ac:dyDescent="0.25">
      <c r="A905" s="72">
        <v>42944</v>
      </c>
      <c r="B905" s="73">
        <v>1</v>
      </c>
      <c r="C905" s="74">
        <v>7835</v>
      </c>
      <c r="D905" s="26">
        <f t="shared" si="143"/>
        <v>111.13885006013348</v>
      </c>
      <c r="E905" s="57">
        <f t="shared" si="144"/>
        <v>1.4184920237413336E-2</v>
      </c>
      <c r="F905" s="26">
        <f t="shared" si="145"/>
        <v>17.838459458327328</v>
      </c>
      <c r="G905" s="57">
        <f t="shared" si="146"/>
        <v>2.2767657253768129E-3</v>
      </c>
      <c r="H905" s="26">
        <f t="shared" si="147"/>
        <v>128.9773095184608</v>
      </c>
      <c r="I905" s="57">
        <f t="shared" si="148"/>
        <v>1.6461685962790146E-2</v>
      </c>
      <c r="J905" s="14">
        <v>900</v>
      </c>
      <c r="K905" s="21">
        <f t="shared" si="149"/>
        <v>7817.1615405416724</v>
      </c>
      <c r="L905" s="21">
        <f t="shared" si="150"/>
        <v>7706.022690481539</v>
      </c>
      <c r="M905" s="57">
        <f t="shared" si="151"/>
        <v>1.4422336206901119E-2</v>
      </c>
      <c r="N905" s="57">
        <f t="shared" si="152"/>
        <v>2.3148724283360016E-3</v>
      </c>
      <c r="O905" s="26"/>
      <c r="R905" s="63"/>
    </row>
    <row r="906" spans="1:18" s="2" customFormat="1" x14ac:dyDescent="0.25">
      <c r="A906" s="72">
        <v>42962</v>
      </c>
      <c r="B906" s="73">
        <v>1</v>
      </c>
      <c r="C906" s="74">
        <v>7839</v>
      </c>
      <c r="D906" s="26">
        <f t="shared" si="143"/>
        <v>111.15587791206733</v>
      </c>
      <c r="E906" s="57">
        <f t="shared" si="144"/>
        <v>1.4179854306935493E-2</v>
      </c>
      <c r="F906" s="26">
        <f t="shared" si="145"/>
        <v>17.842352100537919</v>
      </c>
      <c r="G906" s="57">
        <f t="shared" si="146"/>
        <v>2.2761005358512463E-3</v>
      </c>
      <c r="H906" s="26">
        <f t="shared" si="147"/>
        <v>128.99823001260523</v>
      </c>
      <c r="I906" s="57">
        <f t="shared" si="148"/>
        <v>1.6455954842786738E-2</v>
      </c>
      <c r="J906" s="14">
        <v>901</v>
      </c>
      <c r="K906" s="21">
        <f t="shared" si="149"/>
        <v>7821.1576478994621</v>
      </c>
      <c r="L906" s="21">
        <f t="shared" si="150"/>
        <v>7710.0017699873952</v>
      </c>
      <c r="M906" s="57">
        <f t="shared" si="151"/>
        <v>1.4417101477818344E-2</v>
      </c>
      <c r="N906" s="57">
        <f t="shared" si="152"/>
        <v>2.3141826205530288E-3</v>
      </c>
      <c r="O906" s="26"/>
      <c r="R906" s="63"/>
    </row>
    <row r="907" spans="1:18" s="2" customFormat="1" x14ac:dyDescent="0.25">
      <c r="A907" s="72">
        <v>42977</v>
      </c>
      <c r="B907" s="73">
        <v>23</v>
      </c>
      <c r="C907" s="74">
        <v>7841</v>
      </c>
      <c r="D907" s="26">
        <f t="shared" si="143"/>
        <v>111.16439183803425</v>
      </c>
      <c r="E907" s="57">
        <f t="shared" si="144"/>
        <v>1.4177323279943151E-2</v>
      </c>
      <c r="F907" s="26">
        <f t="shared" si="145"/>
        <v>17.844298421643217</v>
      </c>
      <c r="G907" s="57">
        <f t="shared" si="146"/>
        <v>2.2757681955928089E-3</v>
      </c>
      <c r="H907" s="26">
        <f t="shared" si="147"/>
        <v>129.00869025967745</v>
      </c>
      <c r="I907" s="57">
        <f t="shared" si="148"/>
        <v>1.6453091475535957E-2</v>
      </c>
      <c r="J907" s="14">
        <v>902</v>
      </c>
      <c r="K907" s="21">
        <f t="shared" si="149"/>
        <v>7823.1557015783565</v>
      </c>
      <c r="L907" s="21">
        <f t="shared" si="150"/>
        <v>7711.9913097403223</v>
      </c>
      <c r="M907" s="57">
        <f t="shared" si="151"/>
        <v>1.4414486138960311E-2</v>
      </c>
      <c r="N907" s="57">
        <f t="shared" si="152"/>
        <v>2.313837983596492E-3</v>
      </c>
      <c r="O907" s="26"/>
      <c r="R907" s="63"/>
    </row>
    <row r="908" spans="1:18" s="2" customFormat="1" x14ac:dyDescent="0.25">
      <c r="A908" s="72">
        <v>42901</v>
      </c>
      <c r="B908" s="73">
        <v>9</v>
      </c>
      <c r="C908" s="74">
        <v>7844</v>
      </c>
      <c r="D908" s="26">
        <f t="shared" si="143"/>
        <v>111.17716272698462</v>
      </c>
      <c r="E908" s="57">
        <f t="shared" si="144"/>
        <v>1.4173529159482995E-2</v>
      </c>
      <c r="F908" s="26">
        <f t="shared" si="145"/>
        <v>17.847217903301164</v>
      </c>
      <c r="G908" s="57">
        <f t="shared" si="146"/>
        <v>2.2752700029705715E-3</v>
      </c>
      <c r="H908" s="26">
        <f t="shared" si="147"/>
        <v>129.02438063028578</v>
      </c>
      <c r="I908" s="57">
        <f t="shared" si="148"/>
        <v>1.6448799162453568E-2</v>
      </c>
      <c r="J908" s="14">
        <v>903</v>
      </c>
      <c r="K908" s="21">
        <f t="shared" si="149"/>
        <v>7826.1527820966985</v>
      </c>
      <c r="L908" s="21">
        <f t="shared" si="150"/>
        <v>7714.975619369714</v>
      </c>
      <c r="M908" s="57">
        <f t="shared" si="151"/>
        <v>1.4410565659839039E-2</v>
      </c>
      <c r="N908" s="57">
        <f t="shared" si="152"/>
        <v>2.3133213614431642E-3</v>
      </c>
      <c r="O908" s="26"/>
      <c r="R908" s="63"/>
    </row>
    <row r="909" spans="1:18" s="2" customFormat="1" x14ac:dyDescent="0.25">
      <c r="A909" s="72">
        <v>42958</v>
      </c>
      <c r="B909" s="73">
        <v>9</v>
      </c>
      <c r="C909" s="74">
        <v>7846</v>
      </c>
      <c r="D909" s="26">
        <f t="shared" si="143"/>
        <v>111.18567665295154</v>
      </c>
      <c r="E909" s="57">
        <f t="shared" si="144"/>
        <v>1.4171001357755741E-2</v>
      </c>
      <c r="F909" s="26">
        <f t="shared" si="145"/>
        <v>17.849164224406458</v>
      </c>
      <c r="G909" s="57">
        <f t="shared" si="146"/>
        <v>2.2749380862103568E-3</v>
      </c>
      <c r="H909" s="26">
        <f t="shared" si="147"/>
        <v>129.03484087735799</v>
      </c>
      <c r="I909" s="57">
        <f t="shared" si="148"/>
        <v>1.6445939443966096E-2</v>
      </c>
      <c r="J909" s="14">
        <v>904</v>
      </c>
      <c r="K909" s="21">
        <f t="shared" si="149"/>
        <v>7828.1508357755938</v>
      </c>
      <c r="L909" s="21">
        <f t="shared" si="150"/>
        <v>7716.965159122642</v>
      </c>
      <c r="M909" s="57">
        <f t="shared" si="151"/>
        <v>1.4407953691680587E-2</v>
      </c>
      <c r="N909" s="57">
        <f t="shared" si="152"/>
        <v>2.3129771686614389E-3</v>
      </c>
      <c r="O909" s="26"/>
      <c r="R909" s="63"/>
    </row>
    <row r="910" spans="1:18" s="2" customFormat="1" x14ac:dyDescent="0.25">
      <c r="A910" s="72">
        <v>42905</v>
      </c>
      <c r="B910" s="73">
        <v>8</v>
      </c>
      <c r="C910" s="74">
        <v>7847</v>
      </c>
      <c r="D910" s="26">
        <f t="shared" si="143"/>
        <v>111.189933615935</v>
      </c>
      <c r="E910" s="57">
        <f t="shared" si="144"/>
        <v>1.4169737940096216E-2</v>
      </c>
      <c r="F910" s="26">
        <f t="shared" si="145"/>
        <v>17.850137384959108</v>
      </c>
      <c r="G910" s="57">
        <f t="shared" si="146"/>
        <v>2.2747721912780819E-3</v>
      </c>
      <c r="H910" s="26">
        <f t="shared" si="147"/>
        <v>129.0400710008941</v>
      </c>
      <c r="I910" s="57">
        <f t="shared" si="148"/>
        <v>1.6444510131374296E-2</v>
      </c>
      <c r="J910" s="14">
        <v>905</v>
      </c>
      <c r="K910" s="21">
        <f t="shared" si="149"/>
        <v>7829.1498626150405</v>
      </c>
      <c r="L910" s="21">
        <f t="shared" si="150"/>
        <v>7717.9599289991056</v>
      </c>
      <c r="M910" s="57">
        <f t="shared" si="151"/>
        <v>1.4406648212587253E-2</v>
      </c>
      <c r="N910" s="57">
        <f t="shared" si="152"/>
        <v>2.3128051388152234E-3</v>
      </c>
      <c r="O910" s="26"/>
      <c r="R910" s="63"/>
    </row>
    <row r="911" spans="1:18" s="2" customFormat="1" x14ac:dyDescent="0.25">
      <c r="A911" s="72">
        <v>42978</v>
      </c>
      <c r="B911" s="73">
        <v>10</v>
      </c>
      <c r="C911" s="74">
        <v>7850</v>
      </c>
      <c r="D911" s="26">
        <f t="shared" si="143"/>
        <v>111.20270450488539</v>
      </c>
      <c r="E911" s="57">
        <f t="shared" si="144"/>
        <v>1.4165949618456738E-2</v>
      </c>
      <c r="F911" s="26">
        <f t="shared" si="145"/>
        <v>17.853056866617052</v>
      </c>
      <c r="G911" s="57">
        <f t="shared" si="146"/>
        <v>2.2742747600786053E-3</v>
      </c>
      <c r="H911" s="26">
        <f t="shared" si="147"/>
        <v>129.05576137150246</v>
      </c>
      <c r="I911" s="57">
        <f t="shared" si="148"/>
        <v>1.6440224378535345E-2</v>
      </c>
      <c r="J911" s="14">
        <v>906</v>
      </c>
      <c r="K911" s="21">
        <f t="shared" si="149"/>
        <v>7832.1469431333826</v>
      </c>
      <c r="L911" s="21">
        <f t="shared" si="150"/>
        <v>7720.9442386284973</v>
      </c>
      <c r="M911" s="57">
        <f t="shared" si="151"/>
        <v>1.4402733793689304E-2</v>
      </c>
      <c r="N911" s="57">
        <f t="shared" si="152"/>
        <v>2.3122893152493955E-3</v>
      </c>
      <c r="O911" s="26"/>
      <c r="R911" s="63"/>
    </row>
    <row r="912" spans="1:18" s="2" customFormat="1" x14ac:dyDescent="0.25">
      <c r="A912" s="72">
        <v>42912</v>
      </c>
      <c r="B912" s="73">
        <v>23</v>
      </c>
      <c r="C912" s="74">
        <v>7854</v>
      </c>
      <c r="D912" s="26">
        <f t="shared" si="143"/>
        <v>111.21973235681924</v>
      </c>
      <c r="E912" s="57">
        <f t="shared" si="144"/>
        <v>1.4160903024805098E-2</v>
      </c>
      <c r="F912" s="26">
        <f t="shared" si="145"/>
        <v>17.856949508827647</v>
      </c>
      <c r="G912" s="57">
        <f t="shared" si="146"/>
        <v>2.2736121096037236E-3</v>
      </c>
      <c r="H912" s="26">
        <f t="shared" si="147"/>
        <v>129.07668186564689</v>
      </c>
      <c r="I912" s="57">
        <f t="shared" si="148"/>
        <v>1.6434515134408821E-2</v>
      </c>
      <c r="J912" s="14">
        <v>907</v>
      </c>
      <c r="K912" s="21">
        <f t="shared" si="149"/>
        <v>7836.1430504911723</v>
      </c>
      <c r="L912" s="21">
        <f t="shared" si="150"/>
        <v>7724.9233181343534</v>
      </c>
      <c r="M912" s="57">
        <f t="shared" si="151"/>
        <v>1.439751927319842E-2</v>
      </c>
      <c r="N912" s="57">
        <f t="shared" si="152"/>
        <v>2.3116021704588621E-3</v>
      </c>
      <c r="O912" s="26"/>
      <c r="R912" s="63"/>
    </row>
    <row r="913" spans="1:18" s="2" customFormat="1" x14ac:dyDescent="0.25">
      <c r="A913" s="72">
        <v>42893</v>
      </c>
      <c r="B913" s="73">
        <v>16</v>
      </c>
      <c r="C913" s="74">
        <v>7865</v>
      </c>
      <c r="D913" s="26">
        <f t="shared" si="143"/>
        <v>111.26655894963731</v>
      </c>
      <c r="E913" s="57">
        <f t="shared" si="144"/>
        <v>1.4147051360411611E-2</v>
      </c>
      <c r="F913" s="26">
        <f t="shared" si="145"/>
        <v>17.867654274906776</v>
      </c>
      <c r="G913" s="57">
        <f t="shared" si="146"/>
        <v>2.2717932962373522E-3</v>
      </c>
      <c r="H913" s="26">
        <f t="shared" si="147"/>
        <v>129.13421322454408</v>
      </c>
      <c r="I913" s="57">
        <f t="shared" si="148"/>
        <v>1.6418844656648963E-2</v>
      </c>
      <c r="J913" s="14">
        <v>908</v>
      </c>
      <c r="K913" s="21">
        <f t="shared" si="149"/>
        <v>7847.1323457250928</v>
      </c>
      <c r="L913" s="21">
        <f t="shared" si="150"/>
        <v>7735.8657867754555</v>
      </c>
      <c r="M913" s="57">
        <f t="shared" si="151"/>
        <v>1.4383207001839236E-2</v>
      </c>
      <c r="N913" s="57">
        <f t="shared" si="152"/>
        <v>2.3097161671873524E-3</v>
      </c>
      <c r="O913" s="26"/>
      <c r="R913" s="63"/>
    </row>
    <row r="914" spans="1:18" s="2" customFormat="1" x14ac:dyDescent="0.25">
      <c r="A914" s="72">
        <v>42942</v>
      </c>
      <c r="B914" s="73">
        <v>1</v>
      </c>
      <c r="C914" s="74">
        <v>7872</v>
      </c>
      <c r="D914" s="26">
        <f t="shared" si="143"/>
        <v>111.29635769052155</v>
      </c>
      <c r="E914" s="57">
        <f t="shared" si="144"/>
        <v>1.413825682044227E-2</v>
      </c>
      <c r="F914" s="26">
        <f t="shared" si="145"/>
        <v>17.874466398775315</v>
      </c>
      <c r="G914" s="57">
        <f t="shared" si="146"/>
        <v>2.2706385161045876E-3</v>
      </c>
      <c r="H914" s="26">
        <f t="shared" si="147"/>
        <v>129.17082408929687</v>
      </c>
      <c r="I914" s="57">
        <f t="shared" si="148"/>
        <v>1.640889533654686E-2</v>
      </c>
      <c r="J914" s="14">
        <v>909</v>
      </c>
      <c r="K914" s="21">
        <f t="shared" si="149"/>
        <v>7854.1255336012246</v>
      </c>
      <c r="L914" s="21">
        <f t="shared" si="150"/>
        <v>7742.8291759107033</v>
      </c>
      <c r="M914" s="57">
        <f t="shared" si="151"/>
        <v>1.4374120255265865E-2</v>
      </c>
      <c r="N914" s="57">
        <f t="shared" si="152"/>
        <v>2.3085187588001953E-3</v>
      </c>
      <c r="O914" s="26"/>
      <c r="R914" s="63"/>
    </row>
    <row r="915" spans="1:18" s="2" customFormat="1" x14ac:dyDescent="0.25">
      <c r="A915" s="72">
        <v>42901</v>
      </c>
      <c r="B915" s="73">
        <v>24</v>
      </c>
      <c r="C915" s="74">
        <v>7874</v>
      </c>
      <c r="D915" s="26">
        <f t="shared" si="143"/>
        <v>111.30487161648846</v>
      </c>
      <c r="E915" s="57">
        <f t="shared" si="144"/>
        <v>1.4135746966787967E-2</v>
      </c>
      <c r="F915" s="26">
        <f t="shared" si="145"/>
        <v>17.876412719880612</v>
      </c>
      <c r="G915" s="57">
        <f t="shared" si="146"/>
        <v>2.2703089560427497E-3</v>
      </c>
      <c r="H915" s="26">
        <f t="shared" si="147"/>
        <v>129.18128433636906</v>
      </c>
      <c r="I915" s="57">
        <f t="shared" si="148"/>
        <v>1.6406055922830717E-2</v>
      </c>
      <c r="J915" s="14">
        <v>910</v>
      </c>
      <c r="K915" s="21">
        <f t="shared" si="149"/>
        <v>7856.123587280119</v>
      </c>
      <c r="L915" s="21">
        <f t="shared" si="150"/>
        <v>7744.8187156636313</v>
      </c>
      <c r="M915" s="57">
        <f t="shared" si="151"/>
        <v>1.4371527043154432E-2</v>
      </c>
      <c r="N915" s="57">
        <f t="shared" si="152"/>
        <v>2.3081770376014326E-3</v>
      </c>
      <c r="O915" s="26"/>
      <c r="R915" s="63"/>
    </row>
    <row r="916" spans="1:18" s="2" customFormat="1" x14ac:dyDescent="0.25">
      <c r="A916" s="72">
        <v>42911</v>
      </c>
      <c r="B916" s="73">
        <v>23</v>
      </c>
      <c r="C916" s="74">
        <v>7878</v>
      </c>
      <c r="D916" s="26">
        <f t="shared" si="143"/>
        <v>111.3218994684223</v>
      </c>
      <c r="E916" s="57">
        <f t="shared" si="144"/>
        <v>1.4130731082561855E-2</v>
      </c>
      <c r="F916" s="26">
        <f t="shared" si="145"/>
        <v>17.880305362091207</v>
      </c>
      <c r="G916" s="57">
        <f t="shared" si="146"/>
        <v>2.2696503379145984E-3</v>
      </c>
      <c r="H916" s="26">
        <f t="shared" si="147"/>
        <v>129.20220483051349</v>
      </c>
      <c r="I916" s="57">
        <f t="shared" si="148"/>
        <v>1.6400381420476454E-2</v>
      </c>
      <c r="J916" s="14">
        <v>911</v>
      </c>
      <c r="K916" s="21">
        <f t="shared" si="149"/>
        <v>7860.1196946379087</v>
      </c>
      <c r="L916" s="21">
        <f t="shared" si="150"/>
        <v>7748.7977951694866</v>
      </c>
      <c r="M916" s="57">
        <f t="shared" si="151"/>
        <v>1.4366344613846954E-2</v>
      </c>
      <c r="N916" s="57">
        <f t="shared" si="152"/>
        <v>2.3074941216349185E-3</v>
      </c>
      <c r="O916" s="26"/>
      <c r="R916" s="63"/>
    </row>
    <row r="917" spans="1:18" s="2" customFormat="1" x14ac:dyDescent="0.25">
      <c r="A917" s="72">
        <v>42941</v>
      </c>
      <c r="B917" s="73">
        <v>8</v>
      </c>
      <c r="C917" s="74">
        <v>7880</v>
      </c>
      <c r="D917" s="26">
        <f t="shared" si="143"/>
        <v>111.33041339438923</v>
      </c>
      <c r="E917" s="57">
        <f t="shared" si="144"/>
        <v>1.4128225050049395E-2</v>
      </c>
      <c r="F917" s="26">
        <f t="shared" si="145"/>
        <v>17.882251683196504</v>
      </c>
      <c r="G917" s="57">
        <f t="shared" si="146"/>
        <v>2.2693212795934651E-3</v>
      </c>
      <c r="H917" s="26">
        <f t="shared" si="147"/>
        <v>129.21266507758574</v>
      </c>
      <c r="I917" s="57">
        <f t="shared" si="148"/>
        <v>1.6397546329642861E-2</v>
      </c>
      <c r="J917" s="14">
        <v>912</v>
      </c>
      <c r="K917" s="21">
        <f t="shared" si="149"/>
        <v>7862.117748316803</v>
      </c>
      <c r="L917" s="21">
        <f t="shared" si="150"/>
        <v>7750.7873349224146</v>
      </c>
      <c r="M917" s="57">
        <f t="shared" si="151"/>
        <v>1.4363755394600004E-2</v>
      </c>
      <c r="N917" s="57">
        <f t="shared" si="152"/>
        <v>2.3071529265969088E-3</v>
      </c>
      <c r="O917" s="26"/>
      <c r="R917" s="63"/>
    </row>
    <row r="918" spans="1:18" s="2" customFormat="1" x14ac:dyDescent="0.25">
      <c r="A918" s="72">
        <v>42924</v>
      </c>
      <c r="B918" s="73">
        <v>24</v>
      </c>
      <c r="C918" s="74">
        <v>7881</v>
      </c>
      <c r="D918" s="26">
        <f t="shared" si="143"/>
        <v>111.33467035737269</v>
      </c>
      <c r="E918" s="57">
        <f t="shared" si="144"/>
        <v>1.4126972510769279E-2</v>
      </c>
      <c r="F918" s="26">
        <f t="shared" si="145"/>
        <v>17.883224843749151</v>
      </c>
      <c r="G918" s="57">
        <f t="shared" si="146"/>
        <v>2.2691568130629551E-3</v>
      </c>
      <c r="H918" s="26">
        <f t="shared" si="147"/>
        <v>129.21789520112185</v>
      </c>
      <c r="I918" s="57">
        <f t="shared" si="148"/>
        <v>1.6396129323832234E-2</v>
      </c>
      <c r="J918" s="14">
        <v>913</v>
      </c>
      <c r="K918" s="21">
        <f t="shared" si="149"/>
        <v>7863.1167751562507</v>
      </c>
      <c r="L918" s="21">
        <f t="shared" si="150"/>
        <v>7751.7821047988782</v>
      </c>
      <c r="M918" s="57">
        <f t="shared" si="151"/>
        <v>1.4362461283380113E-2</v>
      </c>
      <c r="N918" s="57">
        <f t="shared" si="152"/>
        <v>2.3069823947551651E-3</v>
      </c>
      <c r="O918" s="26"/>
      <c r="R918" s="63"/>
    </row>
    <row r="919" spans="1:18" s="2" customFormat="1" x14ac:dyDescent="0.25">
      <c r="A919" s="72">
        <v>42923</v>
      </c>
      <c r="B919" s="73">
        <v>8</v>
      </c>
      <c r="C919" s="74">
        <v>7886</v>
      </c>
      <c r="D919" s="26">
        <f t="shared" si="143"/>
        <v>111.35595517229</v>
      </c>
      <c r="E919" s="57">
        <f t="shared" si="144"/>
        <v>1.4120714579291148E-2</v>
      </c>
      <c r="F919" s="26">
        <f t="shared" si="145"/>
        <v>17.888090646512392</v>
      </c>
      <c r="G919" s="57">
        <f t="shared" si="146"/>
        <v>2.2683351060756268E-3</v>
      </c>
      <c r="H919" s="26">
        <f t="shared" si="147"/>
        <v>129.24404581880239</v>
      </c>
      <c r="I919" s="57">
        <f t="shared" si="148"/>
        <v>1.6389049685366777E-2</v>
      </c>
      <c r="J919" s="14">
        <v>914</v>
      </c>
      <c r="K919" s="21">
        <f t="shared" si="149"/>
        <v>7868.111909353488</v>
      </c>
      <c r="L919" s="21">
        <f t="shared" si="150"/>
        <v>7756.7559541811979</v>
      </c>
      <c r="M919" s="57">
        <f t="shared" si="151"/>
        <v>1.4355995706203021E-2</v>
      </c>
      <c r="N919" s="57">
        <f t="shared" si="152"/>
        <v>2.3061303916452349E-3</v>
      </c>
      <c r="O919" s="26"/>
      <c r="R919" s="63"/>
    </row>
    <row r="920" spans="1:18" s="2" customFormat="1" x14ac:dyDescent="0.25">
      <c r="A920" s="72">
        <v>42933</v>
      </c>
      <c r="B920" s="73">
        <v>24</v>
      </c>
      <c r="C920" s="74">
        <v>7886</v>
      </c>
      <c r="D920" s="26">
        <f t="shared" si="143"/>
        <v>111.35595517229</v>
      </c>
      <c r="E920" s="57">
        <f t="shared" si="144"/>
        <v>1.4120714579291148E-2</v>
      </c>
      <c r="F920" s="26">
        <f t="shared" si="145"/>
        <v>17.888090646512392</v>
      </c>
      <c r="G920" s="57">
        <f t="shared" si="146"/>
        <v>2.2683351060756268E-3</v>
      </c>
      <c r="H920" s="26">
        <f t="shared" si="147"/>
        <v>129.24404581880239</v>
      </c>
      <c r="I920" s="57">
        <f t="shared" si="148"/>
        <v>1.6389049685366777E-2</v>
      </c>
      <c r="J920" s="14">
        <v>915</v>
      </c>
      <c r="K920" s="21">
        <f t="shared" si="149"/>
        <v>7868.111909353488</v>
      </c>
      <c r="L920" s="21">
        <f t="shared" si="150"/>
        <v>7756.7559541811979</v>
      </c>
      <c r="M920" s="57">
        <f t="shared" si="151"/>
        <v>1.4355995706203021E-2</v>
      </c>
      <c r="N920" s="57">
        <f t="shared" si="152"/>
        <v>2.3061303916452349E-3</v>
      </c>
      <c r="O920" s="26"/>
      <c r="R920" s="63"/>
    </row>
    <row r="921" spans="1:18" s="2" customFormat="1" x14ac:dyDescent="0.25">
      <c r="A921" s="72">
        <v>42937</v>
      </c>
      <c r="B921" s="73">
        <v>8</v>
      </c>
      <c r="C921" s="74">
        <v>7886</v>
      </c>
      <c r="D921" s="26">
        <f t="shared" si="143"/>
        <v>111.35595517229</v>
      </c>
      <c r="E921" s="57">
        <f t="shared" si="144"/>
        <v>1.4120714579291148E-2</v>
      </c>
      <c r="F921" s="26">
        <f t="shared" si="145"/>
        <v>17.888090646512392</v>
      </c>
      <c r="G921" s="57">
        <f t="shared" si="146"/>
        <v>2.2683351060756268E-3</v>
      </c>
      <c r="H921" s="26">
        <f t="shared" si="147"/>
        <v>129.24404581880239</v>
      </c>
      <c r="I921" s="57">
        <f t="shared" si="148"/>
        <v>1.6389049685366777E-2</v>
      </c>
      <c r="J921" s="14">
        <v>916</v>
      </c>
      <c r="K921" s="21">
        <f t="shared" si="149"/>
        <v>7868.111909353488</v>
      </c>
      <c r="L921" s="21">
        <f t="shared" si="150"/>
        <v>7756.7559541811979</v>
      </c>
      <c r="M921" s="57">
        <f t="shared" si="151"/>
        <v>1.4355995706203021E-2</v>
      </c>
      <c r="N921" s="57">
        <f t="shared" si="152"/>
        <v>2.3061303916452349E-3</v>
      </c>
      <c r="O921" s="26"/>
      <c r="R921" s="63"/>
    </row>
    <row r="922" spans="1:18" s="2" customFormat="1" x14ac:dyDescent="0.25">
      <c r="A922" s="72">
        <v>42891</v>
      </c>
      <c r="B922" s="73">
        <v>23</v>
      </c>
      <c r="C922" s="74">
        <v>7888</v>
      </c>
      <c r="D922" s="26">
        <f t="shared" si="143"/>
        <v>111.36446909825692</v>
      </c>
      <c r="E922" s="57">
        <f t="shared" si="144"/>
        <v>1.4118213628075168E-2</v>
      </c>
      <c r="F922" s="26">
        <f t="shared" si="145"/>
        <v>17.890036967617689</v>
      </c>
      <c r="G922" s="57">
        <f t="shared" si="146"/>
        <v>2.2680067149616744E-3</v>
      </c>
      <c r="H922" s="26">
        <f t="shared" si="147"/>
        <v>129.25450606587461</v>
      </c>
      <c r="I922" s="57">
        <f t="shared" si="148"/>
        <v>1.6386220343036842E-2</v>
      </c>
      <c r="J922" s="14">
        <v>917</v>
      </c>
      <c r="K922" s="21">
        <f t="shared" si="149"/>
        <v>7870.1099630323824</v>
      </c>
      <c r="L922" s="21">
        <f t="shared" si="150"/>
        <v>7758.7454939341251</v>
      </c>
      <c r="M922" s="57">
        <f t="shared" si="151"/>
        <v>1.4353411796446077E-2</v>
      </c>
      <c r="N922" s="57">
        <f t="shared" si="152"/>
        <v>2.3057898962666481E-3</v>
      </c>
      <c r="O922" s="26"/>
      <c r="R922" s="63"/>
    </row>
    <row r="923" spans="1:18" s="2" customFormat="1" x14ac:dyDescent="0.25">
      <c r="A923" s="72">
        <v>42963</v>
      </c>
      <c r="B923" s="73">
        <v>8</v>
      </c>
      <c r="C923" s="74">
        <v>7891</v>
      </c>
      <c r="D923" s="26">
        <f t="shared" si="143"/>
        <v>111.3772399872073</v>
      </c>
      <c r="E923" s="57">
        <f t="shared" si="144"/>
        <v>1.4114464578279978E-2</v>
      </c>
      <c r="F923" s="26">
        <f t="shared" si="145"/>
        <v>17.892956449275633</v>
      </c>
      <c r="G923" s="57">
        <f t="shared" si="146"/>
        <v>2.2675144404100409E-3</v>
      </c>
      <c r="H923" s="26">
        <f t="shared" si="147"/>
        <v>129.27019643648293</v>
      </c>
      <c r="I923" s="57">
        <f t="shared" si="148"/>
        <v>1.638197901869002E-2</v>
      </c>
      <c r="J923" s="14">
        <v>918</v>
      </c>
      <c r="K923" s="21">
        <f t="shared" si="149"/>
        <v>7873.1070435507245</v>
      </c>
      <c r="L923" s="21">
        <f t="shared" si="150"/>
        <v>7761.7298035635167</v>
      </c>
      <c r="M923" s="57">
        <f t="shared" si="151"/>
        <v>1.4349538415531096E-2</v>
      </c>
      <c r="N923" s="57">
        <f t="shared" si="152"/>
        <v>2.3052794804916724E-3</v>
      </c>
      <c r="O923" s="26"/>
      <c r="R923" s="63"/>
    </row>
    <row r="924" spans="1:18" s="2" customFormat="1" x14ac:dyDescent="0.25">
      <c r="A924" s="72">
        <v>42900</v>
      </c>
      <c r="B924" s="73">
        <v>24</v>
      </c>
      <c r="C924" s="74">
        <v>7896</v>
      </c>
      <c r="D924" s="26">
        <f t="shared" si="143"/>
        <v>111.39852480212461</v>
      </c>
      <c r="E924" s="57">
        <f t="shared" si="144"/>
        <v>1.410822249267029E-2</v>
      </c>
      <c r="F924" s="26">
        <f t="shared" si="145"/>
        <v>17.897822252038875</v>
      </c>
      <c r="G924" s="57">
        <f t="shared" si="146"/>
        <v>2.2666948140880033E-3</v>
      </c>
      <c r="H924" s="26">
        <f t="shared" si="147"/>
        <v>129.29634705416348</v>
      </c>
      <c r="I924" s="57">
        <f t="shared" si="148"/>
        <v>1.6374917306758292E-2</v>
      </c>
      <c r="J924" s="14">
        <v>919</v>
      </c>
      <c r="K924" s="21">
        <f t="shared" si="149"/>
        <v>7878.1021777479609</v>
      </c>
      <c r="L924" s="21">
        <f t="shared" si="150"/>
        <v>7766.7036529458364</v>
      </c>
      <c r="M924" s="57">
        <f t="shared" si="151"/>
        <v>1.434308939544413E-2</v>
      </c>
      <c r="N924" s="57">
        <f t="shared" si="152"/>
        <v>2.3044296591965886E-3</v>
      </c>
      <c r="O924" s="26"/>
      <c r="R924" s="63"/>
    </row>
    <row r="925" spans="1:18" s="2" customFormat="1" x14ac:dyDescent="0.25">
      <c r="A925" s="72">
        <v>42896</v>
      </c>
      <c r="B925" s="73">
        <v>23</v>
      </c>
      <c r="C925" s="74">
        <v>7899</v>
      </c>
      <c r="D925" s="26">
        <f t="shared" si="143"/>
        <v>111.411295691075</v>
      </c>
      <c r="E925" s="57">
        <f t="shared" si="144"/>
        <v>1.4104481034444232E-2</v>
      </c>
      <c r="F925" s="26">
        <f t="shared" si="145"/>
        <v>17.900741733696822</v>
      </c>
      <c r="G925" s="57">
        <f t="shared" si="146"/>
        <v>2.2662035363586303E-3</v>
      </c>
      <c r="H925" s="26">
        <f t="shared" si="147"/>
        <v>129.31203742477183</v>
      </c>
      <c r="I925" s="57">
        <f t="shared" si="148"/>
        <v>1.6370684570802863E-2</v>
      </c>
      <c r="J925" s="14">
        <v>920</v>
      </c>
      <c r="K925" s="21">
        <f t="shared" si="149"/>
        <v>7881.099258266303</v>
      </c>
      <c r="L925" s="21">
        <f t="shared" si="150"/>
        <v>7769.6879625752281</v>
      </c>
      <c r="M925" s="57">
        <f t="shared" si="151"/>
        <v>1.4339223946665192E-2</v>
      </c>
      <c r="N925" s="57">
        <f t="shared" si="152"/>
        <v>2.3039202886808987E-3</v>
      </c>
      <c r="O925" s="26"/>
      <c r="R925" s="63"/>
    </row>
    <row r="926" spans="1:18" s="2" customFormat="1" x14ac:dyDescent="0.25">
      <c r="A926" s="72">
        <v>42917</v>
      </c>
      <c r="B926" s="73">
        <v>24</v>
      </c>
      <c r="C926" s="74">
        <v>7902</v>
      </c>
      <c r="D926" s="26">
        <f t="shared" si="143"/>
        <v>111.42406658002537</v>
      </c>
      <c r="E926" s="57">
        <f t="shared" si="144"/>
        <v>1.4100742417112802E-2</v>
      </c>
      <c r="F926" s="26">
        <f t="shared" si="145"/>
        <v>17.903661215354767</v>
      </c>
      <c r="G926" s="57">
        <f t="shared" si="146"/>
        <v>2.2657126316571459E-3</v>
      </c>
      <c r="H926" s="26">
        <f t="shared" si="147"/>
        <v>129.32772779538013</v>
      </c>
      <c r="I926" s="57">
        <f t="shared" si="148"/>
        <v>1.6366455048769948E-2</v>
      </c>
      <c r="J926" s="14">
        <v>921</v>
      </c>
      <c r="K926" s="21">
        <f t="shared" si="149"/>
        <v>7884.096338784645</v>
      </c>
      <c r="L926" s="21">
        <f t="shared" si="150"/>
        <v>7772.6722722046197</v>
      </c>
      <c r="M926" s="57">
        <f t="shared" si="151"/>
        <v>1.4335361466156523E-2</v>
      </c>
      <c r="N926" s="57">
        <f t="shared" si="152"/>
        <v>2.3034113093097931E-3</v>
      </c>
      <c r="O926" s="26"/>
      <c r="R926" s="63"/>
    </row>
    <row r="927" spans="1:18" s="2" customFormat="1" x14ac:dyDescent="0.25">
      <c r="A927" s="72">
        <v>42890</v>
      </c>
      <c r="B927" s="73">
        <v>23</v>
      </c>
      <c r="C927" s="74">
        <v>7908</v>
      </c>
      <c r="D927" s="26">
        <f t="shared" si="143"/>
        <v>111.44960835792614</v>
      </c>
      <c r="E927" s="57">
        <f t="shared" si="144"/>
        <v>1.4093273692201079E-2</v>
      </c>
      <c r="F927" s="26">
        <f t="shared" si="145"/>
        <v>17.909500178670655</v>
      </c>
      <c r="G927" s="57">
        <f t="shared" si="146"/>
        <v>2.2647319396396884E-3</v>
      </c>
      <c r="H927" s="26">
        <f t="shared" si="147"/>
        <v>129.35910853659681</v>
      </c>
      <c r="I927" s="57">
        <f t="shared" si="148"/>
        <v>1.6358005631840769E-2</v>
      </c>
      <c r="J927" s="14">
        <v>922</v>
      </c>
      <c r="K927" s="21">
        <f t="shared" si="149"/>
        <v>7890.0904998213291</v>
      </c>
      <c r="L927" s="21">
        <f t="shared" si="150"/>
        <v>7778.640891463403</v>
      </c>
      <c r="M927" s="57">
        <f t="shared" si="151"/>
        <v>1.4327645396284519E-2</v>
      </c>
      <c r="N927" s="57">
        <f t="shared" si="152"/>
        <v>2.3023945222005646E-3</v>
      </c>
      <c r="O927" s="26"/>
      <c r="R927" s="63"/>
    </row>
    <row r="928" spans="1:18" s="2" customFormat="1" x14ac:dyDescent="0.25">
      <c r="A928" s="72">
        <v>42903</v>
      </c>
      <c r="B928" s="73">
        <v>10</v>
      </c>
      <c r="C928" s="74">
        <v>7909</v>
      </c>
      <c r="D928" s="26">
        <f t="shared" si="143"/>
        <v>111.4538653209096</v>
      </c>
      <c r="E928" s="57">
        <f t="shared" si="144"/>
        <v>1.4092030006436921E-2</v>
      </c>
      <c r="F928" s="26">
        <f t="shared" si="145"/>
        <v>17.910473339223305</v>
      </c>
      <c r="G928" s="57">
        <f t="shared" si="146"/>
        <v>2.2645686356332411E-3</v>
      </c>
      <c r="H928" s="26">
        <f t="shared" si="147"/>
        <v>129.36433866013292</v>
      </c>
      <c r="I928" s="57">
        <f t="shared" si="148"/>
        <v>1.6356598642070161E-2</v>
      </c>
      <c r="J928" s="14">
        <v>923</v>
      </c>
      <c r="K928" s="21">
        <f t="shared" si="149"/>
        <v>7891.0895266607768</v>
      </c>
      <c r="L928" s="21">
        <f t="shared" si="150"/>
        <v>7779.6356613398675</v>
      </c>
      <c r="M928" s="57">
        <f t="shared" si="151"/>
        <v>1.4326360535721306E-2</v>
      </c>
      <c r="N928" s="57">
        <f t="shared" si="152"/>
        <v>2.3022252093665048E-3</v>
      </c>
      <c r="O928" s="26"/>
      <c r="R928" s="63"/>
    </row>
    <row r="929" spans="1:18" s="2" customFormat="1" x14ac:dyDescent="0.25">
      <c r="A929" s="72">
        <v>42893</v>
      </c>
      <c r="B929" s="73">
        <v>17</v>
      </c>
      <c r="C929" s="74">
        <v>7913</v>
      </c>
      <c r="D929" s="26">
        <f t="shared" si="143"/>
        <v>111.47089317284345</v>
      </c>
      <c r="E929" s="57">
        <f t="shared" si="144"/>
        <v>1.4087058406779153E-2</v>
      </c>
      <c r="F929" s="26">
        <f t="shared" si="145"/>
        <v>17.9143659814339</v>
      </c>
      <c r="G929" s="57">
        <f t="shared" si="146"/>
        <v>2.2639158323561103E-3</v>
      </c>
      <c r="H929" s="26">
        <f t="shared" si="147"/>
        <v>129.38525915427735</v>
      </c>
      <c r="I929" s="57">
        <f t="shared" si="148"/>
        <v>1.6350974239135264E-2</v>
      </c>
      <c r="J929" s="14">
        <v>924</v>
      </c>
      <c r="K929" s="21">
        <f t="shared" si="149"/>
        <v>7895.0856340185665</v>
      </c>
      <c r="L929" s="21">
        <f t="shared" si="150"/>
        <v>7783.6147408457227</v>
      </c>
      <c r="M929" s="57">
        <f t="shared" si="151"/>
        <v>1.4321224377651001E-2</v>
      </c>
      <c r="N929" s="57">
        <f t="shared" si="152"/>
        <v>2.301548390804274E-3</v>
      </c>
      <c r="O929" s="26"/>
      <c r="R929" s="63"/>
    </row>
    <row r="930" spans="1:18" s="2" customFormat="1" x14ac:dyDescent="0.25">
      <c r="A930" s="72">
        <v>42953</v>
      </c>
      <c r="B930" s="73">
        <v>24</v>
      </c>
      <c r="C930" s="74">
        <v>7913</v>
      </c>
      <c r="D930" s="26">
        <f t="shared" si="143"/>
        <v>111.47089317284345</v>
      </c>
      <c r="E930" s="57">
        <f t="shared" si="144"/>
        <v>1.4087058406779153E-2</v>
      </c>
      <c r="F930" s="26">
        <f t="shared" si="145"/>
        <v>17.9143659814339</v>
      </c>
      <c r="G930" s="57">
        <f t="shared" si="146"/>
        <v>2.2639158323561103E-3</v>
      </c>
      <c r="H930" s="26">
        <f t="shared" si="147"/>
        <v>129.38525915427735</v>
      </c>
      <c r="I930" s="57">
        <f t="shared" si="148"/>
        <v>1.6350974239135264E-2</v>
      </c>
      <c r="J930" s="14">
        <v>925</v>
      </c>
      <c r="K930" s="21">
        <f t="shared" si="149"/>
        <v>7895.0856340185665</v>
      </c>
      <c r="L930" s="21">
        <f t="shared" si="150"/>
        <v>7783.6147408457227</v>
      </c>
      <c r="M930" s="57">
        <f t="shared" si="151"/>
        <v>1.4321224377651001E-2</v>
      </c>
      <c r="N930" s="57">
        <f t="shared" si="152"/>
        <v>2.301548390804274E-3</v>
      </c>
      <c r="O930" s="26"/>
      <c r="R930" s="63"/>
    </row>
    <row r="931" spans="1:18" s="2" customFormat="1" x14ac:dyDescent="0.25">
      <c r="A931" s="72">
        <v>42974</v>
      </c>
      <c r="B931" s="73">
        <v>22</v>
      </c>
      <c r="C931" s="74">
        <v>7914</v>
      </c>
      <c r="D931" s="26">
        <f t="shared" si="143"/>
        <v>111.47515013582691</v>
      </c>
      <c r="E931" s="57">
        <f t="shared" si="144"/>
        <v>1.4085816292118639E-2</v>
      </c>
      <c r="F931" s="26">
        <f t="shared" si="145"/>
        <v>17.915339141986546</v>
      </c>
      <c r="G931" s="57">
        <f t="shared" si="146"/>
        <v>2.2637527346457604E-3</v>
      </c>
      <c r="H931" s="26">
        <f t="shared" si="147"/>
        <v>129.39048927781346</v>
      </c>
      <c r="I931" s="57">
        <f t="shared" si="148"/>
        <v>1.6349569026764401E-2</v>
      </c>
      <c r="J931" s="14">
        <v>926</v>
      </c>
      <c r="K931" s="21">
        <f t="shared" si="149"/>
        <v>7896.0846608580132</v>
      </c>
      <c r="L931" s="21">
        <f t="shared" si="150"/>
        <v>7784.6095107221863</v>
      </c>
      <c r="M931" s="57">
        <f t="shared" si="151"/>
        <v>1.4319941158549549E-2</v>
      </c>
      <c r="N931" s="57">
        <f t="shared" si="152"/>
        <v>2.3013792942742639E-3</v>
      </c>
      <c r="O931" s="26"/>
      <c r="R931" s="63"/>
    </row>
    <row r="932" spans="1:18" s="2" customFormat="1" x14ac:dyDescent="0.25">
      <c r="A932" s="72">
        <v>42953</v>
      </c>
      <c r="B932" s="73">
        <v>11</v>
      </c>
      <c r="C932" s="74">
        <v>7916</v>
      </c>
      <c r="D932" s="26">
        <f t="shared" si="143"/>
        <v>111.48366406179383</v>
      </c>
      <c r="E932" s="57">
        <f t="shared" si="144"/>
        <v>1.4083333004269054E-2</v>
      </c>
      <c r="F932" s="26">
        <f t="shared" si="145"/>
        <v>17.917285463091844</v>
      </c>
      <c r="G932" s="57">
        <f t="shared" si="146"/>
        <v>2.2634266628463674E-3</v>
      </c>
      <c r="H932" s="26">
        <f t="shared" si="147"/>
        <v>129.40094952488568</v>
      </c>
      <c r="I932" s="57">
        <f t="shared" si="148"/>
        <v>1.6346759667115421E-2</v>
      </c>
      <c r="J932" s="14">
        <v>927</v>
      </c>
      <c r="K932" s="21">
        <f t="shared" si="149"/>
        <v>7898.0827145369085</v>
      </c>
      <c r="L932" s="21">
        <f t="shared" si="150"/>
        <v>7786.5990504751144</v>
      </c>
      <c r="M932" s="57">
        <f t="shared" si="151"/>
        <v>1.4317375703965577E-2</v>
      </c>
      <c r="N932" s="57">
        <f t="shared" si="152"/>
        <v>2.3010412308308833E-3</v>
      </c>
      <c r="O932" s="26"/>
      <c r="R932" s="63"/>
    </row>
    <row r="933" spans="1:18" s="2" customFormat="1" x14ac:dyDescent="0.25">
      <c r="A933" s="72">
        <v>42970</v>
      </c>
      <c r="B933" s="73">
        <v>7</v>
      </c>
      <c r="C933" s="74">
        <v>7922</v>
      </c>
      <c r="D933" s="26">
        <f t="shared" si="143"/>
        <v>111.5092058396946</v>
      </c>
      <c r="E933" s="57">
        <f t="shared" si="144"/>
        <v>1.4075890663935194E-2</v>
      </c>
      <c r="F933" s="26">
        <f t="shared" si="145"/>
        <v>17.923124426407732</v>
      </c>
      <c r="G933" s="57">
        <f t="shared" si="146"/>
        <v>2.2624494352950935E-3</v>
      </c>
      <c r="H933" s="26">
        <f t="shared" si="147"/>
        <v>129.43233026610233</v>
      </c>
      <c r="I933" s="57">
        <f t="shared" si="148"/>
        <v>1.6338340099230287E-2</v>
      </c>
      <c r="J933" s="14">
        <v>928</v>
      </c>
      <c r="K933" s="21">
        <f t="shared" si="149"/>
        <v>7904.0768755735926</v>
      </c>
      <c r="L933" s="21">
        <f t="shared" si="150"/>
        <v>7792.5676697338977</v>
      </c>
      <c r="M933" s="57">
        <f t="shared" si="151"/>
        <v>1.4309687200124429E-2</v>
      </c>
      <c r="N933" s="57">
        <f t="shared" si="152"/>
        <v>2.3000280762425222E-3</v>
      </c>
      <c r="O933" s="26"/>
      <c r="R933" s="63"/>
    </row>
    <row r="934" spans="1:18" s="2" customFormat="1" x14ac:dyDescent="0.25">
      <c r="A934" s="72">
        <v>42975</v>
      </c>
      <c r="B934" s="73">
        <v>12</v>
      </c>
      <c r="C934" s="74">
        <v>7923</v>
      </c>
      <c r="D934" s="26">
        <f t="shared" si="143"/>
        <v>111.51346280267806</v>
      </c>
      <c r="E934" s="57">
        <f t="shared" si="144"/>
        <v>1.4074651369768782E-2</v>
      </c>
      <c r="F934" s="26">
        <f t="shared" si="145"/>
        <v>17.924097586960382</v>
      </c>
      <c r="G934" s="57">
        <f t="shared" si="146"/>
        <v>2.2622867079339117E-3</v>
      </c>
      <c r="H934" s="26">
        <f t="shared" si="147"/>
        <v>129.43756038963843</v>
      </c>
      <c r="I934" s="57">
        <f t="shared" si="148"/>
        <v>1.6336938077702694E-2</v>
      </c>
      <c r="J934" s="14">
        <v>929</v>
      </c>
      <c r="K934" s="21">
        <f t="shared" si="149"/>
        <v>7905.0759024130393</v>
      </c>
      <c r="L934" s="21">
        <f t="shared" si="150"/>
        <v>7793.5624396103613</v>
      </c>
      <c r="M934" s="57">
        <f t="shared" si="151"/>
        <v>1.4308406927737808E-2</v>
      </c>
      <c r="N934" s="57">
        <f t="shared" si="152"/>
        <v>2.2998593680166237E-3</v>
      </c>
      <c r="O934" s="26"/>
      <c r="R934" s="63"/>
    </row>
    <row r="935" spans="1:18" s="2" customFormat="1" x14ac:dyDescent="0.25">
      <c r="A935" s="72">
        <v>42924</v>
      </c>
      <c r="B935" s="73">
        <v>1</v>
      </c>
      <c r="C935" s="74">
        <v>7928</v>
      </c>
      <c r="D935" s="26">
        <f t="shared" si="143"/>
        <v>111.53474761759537</v>
      </c>
      <c r="E935" s="57">
        <f t="shared" si="144"/>
        <v>1.4068459588495884E-2</v>
      </c>
      <c r="F935" s="26">
        <f t="shared" si="145"/>
        <v>17.928963389723624</v>
      </c>
      <c r="G935" s="57">
        <f t="shared" si="146"/>
        <v>2.2614736868975306E-3</v>
      </c>
      <c r="H935" s="26">
        <f t="shared" si="147"/>
        <v>129.46371100731901</v>
      </c>
      <c r="I935" s="57">
        <f t="shared" si="148"/>
        <v>1.6329933275393418E-2</v>
      </c>
      <c r="J935" s="14">
        <v>930</v>
      </c>
      <c r="K935" s="21">
        <f t="shared" si="149"/>
        <v>7910.0710366102767</v>
      </c>
      <c r="L935" s="21">
        <f t="shared" si="150"/>
        <v>7798.536288992681</v>
      </c>
      <c r="M935" s="57">
        <f t="shared" si="151"/>
        <v>1.4302010465094862E-2</v>
      </c>
      <c r="N935" s="57">
        <f t="shared" si="152"/>
        <v>2.2990164724923613E-3</v>
      </c>
      <c r="O935" s="26"/>
      <c r="R935" s="63"/>
    </row>
    <row r="936" spans="1:18" s="2" customFormat="1" x14ac:dyDescent="0.25">
      <c r="A936" s="72">
        <v>42887</v>
      </c>
      <c r="B936" s="73">
        <v>23</v>
      </c>
      <c r="C936" s="74">
        <v>7934</v>
      </c>
      <c r="D936" s="26">
        <f t="shared" si="143"/>
        <v>111.56028939549613</v>
      </c>
      <c r="E936" s="57">
        <f t="shared" si="144"/>
        <v>1.4061039752394269E-2</v>
      </c>
      <c r="F936" s="26">
        <f t="shared" si="145"/>
        <v>17.934802353039512</v>
      </c>
      <c r="G936" s="57">
        <f t="shared" si="146"/>
        <v>2.2604994142978968E-3</v>
      </c>
      <c r="H936" s="26">
        <f t="shared" si="147"/>
        <v>129.49509174853563</v>
      </c>
      <c r="I936" s="57">
        <f t="shared" si="148"/>
        <v>1.6321539166692163E-2</v>
      </c>
      <c r="J936" s="14">
        <v>931</v>
      </c>
      <c r="K936" s="21">
        <f t="shared" si="149"/>
        <v>7916.0651976469608</v>
      </c>
      <c r="L936" s="21">
        <f t="shared" si="150"/>
        <v>7804.5049082514643</v>
      </c>
      <c r="M936" s="57">
        <f t="shared" si="151"/>
        <v>1.4294345471875717E-2</v>
      </c>
      <c r="N936" s="57">
        <f t="shared" si="152"/>
        <v>2.2980064160223147E-3</v>
      </c>
      <c r="O936" s="26"/>
      <c r="R936" s="63"/>
    </row>
    <row r="937" spans="1:18" s="2" customFormat="1" x14ac:dyDescent="0.25">
      <c r="A937" s="72">
        <v>42974</v>
      </c>
      <c r="B937" s="73">
        <v>12</v>
      </c>
      <c r="C937" s="74">
        <v>7937</v>
      </c>
      <c r="D937" s="26">
        <f t="shared" si="143"/>
        <v>111.57306028444651</v>
      </c>
      <c r="E937" s="57">
        <f t="shared" si="144"/>
        <v>1.405733404112971E-2</v>
      </c>
      <c r="F937" s="26">
        <f t="shared" si="145"/>
        <v>17.937721834697459</v>
      </c>
      <c r="G937" s="57">
        <f t="shared" si="146"/>
        <v>2.2600128303763966E-3</v>
      </c>
      <c r="H937" s="26">
        <f t="shared" si="147"/>
        <v>129.51078211914398</v>
      </c>
      <c r="I937" s="57">
        <f t="shared" si="148"/>
        <v>1.6317346871506107E-2</v>
      </c>
      <c r="J937" s="14">
        <v>932</v>
      </c>
      <c r="K937" s="21">
        <f t="shared" si="149"/>
        <v>7919.0622781653028</v>
      </c>
      <c r="L937" s="21">
        <f t="shared" si="150"/>
        <v>7807.4892178808559</v>
      </c>
      <c r="M937" s="57">
        <f t="shared" si="151"/>
        <v>1.429051737002977E-2</v>
      </c>
      <c r="N937" s="57">
        <f t="shared" si="152"/>
        <v>2.2975019669084088E-3</v>
      </c>
      <c r="O937" s="26"/>
      <c r="R937" s="63"/>
    </row>
    <row r="938" spans="1:18" s="2" customFormat="1" x14ac:dyDescent="0.25">
      <c r="A938" s="72">
        <v>42976</v>
      </c>
      <c r="B938" s="73">
        <v>14</v>
      </c>
      <c r="C938" s="74">
        <v>7937</v>
      </c>
      <c r="D938" s="26">
        <f t="shared" si="143"/>
        <v>111.57306028444651</v>
      </c>
      <c r="E938" s="57">
        <f t="shared" si="144"/>
        <v>1.405733404112971E-2</v>
      </c>
      <c r="F938" s="26">
        <f t="shared" si="145"/>
        <v>17.937721834697459</v>
      </c>
      <c r="G938" s="57">
        <f t="shared" si="146"/>
        <v>2.2600128303763966E-3</v>
      </c>
      <c r="H938" s="26">
        <f t="shared" si="147"/>
        <v>129.51078211914398</v>
      </c>
      <c r="I938" s="57">
        <f t="shared" si="148"/>
        <v>1.6317346871506107E-2</v>
      </c>
      <c r="J938" s="14">
        <v>933</v>
      </c>
      <c r="K938" s="21">
        <f t="shared" si="149"/>
        <v>7919.0622781653028</v>
      </c>
      <c r="L938" s="21">
        <f t="shared" si="150"/>
        <v>7807.4892178808559</v>
      </c>
      <c r="M938" s="57">
        <f t="shared" si="151"/>
        <v>1.429051737002977E-2</v>
      </c>
      <c r="N938" s="57">
        <f t="shared" si="152"/>
        <v>2.2975019669084088E-3</v>
      </c>
      <c r="O938" s="26"/>
      <c r="R938" s="63"/>
    </row>
    <row r="939" spans="1:18" s="2" customFormat="1" x14ac:dyDescent="0.25">
      <c r="A939" s="72">
        <v>42890</v>
      </c>
      <c r="B939" s="73">
        <v>11</v>
      </c>
      <c r="C939" s="74">
        <v>7939</v>
      </c>
      <c r="D939" s="26">
        <f t="shared" si="143"/>
        <v>111.58157421041344</v>
      </c>
      <c r="E939" s="57">
        <f t="shared" si="144"/>
        <v>1.4054865122863514E-2</v>
      </c>
      <c r="F939" s="26">
        <f t="shared" si="145"/>
        <v>17.939668155802757</v>
      </c>
      <c r="G939" s="57">
        <f t="shared" si="146"/>
        <v>2.2596886453964929E-3</v>
      </c>
      <c r="H939" s="26">
        <f t="shared" si="147"/>
        <v>129.5212423662162</v>
      </c>
      <c r="I939" s="57">
        <f t="shared" si="148"/>
        <v>1.6314553768260007E-2</v>
      </c>
      <c r="J939" s="14">
        <v>934</v>
      </c>
      <c r="K939" s="21">
        <f t="shared" si="149"/>
        <v>7921.0603318441972</v>
      </c>
      <c r="L939" s="21">
        <f t="shared" si="150"/>
        <v>7809.478757633784</v>
      </c>
      <c r="M939" s="57">
        <f t="shared" si="151"/>
        <v>1.4287966927542018E-2</v>
      </c>
      <c r="N939" s="57">
        <f t="shared" si="152"/>
        <v>2.2971658816879027E-3</v>
      </c>
      <c r="O939" s="26"/>
      <c r="R939" s="63"/>
    </row>
    <row r="940" spans="1:18" s="2" customFormat="1" x14ac:dyDescent="0.25">
      <c r="A940" s="72">
        <v>42906</v>
      </c>
      <c r="B940" s="73">
        <v>10</v>
      </c>
      <c r="C940" s="74">
        <v>7942</v>
      </c>
      <c r="D940" s="26">
        <f t="shared" si="143"/>
        <v>111.59434509936382</v>
      </c>
      <c r="E940" s="57">
        <f t="shared" si="144"/>
        <v>1.4051164076978572E-2</v>
      </c>
      <c r="F940" s="26">
        <f t="shared" si="145"/>
        <v>17.942587637460701</v>
      </c>
      <c r="G940" s="57">
        <f t="shared" si="146"/>
        <v>2.2592026740695923E-3</v>
      </c>
      <c r="H940" s="26">
        <f t="shared" si="147"/>
        <v>129.53693273682453</v>
      </c>
      <c r="I940" s="57">
        <f t="shared" si="148"/>
        <v>1.6310366751048164E-2</v>
      </c>
      <c r="J940" s="14">
        <v>935</v>
      </c>
      <c r="K940" s="21">
        <f t="shared" si="149"/>
        <v>7924.0574123625393</v>
      </c>
      <c r="L940" s="21">
        <f t="shared" si="150"/>
        <v>7812.4630672631756</v>
      </c>
      <c r="M940" s="57">
        <f t="shared" si="151"/>
        <v>1.4284143699441131E-2</v>
      </c>
      <c r="N940" s="57">
        <f t="shared" si="152"/>
        <v>2.2966620748130157E-3</v>
      </c>
      <c r="O940" s="26"/>
      <c r="R940" s="63"/>
    </row>
    <row r="941" spans="1:18" s="2" customFormat="1" x14ac:dyDescent="0.25">
      <c r="A941" s="72">
        <v>42964</v>
      </c>
      <c r="B941" s="73">
        <v>1</v>
      </c>
      <c r="C941" s="74">
        <v>7945</v>
      </c>
      <c r="D941" s="26">
        <f t="shared" si="143"/>
        <v>111.60711598831421</v>
      </c>
      <c r="E941" s="57">
        <f t="shared" si="144"/>
        <v>1.4047465826093669E-2</v>
      </c>
      <c r="F941" s="26">
        <f t="shared" si="145"/>
        <v>17.945507119118645</v>
      </c>
      <c r="G941" s="57">
        <f t="shared" si="146"/>
        <v>2.2587170697443227E-3</v>
      </c>
      <c r="H941" s="26">
        <f t="shared" si="147"/>
        <v>129.55262310743285</v>
      </c>
      <c r="I941" s="57">
        <f t="shared" si="148"/>
        <v>1.6306182895837993E-2</v>
      </c>
      <c r="J941" s="14">
        <v>936</v>
      </c>
      <c r="K941" s="21">
        <f t="shared" si="149"/>
        <v>7927.0544928808813</v>
      </c>
      <c r="L941" s="21">
        <f t="shared" si="150"/>
        <v>7815.4473768925673</v>
      </c>
      <c r="M941" s="57">
        <f t="shared" si="151"/>
        <v>1.4280323391121001E-2</v>
      </c>
      <c r="N941" s="57">
        <f t="shared" si="152"/>
        <v>2.2961586526929955E-3</v>
      </c>
      <c r="O941" s="26"/>
      <c r="R941" s="63"/>
    </row>
    <row r="942" spans="1:18" s="2" customFormat="1" x14ac:dyDescent="0.25">
      <c r="A942" s="72">
        <v>42963</v>
      </c>
      <c r="B942" s="73">
        <v>1</v>
      </c>
      <c r="C942" s="74">
        <v>7958</v>
      </c>
      <c r="D942" s="26">
        <f t="shared" si="143"/>
        <v>111.66245650709919</v>
      </c>
      <c r="E942" s="57">
        <f t="shared" si="144"/>
        <v>1.4031472292925257E-2</v>
      </c>
      <c r="F942" s="26">
        <f t="shared" si="145"/>
        <v>17.958158206303075</v>
      </c>
      <c r="G942" s="57">
        <f t="shared" si="146"/>
        <v>2.2566170151172502E-3</v>
      </c>
      <c r="H942" s="26">
        <f t="shared" si="147"/>
        <v>129.62061471340226</v>
      </c>
      <c r="I942" s="57">
        <f t="shared" si="148"/>
        <v>1.6288089308042507E-2</v>
      </c>
      <c r="J942" s="14">
        <v>937</v>
      </c>
      <c r="K942" s="21">
        <f t="shared" si="149"/>
        <v>7940.0418417936971</v>
      </c>
      <c r="L942" s="21">
        <f t="shared" si="150"/>
        <v>7828.3793852865974</v>
      </c>
      <c r="M942" s="57">
        <f t="shared" si="151"/>
        <v>1.4263802379962354E-2</v>
      </c>
      <c r="N942" s="57">
        <f t="shared" si="152"/>
        <v>2.2939815921613803E-3</v>
      </c>
      <c r="O942" s="26"/>
      <c r="R942" s="63"/>
    </row>
    <row r="943" spans="1:18" s="2" customFormat="1" x14ac:dyDescent="0.25">
      <c r="A943" s="72">
        <v>42955</v>
      </c>
      <c r="B943" s="73">
        <v>8</v>
      </c>
      <c r="C943" s="74">
        <v>7960</v>
      </c>
      <c r="D943" s="26">
        <f t="shared" si="143"/>
        <v>111.67097043306612</v>
      </c>
      <c r="E943" s="57">
        <f t="shared" si="144"/>
        <v>1.4029016386063582E-2</v>
      </c>
      <c r="F943" s="26">
        <f t="shared" si="145"/>
        <v>17.960104527408369</v>
      </c>
      <c r="G943" s="57">
        <f t="shared" si="146"/>
        <v>2.2562945386191417E-3</v>
      </c>
      <c r="H943" s="26">
        <f t="shared" si="147"/>
        <v>129.63107496047448</v>
      </c>
      <c r="I943" s="57">
        <f t="shared" si="148"/>
        <v>1.6285310924682724E-2</v>
      </c>
      <c r="J943" s="14">
        <v>938</v>
      </c>
      <c r="K943" s="21">
        <f t="shared" si="149"/>
        <v>7942.0398954725915</v>
      </c>
      <c r="L943" s="21">
        <f t="shared" si="150"/>
        <v>7830.3689250395255</v>
      </c>
      <c r="M943" s="57">
        <f t="shared" si="151"/>
        <v>1.4261265529389144E-2</v>
      </c>
      <c r="N943" s="57">
        <f t="shared" si="152"/>
        <v>2.2936472980189387E-3</v>
      </c>
      <c r="O943" s="26"/>
      <c r="R943" s="63"/>
    </row>
    <row r="944" spans="1:18" s="2" customFormat="1" x14ac:dyDescent="0.25">
      <c r="A944" s="72">
        <v>42930</v>
      </c>
      <c r="B944" s="73">
        <v>2</v>
      </c>
      <c r="C944" s="74">
        <v>7963</v>
      </c>
      <c r="D944" s="26">
        <f t="shared" si="143"/>
        <v>111.6837413220165</v>
      </c>
      <c r="E944" s="57">
        <f t="shared" si="144"/>
        <v>1.4025334838881891E-2</v>
      </c>
      <c r="F944" s="26">
        <f t="shared" si="145"/>
        <v>17.963024009066316</v>
      </c>
      <c r="G944" s="57">
        <f t="shared" si="146"/>
        <v>2.2558111275984322E-3</v>
      </c>
      <c r="H944" s="26">
        <f t="shared" si="147"/>
        <v>129.6467653310828</v>
      </c>
      <c r="I944" s="57">
        <f t="shared" si="148"/>
        <v>1.6281145966480323E-2</v>
      </c>
      <c r="J944" s="14">
        <v>939</v>
      </c>
      <c r="K944" s="21">
        <f t="shared" si="149"/>
        <v>7945.0369759909336</v>
      </c>
      <c r="L944" s="21">
        <f t="shared" si="150"/>
        <v>7833.3532346689171</v>
      </c>
      <c r="M944" s="57">
        <f t="shared" si="151"/>
        <v>1.4257462669719235E-2</v>
      </c>
      <c r="N944" s="57">
        <f t="shared" si="152"/>
        <v>2.2931461751993288E-3</v>
      </c>
      <c r="O944" s="26"/>
      <c r="R944" s="63"/>
    </row>
    <row r="945" spans="1:18" s="2" customFormat="1" x14ac:dyDescent="0.25">
      <c r="A945" s="72">
        <v>42939</v>
      </c>
      <c r="B945" s="73">
        <v>24</v>
      </c>
      <c r="C945" s="74">
        <v>7976</v>
      </c>
      <c r="D945" s="26">
        <f t="shared" si="143"/>
        <v>111.7390818408015</v>
      </c>
      <c r="E945" s="57">
        <f t="shared" si="144"/>
        <v>1.4009413470511723E-2</v>
      </c>
      <c r="F945" s="26">
        <f t="shared" si="145"/>
        <v>17.975675096250743</v>
      </c>
      <c r="G945" s="57">
        <f t="shared" si="146"/>
        <v>2.2537205486773751E-3</v>
      </c>
      <c r="H945" s="26">
        <f t="shared" si="147"/>
        <v>129.71475693705224</v>
      </c>
      <c r="I945" s="57">
        <f t="shared" si="148"/>
        <v>1.6263134019189097E-2</v>
      </c>
      <c r="J945" s="14">
        <v>940</v>
      </c>
      <c r="K945" s="21">
        <f t="shared" si="149"/>
        <v>7958.0243249037494</v>
      </c>
      <c r="L945" s="21">
        <f t="shared" si="150"/>
        <v>7846.2852430629482</v>
      </c>
      <c r="M945" s="57">
        <f t="shared" si="151"/>
        <v>1.4241017039189618E-2</v>
      </c>
      <c r="N945" s="57">
        <f t="shared" si="152"/>
        <v>2.2909790479696598E-3</v>
      </c>
      <c r="O945" s="26"/>
      <c r="R945" s="63"/>
    </row>
    <row r="946" spans="1:18" s="2" customFormat="1" x14ac:dyDescent="0.25">
      <c r="A946" s="72">
        <v>42907</v>
      </c>
      <c r="B946" s="73">
        <v>12</v>
      </c>
      <c r="C946" s="74">
        <v>7978</v>
      </c>
      <c r="D946" s="26">
        <f t="shared" si="143"/>
        <v>111.74759576676843</v>
      </c>
      <c r="E946" s="57">
        <f t="shared" si="144"/>
        <v>1.400696863459118E-2</v>
      </c>
      <c r="F946" s="26">
        <f t="shared" si="145"/>
        <v>17.97762141735604</v>
      </c>
      <c r="G946" s="57">
        <f t="shared" si="146"/>
        <v>2.2533995258656354E-3</v>
      </c>
      <c r="H946" s="26">
        <f t="shared" si="147"/>
        <v>129.72521718412446</v>
      </c>
      <c r="I946" s="57">
        <f t="shared" si="148"/>
        <v>1.6260368160456815E-2</v>
      </c>
      <c r="J946" s="14">
        <v>941</v>
      </c>
      <c r="K946" s="21">
        <f t="shared" si="149"/>
        <v>7960.0223785826438</v>
      </c>
      <c r="L946" s="21">
        <f t="shared" si="150"/>
        <v>7848.2747828158754</v>
      </c>
      <c r="M946" s="57">
        <f t="shared" si="151"/>
        <v>1.4238491752537059E-2</v>
      </c>
      <c r="N946" s="57">
        <f t="shared" si="152"/>
        <v>2.2906462776658624E-3</v>
      </c>
      <c r="O946" s="26"/>
      <c r="R946" s="63"/>
    </row>
    <row r="947" spans="1:18" s="2" customFormat="1" x14ac:dyDescent="0.25">
      <c r="A947" s="72">
        <v>42975</v>
      </c>
      <c r="B947" s="73">
        <v>22</v>
      </c>
      <c r="C947" s="74">
        <v>7984</v>
      </c>
      <c r="D947" s="26">
        <f t="shared" si="143"/>
        <v>111.7731375446692</v>
      </c>
      <c r="E947" s="57">
        <f t="shared" si="144"/>
        <v>1.3999641476035721E-2</v>
      </c>
      <c r="F947" s="26">
        <f t="shared" si="145"/>
        <v>17.983460380671929</v>
      </c>
      <c r="G947" s="57">
        <f t="shared" si="146"/>
        <v>2.2524374224288488E-3</v>
      </c>
      <c r="H947" s="26">
        <f t="shared" si="147"/>
        <v>129.75659792534111</v>
      </c>
      <c r="I947" s="57">
        <f t="shared" si="148"/>
        <v>1.625207889846457E-2</v>
      </c>
      <c r="J947" s="14">
        <v>942</v>
      </c>
      <c r="K947" s="21">
        <f t="shared" si="149"/>
        <v>7966.0165396193279</v>
      </c>
      <c r="L947" s="21">
        <f t="shared" si="150"/>
        <v>7854.2434020746587</v>
      </c>
      <c r="M947" s="57">
        <f t="shared" si="151"/>
        <v>1.4230923568671795E-2</v>
      </c>
      <c r="N947" s="57">
        <f t="shared" si="152"/>
        <v>2.289648978273539E-3</v>
      </c>
      <c r="O947" s="26"/>
      <c r="R947" s="63"/>
    </row>
    <row r="948" spans="1:18" s="2" customFormat="1" x14ac:dyDescent="0.25">
      <c r="A948" s="72">
        <v>42978</v>
      </c>
      <c r="B948" s="73">
        <v>23</v>
      </c>
      <c r="C948" s="74">
        <v>7990</v>
      </c>
      <c r="D948" s="26">
        <f t="shared" si="143"/>
        <v>111.79867932256995</v>
      </c>
      <c r="E948" s="57">
        <f t="shared" si="144"/>
        <v>1.3992325321973711E-2</v>
      </c>
      <c r="F948" s="26">
        <f t="shared" si="145"/>
        <v>17.98929934398782</v>
      </c>
      <c r="G948" s="57">
        <f t="shared" si="146"/>
        <v>2.2514767639534193E-3</v>
      </c>
      <c r="H948" s="26">
        <f t="shared" si="147"/>
        <v>129.78797866655776</v>
      </c>
      <c r="I948" s="57">
        <f t="shared" si="148"/>
        <v>1.6243802085927128E-2</v>
      </c>
      <c r="J948" s="14">
        <v>943</v>
      </c>
      <c r="K948" s="21">
        <f t="shared" si="149"/>
        <v>7972.010700656012</v>
      </c>
      <c r="L948" s="21">
        <f t="shared" si="150"/>
        <v>7860.212021333442</v>
      </c>
      <c r="M948" s="57">
        <f t="shared" si="151"/>
        <v>1.4223366878544317E-2</v>
      </c>
      <c r="N948" s="57">
        <f t="shared" si="152"/>
        <v>2.2886531934714956E-3</v>
      </c>
      <c r="O948" s="26"/>
      <c r="R948" s="63"/>
    </row>
    <row r="949" spans="1:18" s="2" customFormat="1" x14ac:dyDescent="0.25">
      <c r="A949" s="72">
        <v>42909</v>
      </c>
      <c r="B949" s="73">
        <v>9</v>
      </c>
      <c r="C949" s="74">
        <v>7995</v>
      </c>
      <c r="D949" s="26">
        <f t="shared" si="143"/>
        <v>111.81996413748726</v>
      </c>
      <c r="E949" s="57">
        <f t="shared" si="144"/>
        <v>1.3986236915257943E-2</v>
      </c>
      <c r="F949" s="26">
        <f t="shared" si="145"/>
        <v>17.994165146751062</v>
      </c>
      <c r="G949" s="57">
        <f t="shared" si="146"/>
        <v>2.2506773166667995E-3</v>
      </c>
      <c r="H949" s="26">
        <f t="shared" si="147"/>
        <v>129.81412928423833</v>
      </c>
      <c r="I949" s="57">
        <f t="shared" si="148"/>
        <v>1.6236914231924745E-2</v>
      </c>
      <c r="J949" s="14">
        <v>944</v>
      </c>
      <c r="K949" s="21">
        <f t="shared" si="149"/>
        <v>7977.0058348532493</v>
      </c>
      <c r="L949" s="21">
        <f t="shared" si="150"/>
        <v>7865.1858707157617</v>
      </c>
      <c r="M949" s="57">
        <f t="shared" si="151"/>
        <v>1.4217078397832093E-2</v>
      </c>
      <c r="N949" s="57">
        <f t="shared" si="152"/>
        <v>2.2878245272941688E-3</v>
      </c>
      <c r="O949" s="26"/>
      <c r="R949" s="63"/>
    </row>
    <row r="950" spans="1:18" s="2" customFormat="1" x14ac:dyDescent="0.25">
      <c r="A950" s="72">
        <v>42929</v>
      </c>
      <c r="B950" s="73">
        <v>2</v>
      </c>
      <c r="C950" s="74">
        <v>8000</v>
      </c>
      <c r="D950" s="26">
        <f t="shared" si="143"/>
        <v>111.84124895240457</v>
      </c>
      <c r="E950" s="57">
        <f t="shared" si="144"/>
        <v>1.3980156119050572E-2</v>
      </c>
      <c r="F950" s="26">
        <f t="shared" si="145"/>
        <v>17.999030949514303</v>
      </c>
      <c r="G950" s="57">
        <f t="shared" si="146"/>
        <v>2.2498788686892879E-3</v>
      </c>
      <c r="H950" s="26">
        <f t="shared" si="147"/>
        <v>129.84027990191888</v>
      </c>
      <c r="I950" s="57">
        <f t="shared" si="148"/>
        <v>1.6230034987739859E-2</v>
      </c>
      <c r="J950" s="14">
        <v>945</v>
      </c>
      <c r="K950" s="21">
        <f t="shared" si="149"/>
        <v>7982.0009690504858</v>
      </c>
      <c r="L950" s="21">
        <f t="shared" si="150"/>
        <v>7870.1597200980814</v>
      </c>
      <c r="M950" s="57">
        <f t="shared" si="151"/>
        <v>1.4210797865613172E-2</v>
      </c>
      <c r="N950" s="57">
        <f t="shared" si="152"/>
        <v>2.2869969085316088E-3</v>
      </c>
      <c r="O950" s="26"/>
      <c r="R950" s="63"/>
    </row>
    <row r="951" spans="1:18" s="2" customFormat="1" x14ac:dyDescent="0.25">
      <c r="A951" s="72">
        <v>42948</v>
      </c>
      <c r="B951" s="73">
        <v>11</v>
      </c>
      <c r="C951" s="74">
        <v>8001</v>
      </c>
      <c r="D951" s="26">
        <f t="shared" si="143"/>
        <v>111.84550591538803</v>
      </c>
      <c r="E951" s="57">
        <f t="shared" si="144"/>
        <v>1.3978940871814527E-2</v>
      </c>
      <c r="F951" s="26">
        <f t="shared" si="145"/>
        <v>18.000004110066953</v>
      </c>
      <c r="G951" s="57">
        <f t="shared" si="146"/>
        <v>2.2497192988460133E-3</v>
      </c>
      <c r="H951" s="26">
        <f t="shared" si="147"/>
        <v>129.84551002545498</v>
      </c>
      <c r="I951" s="57">
        <f t="shared" si="148"/>
        <v>1.622866017066054E-2</v>
      </c>
      <c r="J951" s="14">
        <v>946</v>
      </c>
      <c r="K951" s="21">
        <f t="shared" si="149"/>
        <v>7982.9999958899334</v>
      </c>
      <c r="L951" s="21">
        <f t="shared" si="150"/>
        <v>7871.154489974545</v>
      </c>
      <c r="M951" s="57">
        <f t="shared" si="151"/>
        <v>1.4209542711662585E-2</v>
      </c>
      <c r="N951" s="57">
        <f t="shared" si="152"/>
        <v>2.2868315102941355E-3</v>
      </c>
      <c r="O951" s="26"/>
      <c r="R951" s="63"/>
    </row>
    <row r="952" spans="1:18" s="2" customFormat="1" x14ac:dyDescent="0.25">
      <c r="A952" s="72">
        <v>42976</v>
      </c>
      <c r="B952" s="73">
        <v>20</v>
      </c>
      <c r="C952" s="74">
        <v>8002</v>
      </c>
      <c r="D952" s="26">
        <f t="shared" si="143"/>
        <v>111.84976287837149</v>
      </c>
      <c r="E952" s="57">
        <f t="shared" si="144"/>
        <v>1.3977725928314358E-2</v>
      </c>
      <c r="F952" s="26">
        <f t="shared" si="145"/>
        <v>18.0009772706196</v>
      </c>
      <c r="G952" s="57">
        <f t="shared" si="146"/>
        <v>2.2495597688852289E-3</v>
      </c>
      <c r="H952" s="26">
        <f t="shared" si="147"/>
        <v>129.85074014899109</v>
      </c>
      <c r="I952" s="57">
        <f t="shared" si="148"/>
        <v>1.6227285697199587E-2</v>
      </c>
      <c r="J952" s="14">
        <v>947</v>
      </c>
      <c r="K952" s="21">
        <f t="shared" si="149"/>
        <v>7983.9990227293802</v>
      </c>
      <c r="L952" s="21">
        <f t="shared" si="150"/>
        <v>7872.1492598510085</v>
      </c>
      <c r="M952" s="57">
        <f t="shared" si="151"/>
        <v>1.4208287874928886E-2</v>
      </c>
      <c r="N952" s="57">
        <f t="shared" si="152"/>
        <v>2.286666153857999E-3</v>
      </c>
      <c r="O952" s="26"/>
      <c r="R952" s="63"/>
    </row>
    <row r="953" spans="1:18" s="2" customFormat="1" x14ac:dyDescent="0.25">
      <c r="A953" s="72">
        <v>42934</v>
      </c>
      <c r="B953" s="73">
        <v>10</v>
      </c>
      <c r="C953" s="74">
        <v>8005</v>
      </c>
      <c r="D953" s="26">
        <f t="shared" si="143"/>
        <v>111.86253376732188</v>
      </c>
      <c r="E953" s="57">
        <f t="shared" si="144"/>
        <v>1.3974082919090802E-2</v>
      </c>
      <c r="F953" s="26">
        <f t="shared" si="145"/>
        <v>18.003896752277544</v>
      </c>
      <c r="G953" s="57">
        <f t="shared" si="146"/>
        <v>2.2490814181483501E-3</v>
      </c>
      <c r="H953" s="26">
        <f t="shared" si="147"/>
        <v>129.86643051959942</v>
      </c>
      <c r="I953" s="57">
        <f t="shared" si="148"/>
        <v>1.6223164337239152E-2</v>
      </c>
      <c r="J953" s="14">
        <v>948</v>
      </c>
      <c r="K953" s="21">
        <f t="shared" si="149"/>
        <v>7986.9961032477222</v>
      </c>
      <c r="L953" s="21">
        <f t="shared" si="150"/>
        <v>7875.1335694804002</v>
      </c>
      <c r="M953" s="57">
        <f t="shared" si="151"/>
        <v>1.4204525266827004E-2</v>
      </c>
      <c r="N953" s="57">
        <f t="shared" si="152"/>
        <v>2.2861703351992084E-3</v>
      </c>
      <c r="O953" s="26"/>
      <c r="R953" s="63"/>
    </row>
    <row r="954" spans="1:18" s="2" customFormat="1" x14ac:dyDescent="0.25">
      <c r="A954" s="72">
        <v>42924</v>
      </c>
      <c r="B954" s="73">
        <v>9</v>
      </c>
      <c r="C954" s="74">
        <v>8008</v>
      </c>
      <c r="D954" s="26">
        <f t="shared" si="143"/>
        <v>111.87530465627226</v>
      </c>
      <c r="E954" s="57">
        <f t="shared" si="144"/>
        <v>1.3970442639394638E-2</v>
      </c>
      <c r="F954" s="26">
        <f t="shared" si="145"/>
        <v>18.006816233935492</v>
      </c>
      <c r="G954" s="57">
        <f t="shared" si="146"/>
        <v>2.2486034258161203E-3</v>
      </c>
      <c r="H954" s="26">
        <f t="shared" si="147"/>
        <v>129.88212089020774</v>
      </c>
      <c r="I954" s="57">
        <f t="shared" si="148"/>
        <v>1.6219046065210758E-2</v>
      </c>
      <c r="J954" s="14">
        <v>949</v>
      </c>
      <c r="K954" s="21">
        <f t="shared" si="149"/>
        <v>7989.9931837660642</v>
      </c>
      <c r="L954" s="21">
        <f t="shared" si="150"/>
        <v>7878.1178791097918</v>
      </c>
      <c r="M954" s="57">
        <f t="shared" si="151"/>
        <v>1.4200765509352077E-2</v>
      </c>
      <c r="N954" s="57">
        <f t="shared" si="152"/>
        <v>2.2856748921825246E-3</v>
      </c>
      <c r="O954" s="26"/>
      <c r="R954" s="63"/>
    </row>
    <row r="955" spans="1:18" s="2" customFormat="1" x14ac:dyDescent="0.25">
      <c r="A955" s="72">
        <v>42928</v>
      </c>
      <c r="B955" s="73">
        <v>1</v>
      </c>
      <c r="C955" s="74">
        <v>8008</v>
      </c>
      <c r="D955" s="26">
        <f t="shared" si="143"/>
        <v>111.87530465627226</v>
      </c>
      <c r="E955" s="57">
        <f t="shared" si="144"/>
        <v>1.3970442639394638E-2</v>
      </c>
      <c r="F955" s="26">
        <f t="shared" si="145"/>
        <v>18.006816233935492</v>
      </c>
      <c r="G955" s="57">
        <f t="shared" si="146"/>
        <v>2.2486034258161203E-3</v>
      </c>
      <c r="H955" s="26">
        <f t="shared" si="147"/>
        <v>129.88212089020774</v>
      </c>
      <c r="I955" s="57">
        <f t="shared" si="148"/>
        <v>1.6219046065210758E-2</v>
      </c>
      <c r="J955" s="14">
        <v>950</v>
      </c>
      <c r="K955" s="21">
        <f t="shared" si="149"/>
        <v>7989.9931837660642</v>
      </c>
      <c r="L955" s="21">
        <f t="shared" si="150"/>
        <v>7878.1178791097918</v>
      </c>
      <c r="M955" s="57">
        <f t="shared" si="151"/>
        <v>1.4200765509352077E-2</v>
      </c>
      <c r="N955" s="57">
        <f t="shared" si="152"/>
        <v>2.2856748921825246E-3</v>
      </c>
      <c r="O955" s="26"/>
      <c r="R955" s="63"/>
    </row>
    <row r="956" spans="1:18" s="2" customFormat="1" x14ac:dyDescent="0.25">
      <c r="A956" s="72">
        <v>42941</v>
      </c>
      <c r="B956" s="73">
        <v>1</v>
      </c>
      <c r="C956" s="74">
        <v>8010</v>
      </c>
      <c r="D956" s="26">
        <f t="shared" si="143"/>
        <v>111.88381858223919</v>
      </c>
      <c r="E956" s="57">
        <f t="shared" si="144"/>
        <v>1.3968017301153457E-2</v>
      </c>
      <c r="F956" s="26">
        <f t="shared" si="145"/>
        <v>18.008762555040786</v>
      </c>
      <c r="G956" s="57">
        <f t="shared" si="146"/>
        <v>2.248284963176128E-3</v>
      </c>
      <c r="H956" s="26">
        <f t="shared" si="147"/>
        <v>129.89258113727996</v>
      </c>
      <c r="I956" s="57">
        <f t="shared" si="148"/>
        <v>1.6216302264329584E-2</v>
      </c>
      <c r="J956" s="14">
        <v>951</v>
      </c>
      <c r="K956" s="21">
        <f t="shared" si="149"/>
        <v>7991.9912374449596</v>
      </c>
      <c r="L956" s="21">
        <f t="shared" si="150"/>
        <v>7880.1074188627199</v>
      </c>
      <c r="M956" s="57">
        <f t="shared" si="151"/>
        <v>1.4198260586451064E-2</v>
      </c>
      <c r="N956" s="57">
        <f t="shared" si="152"/>
        <v>2.28534480531737E-3</v>
      </c>
      <c r="O956" s="26"/>
      <c r="R956" s="63"/>
    </row>
    <row r="957" spans="1:18" s="2" customFormat="1" x14ac:dyDescent="0.25">
      <c r="A957" s="72">
        <v>42899</v>
      </c>
      <c r="B957" s="73">
        <v>10</v>
      </c>
      <c r="C957" s="74">
        <v>8014</v>
      </c>
      <c r="D957" s="26">
        <f t="shared" si="143"/>
        <v>111.90084643417302</v>
      </c>
      <c r="E957" s="57">
        <f t="shared" si="144"/>
        <v>1.3963170256323062E-2</v>
      </c>
      <c r="F957" s="26">
        <f t="shared" si="145"/>
        <v>18.01265519725138</v>
      </c>
      <c r="G957" s="57">
        <f t="shared" si="146"/>
        <v>2.2476485147556002E-3</v>
      </c>
      <c r="H957" s="26">
        <f t="shared" si="147"/>
        <v>129.9135016314244</v>
      </c>
      <c r="I957" s="57">
        <f t="shared" si="148"/>
        <v>1.6210818771078661E-2</v>
      </c>
      <c r="J957" s="14">
        <v>952</v>
      </c>
      <c r="K957" s="21">
        <f t="shared" si="149"/>
        <v>7995.9873448027483</v>
      </c>
      <c r="L957" s="21">
        <f t="shared" si="150"/>
        <v>7884.086498368576</v>
      </c>
      <c r="M957" s="57">
        <f t="shared" si="151"/>
        <v>1.4193254533334742E-2</v>
      </c>
      <c r="N957" s="57">
        <f t="shared" si="152"/>
        <v>2.2846851313692044E-3</v>
      </c>
      <c r="O957" s="26"/>
      <c r="R957" s="63"/>
    </row>
    <row r="958" spans="1:18" s="2" customFormat="1" x14ac:dyDescent="0.25">
      <c r="A958" s="72">
        <v>42904</v>
      </c>
      <c r="B958" s="73">
        <v>10</v>
      </c>
      <c r="C958" s="74">
        <v>8015</v>
      </c>
      <c r="D958" s="26">
        <f t="shared" si="143"/>
        <v>111.90510339715648</v>
      </c>
      <c r="E958" s="57">
        <f t="shared" si="144"/>
        <v>1.3961959251048843E-2</v>
      </c>
      <c r="F958" s="26">
        <f t="shared" si="145"/>
        <v>18.013628357804031</v>
      </c>
      <c r="G958" s="57">
        <f t="shared" si="146"/>
        <v>2.2474895019094238E-3</v>
      </c>
      <c r="H958" s="26">
        <f t="shared" si="147"/>
        <v>129.9187317549605</v>
      </c>
      <c r="I958" s="57">
        <f t="shared" si="148"/>
        <v>1.6209448752958266E-2</v>
      </c>
      <c r="J958" s="14">
        <v>953</v>
      </c>
      <c r="K958" s="21">
        <f t="shared" si="149"/>
        <v>7996.986371642196</v>
      </c>
      <c r="L958" s="21">
        <f t="shared" si="150"/>
        <v>7885.0812682450396</v>
      </c>
      <c r="M958" s="57">
        <f t="shared" si="151"/>
        <v>1.4192003809500734E-2</v>
      </c>
      <c r="N958" s="57">
        <f t="shared" si="152"/>
        <v>2.2845203169114922E-3</v>
      </c>
      <c r="O958" s="26"/>
      <c r="R958" s="63"/>
    </row>
    <row r="959" spans="1:18" s="2" customFormat="1" x14ac:dyDescent="0.25">
      <c r="A959" s="72">
        <v>42911</v>
      </c>
      <c r="B959" s="73">
        <v>11</v>
      </c>
      <c r="C959" s="74">
        <v>8019</v>
      </c>
      <c r="D959" s="26">
        <f t="shared" si="143"/>
        <v>111.92213124909033</v>
      </c>
      <c r="E959" s="57">
        <f t="shared" si="144"/>
        <v>1.3957118250291847E-2</v>
      </c>
      <c r="F959" s="26">
        <f t="shared" si="145"/>
        <v>18.017521000014622</v>
      </c>
      <c r="G959" s="57">
        <f t="shared" si="146"/>
        <v>2.2468538471149299E-3</v>
      </c>
      <c r="H959" s="26">
        <f t="shared" si="147"/>
        <v>129.93965224910494</v>
      </c>
      <c r="I959" s="57">
        <f t="shared" si="148"/>
        <v>1.6203972097406778E-2</v>
      </c>
      <c r="J959" s="14">
        <v>954</v>
      </c>
      <c r="K959" s="21">
        <f t="shared" si="149"/>
        <v>8000.9824789999857</v>
      </c>
      <c r="L959" s="21">
        <f t="shared" si="150"/>
        <v>7889.0603477508948</v>
      </c>
      <c r="M959" s="57">
        <f t="shared" si="151"/>
        <v>1.4187004068361372E-2</v>
      </c>
      <c r="N959" s="57">
        <f t="shared" si="152"/>
        <v>2.2838614747257278E-3</v>
      </c>
      <c r="O959" s="26"/>
      <c r="R959" s="63"/>
    </row>
    <row r="960" spans="1:18" s="2" customFormat="1" x14ac:dyDescent="0.25">
      <c r="A960" s="72">
        <v>42971</v>
      </c>
      <c r="B960" s="73">
        <v>9</v>
      </c>
      <c r="C960" s="74">
        <v>8019</v>
      </c>
      <c r="D960" s="26">
        <f t="shared" si="143"/>
        <v>111.92213124909033</v>
      </c>
      <c r="E960" s="57">
        <f t="shared" si="144"/>
        <v>1.3957118250291847E-2</v>
      </c>
      <c r="F960" s="26">
        <f t="shared" si="145"/>
        <v>18.017521000014622</v>
      </c>
      <c r="G960" s="57">
        <f t="shared" si="146"/>
        <v>2.2468538471149299E-3</v>
      </c>
      <c r="H960" s="26">
        <f t="shared" si="147"/>
        <v>129.93965224910494</v>
      </c>
      <c r="I960" s="57">
        <f t="shared" si="148"/>
        <v>1.6203972097406778E-2</v>
      </c>
      <c r="J960" s="14">
        <v>955</v>
      </c>
      <c r="K960" s="21">
        <f t="shared" si="149"/>
        <v>8000.9824789999857</v>
      </c>
      <c r="L960" s="21">
        <f t="shared" si="150"/>
        <v>7889.0603477508948</v>
      </c>
      <c r="M960" s="57">
        <f t="shared" si="151"/>
        <v>1.4187004068361372E-2</v>
      </c>
      <c r="N960" s="57">
        <f t="shared" si="152"/>
        <v>2.2838614747257278E-3</v>
      </c>
      <c r="O960" s="26"/>
      <c r="R960" s="63"/>
    </row>
    <row r="961" spans="1:18" s="2" customFormat="1" x14ac:dyDescent="0.25">
      <c r="A961" s="72">
        <v>42945</v>
      </c>
      <c r="B961" s="73">
        <v>10</v>
      </c>
      <c r="C961" s="74">
        <v>8021</v>
      </c>
      <c r="D961" s="26">
        <f t="shared" si="143"/>
        <v>111.93064517505725</v>
      </c>
      <c r="E961" s="57">
        <f t="shared" si="144"/>
        <v>1.3954699560535751E-2</v>
      </c>
      <c r="F961" s="26">
        <f t="shared" si="145"/>
        <v>18.019467321119919</v>
      </c>
      <c r="G961" s="57">
        <f t="shared" si="146"/>
        <v>2.2465362574641463E-3</v>
      </c>
      <c r="H961" s="26">
        <f t="shared" si="147"/>
        <v>129.95011249617716</v>
      </c>
      <c r="I961" s="57">
        <f t="shared" si="148"/>
        <v>1.6201235817999895E-2</v>
      </c>
      <c r="J961" s="14">
        <v>956</v>
      </c>
      <c r="K961" s="21">
        <f t="shared" si="149"/>
        <v>8002.9805326788801</v>
      </c>
      <c r="L961" s="21">
        <f t="shared" si="150"/>
        <v>7891.0498875038229</v>
      </c>
      <c r="M961" s="57">
        <f t="shared" si="151"/>
        <v>1.4184506088639656E-2</v>
      </c>
      <c r="N961" s="57">
        <f t="shared" si="152"/>
        <v>2.2835323027998269E-3</v>
      </c>
      <c r="O961" s="26"/>
      <c r="R961" s="63"/>
    </row>
    <row r="962" spans="1:18" s="2" customFormat="1" x14ac:dyDescent="0.25">
      <c r="A962" s="72">
        <v>42905</v>
      </c>
      <c r="B962" s="73">
        <v>24</v>
      </c>
      <c r="C962" s="74">
        <v>8024</v>
      </c>
      <c r="D962" s="26">
        <f t="shared" si="143"/>
        <v>111.94341606400764</v>
      </c>
      <c r="E962" s="57">
        <f t="shared" si="144"/>
        <v>1.3951073786641031E-2</v>
      </c>
      <c r="F962" s="26">
        <f t="shared" si="145"/>
        <v>18.022386802777863</v>
      </c>
      <c r="G962" s="57">
        <f t="shared" si="146"/>
        <v>2.2460601698377197E-3</v>
      </c>
      <c r="H962" s="26">
        <f t="shared" si="147"/>
        <v>129.96580286678551</v>
      </c>
      <c r="I962" s="57">
        <f t="shared" si="148"/>
        <v>1.6197133956478753E-2</v>
      </c>
      <c r="J962" s="14">
        <v>957</v>
      </c>
      <c r="K962" s="21">
        <f t="shared" si="149"/>
        <v>8005.9776131972221</v>
      </c>
      <c r="L962" s="21">
        <f t="shared" si="150"/>
        <v>7894.0341971332145</v>
      </c>
      <c r="M962" s="57">
        <f t="shared" si="151"/>
        <v>1.4180761479936436E-2</v>
      </c>
      <c r="N962" s="57">
        <f t="shared" si="152"/>
        <v>2.2830388560164646E-3</v>
      </c>
      <c r="O962" s="26"/>
      <c r="R962" s="63"/>
    </row>
    <row r="963" spans="1:18" s="2" customFormat="1" x14ac:dyDescent="0.25">
      <c r="A963" s="72">
        <v>42920</v>
      </c>
      <c r="B963" s="73">
        <v>24</v>
      </c>
      <c r="C963" s="74">
        <v>8029</v>
      </c>
      <c r="D963" s="26">
        <f t="shared" si="143"/>
        <v>111.96470087892494</v>
      </c>
      <c r="E963" s="57">
        <f t="shared" si="144"/>
        <v>1.3945036851279728E-2</v>
      </c>
      <c r="F963" s="26">
        <f t="shared" si="145"/>
        <v>18.027252605541104</v>
      </c>
      <c r="G963" s="57">
        <f t="shared" si="146"/>
        <v>2.2452674810737455E-3</v>
      </c>
      <c r="H963" s="26">
        <f t="shared" si="147"/>
        <v>129.99195348446605</v>
      </c>
      <c r="I963" s="57">
        <f t="shared" si="148"/>
        <v>1.6190304332353474E-2</v>
      </c>
      <c r="J963" s="14">
        <v>958</v>
      </c>
      <c r="K963" s="21">
        <f t="shared" si="149"/>
        <v>8010.9727473944586</v>
      </c>
      <c r="L963" s="21">
        <f t="shared" si="150"/>
        <v>7899.0080465155343</v>
      </c>
      <c r="M963" s="57">
        <f t="shared" si="151"/>
        <v>1.4174526753180813E-2</v>
      </c>
      <c r="N963" s="57">
        <f t="shared" si="152"/>
        <v>2.2822172732807145E-3</v>
      </c>
      <c r="O963" s="26"/>
      <c r="R963" s="63"/>
    </row>
    <row r="964" spans="1:18" s="2" customFormat="1" x14ac:dyDescent="0.25">
      <c r="A964" s="72">
        <v>42946</v>
      </c>
      <c r="B964" s="73">
        <v>22</v>
      </c>
      <c r="C964" s="74">
        <v>8029</v>
      </c>
      <c r="D964" s="26">
        <f t="shared" si="143"/>
        <v>111.96470087892494</v>
      </c>
      <c r="E964" s="57">
        <f t="shared" si="144"/>
        <v>1.3945036851279728E-2</v>
      </c>
      <c r="F964" s="26">
        <f t="shared" si="145"/>
        <v>18.027252605541104</v>
      </c>
      <c r="G964" s="57">
        <f t="shared" si="146"/>
        <v>2.2452674810737455E-3</v>
      </c>
      <c r="H964" s="26">
        <f t="shared" si="147"/>
        <v>129.99195348446605</v>
      </c>
      <c r="I964" s="57">
        <f t="shared" si="148"/>
        <v>1.6190304332353474E-2</v>
      </c>
      <c r="J964" s="14">
        <v>959</v>
      </c>
      <c r="K964" s="21">
        <f t="shared" si="149"/>
        <v>8010.9727473944586</v>
      </c>
      <c r="L964" s="21">
        <f t="shared" si="150"/>
        <v>7899.0080465155343</v>
      </c>
      <c r="M964" s="57">
        <f t="shared" si="151"/>
        <v>1.4174526753180813E-2</v>
      </c>
      <c r="N964" s="57">
        <f t="shared" si="152"/>
        <v>2.2822172732807145E-3</v>
      </c>
      <c r="O964" s="26"/>
      <c r="R964" s="63"/>
    </row>
    <row r="965" spans="1:18" s="2" customFormat="1" x14ac:dyDescent="0.25">
      <c r="A965" s="72">
        <v>42895</v>
      </c>
      <c r="B965" s="73">
        <v>14</v>
      </c>
      <c r="C965" s="74">
        <v>8034</v>
      </c>
      <c r="D965" s="26">
        <f t="shared" si="143"/>
        <v>111.98598569384225</v>
      </c>
      <c r="E965" s="57">
        <f t="shared" si="144"/>
        <v>1.3939007430152134E-2</v>
      </c>
      <c r="F965" s="26">
        <f t="shared" si="145"/>
        <v>18.032118408304349</v>
      </c>
      <c r="G965" s="57">
        <f t="shared" si="146"/>
        <v>2.2444757789773897E-3</v>
      </c>
      <c r="H965" s="26">
        <f t="shared" si="147"/>
        <v>130.01810410214659</v>
      </c>
      <c r="I965" s="57">
        <f t="shared" si="148"/>
        <v>1.6183483209129525E-2</v>
      </c>
      <c r="J965" s="14">
        <v>960</v>
      </c>
      <c r="K965" s="21">
        <f t="shared" si="149"/>
        <v>8015.9678815916959</v>
      </c>
      <c r="L965" s="21">
        <f t="shared" si="150"/>
        <v>7903.9818958978531</v>
      </c>
      <c r="M965" s="57">
        <f t="shared" si="151"/>
        <v>1.4168299873252835E-2</v>
      </c>
      <c r="N965" s="57">
        <f t="shared" si="152"/>
        <v>2.2813967245627134E-3</v>
      </c>
      <c r="O965" s="26"/>
      <c r="R965" s="63"/>
    </row>
    <row r="966" spans="1:18" s="2" customFormat="1" x14ac:dyDescent="0.25">
      <c r="A966" s="72">
        <v>42918</v>
      </c>
      <c r="B966" s="73">
        <v>10</v>
      </c>
      <c r="C966" s="74">
        <v>8037</v>
      </c>
      <c r="D966" s="26">
        <f t="shared" si="143"/>
        <v>111.99875658279264</v>
      </c>
      <c r="E966" s="57">
        <f t="shared" si="144"/>
        <v>1.3935393378473639E-2</v>
      </c>
      <c r="F966" s="26">
        <f t="shared" si="145"/>
        <v>18.035037889962293</v>
      </c>
      <c r="G966" s="57">
        <f t="shared" si="146"/>
        <v>2.2440012305539746E-3</v>
      </c>
      <c r="H966" s="26">
        <f t="shared" si="147"/>
        <v>130.03379447275492</v>
      </c>
      <c r="I966" s="57">
        <f t="shared" si="148"/>
        <v>1.6179394609027613E-2</v>
      </c>
      <c r="J966" s="14">
        <v>961</v>
      </c>
      <c r="K966" s="21">
        <f t="shared" si="149"/>
        <v>8018.964962110038</v>
      </c>
      <c r="L966" s="21">
        <f t="shared" si="150"/>
        <v>7906.9662055272447</v>
      </c>
      <c r="M966" s="57">
        <f t="shared" si="151"/>
        <v>1.4164567505613165E-2</v>
      </c>
      <c r="N966" s="57">
        <f t="shared" si="152"/>
        <v>2.2809048908486763E-3</v>
      </c>
      <c r="O966" s="26"/>
      <c r="R966" s="63"/>
    </row>
    <row r="967" spans="1:18" s="2" customFormat="1" x14ac:dyDescent="0.25">
      <c r="A967" s="72">
        <v>42959</v>
      </c>
      <c r="B967" s="73">
        <v>10</v>
      </c>
      <c r="C967" s="74">
        <v>8037</v>
      </c>
      <c r="D967" s="26">
        <f t="shared" ref="D967:D1030" si="153">IF(C967&lt;$R$7,$S$6+(C967-$R$6)*$T$6,IF(C967&lt;$R$8,$S$7+(C967-$R$7)*$T$7,IF(C967&lt;$R$9,$S$8+(C967-$R$8)*$T$8,$S$9+(C967-$R$9)*$T$9)))</f>
        <v>111.99875658279264</v>
      </c>
      <c r="E967" s="57">
        <f t="shared" ref="E967:E1030" si="154">D967/C967</f>
        <v>1.3935393378473639E-2</v>
      </c>
      <c r="F967" s="26">
        <f t="shared" ref="F967:F1030" si="155">IF(C967&lt;$R$7,$U$6+(C967-$R$6)*$V$6,IF(C967&lt;$R$8,$U$7+(C967-$R$7)*$V$7,IF(C967&lt;$R$9,$U$8+(C967-$R$8)*$V$8,$U$9+(C967-$R$9)*$V$9)))</f>
        <v>18.035037889962293</v>
      </c>
      <c r="G967" s="57">
        <f t="shared" ref="G967:G1030" si="156">F967/C967</f>
        <v>2.2440012305539746E-3</v>
      </c>
      <c r="H967" s="26">
        <f t="shared" ref="H967:H1030" si="157">D967+F967</f>
        <v>130.03379447275492</v>
      </c>
      <c r="I967" s="57">
        <f t="shared" ref="I967:I1030" si="158">H967/C967</f>
        <v>1.6179394609027613E-2</v>
      </c>
      <c r="J967" s="14">
        <v>962</v>
      </c>
      <c r="K967" s="21">
        <f t="shared" ref="K967:K1030" si="159">C967-F967</f>
        <v>8018.964962110038</v>
      </c>
      <c r="L967" s="21">
        <f t="shared" ref="L967:L1030" si="160">C967-H967</f>
        <v>7906.9662055272447</v>
      </c>
      <c r="M967" s="57">
        <f t="shared" ref="M967:M1030" si="161">D967/L967</f>
        <v>1.4164567505613165E-2</v>
      </c>
      <c r="N967" s="57">
        <f t="shared" ref="N967:N1030" si="162">F967/L967</f>
        <v>2.2809048908486763E-3</v>
      </c>
      <c r="O967" s="26"/>
      <c r="R967" s="63"/>
    </row>
    <row r="968" spans="1:18" s="2" customFormat="1" x14ac:dyDescent="0.25">
      <c r="A968" s="72">
        <v>42922</v>
      </c>
      <c r="B968" s="73">
        <v>9</v>
      </c>
      <c r="C968" s="74">
        <v>8040</v>
      </c>
      <c r="D968" s="26">
        <f t="shared" si="153"/>
        <v>112.01152747174302</v>
      </c>
      <c r="E968" s="57">
        <f t="shared" si="154"/>
        <v>1.3931782023848635E-2</v>
      </c>
      <c r="F968" s="26">
        <f t="shared" si="155"/>
        <v>18.037957371620237</v>
      </c>
      <c r="G968" s="57">
        <f t="shared" si="156"/>
        <v>2.2435270362711739E-3</v>
      </c>
      <c r="H968" s="26">
        <f t="shared" si="157"/>
        <v>130.04948484336325</v>
      </c>
      <c r="I968" s="57">
        <f t="shared" si="158"/>
        <v>1.6175309060119807E-2</v>
      </c>
      <c r="J968" s="14">
        <v>963</v>
      </c>
      <c r="K968" s="21">
        <f t="shared" si="159"/>
        <v>8021.96204262838</v>
      </c>
      <c r="L968" s="21">
        <f t="shared" si="160"/>
        <v>7909.9505151566364</v>
      </c>
      <c r="M968" s="57">
        <f t="shared" si="161"/>
        <v>1.4160837954309871E-2</v>
      </c>
      <c r="N968" s="57">
        <f t="shared" si="162"/>
        <v>2.2804134282580959E-3</v>
      </c>
      <c r="O968" s="26"/>
      <c r="R968" s="63"/>
    </row>
    <row r="969" spans="1:18" s="2" customFormat="1" x14ac:dyDescent="0.25">
      <c r="A969" s="72">
        <v>42956</v>
      </c>
      <c r="B969" s="73">
        <v>11</v>
      </c>
      <c r="C969" s="74">
        <v>8042</v>
      </c>
      <c r="D969" s="26">
        <f t="shared" si="153"/>
        <v>112.02004139770995</v>
      </c>
      <c r="E969" s="57">
        <f t="shared" si="154"/>
        <v>1.3929375950971145E-2</v>
      </c>
      <c r="F969" s="26">
        <f t="shared" si="155"/>
        <v>18.039903692725535</v>
      </c>
      <c r="G969" s="57">
        <f t="shared" si="156"/>
        <v>2.2432111032983752E-3</v>
      </c>
      <c r="H969" s="26">
        <f t="shared" si="157"/>
        <v>130.05994509043549</v>
      </c>
      <c r="I969" s="57">
        <f t="shared" si="158"/>
        <v>1.6172587054269522E-2</v>
      </c>
      <c r="J969" s="14">
        <v>964</v>
      </c>
      <c r="K969" s="21">
        <f t="shared" si="159"/>
        <v>8023.9600963072744</v>
      </c>
      <c r="L969" s="21">
        <f t="shared" si="160"/>
        <v>7911.9400549095644</v>
      </c>
      <c r="M969" s="57">
        <f t="shared" si="161"/>
        <v>1.4158353149831892E-2</v>
      </c>
      <c r="N969" s="57">
        <f t="shared" si="162"/>
        <v>2.2800859925033562E-3</v>
      </c>
      <c r="O969" s="26"/>
      <c r="R969" s="63"/>
    </row>
    <row r="970" spans="1:18" s="2" customFormat="1" x14ac:dyDescent="0.25">
      <c r="A970" s="72">
        <v>42910</v>
      </c>
      <c r="B970" s="73">
        <v>23</v>
      </c>
      <c r="C970" s="74">
        <v>8049</v>
      </c>
      <c r="D970" s="26">
        <f t="shared" si="153"/>
        <v>112.04984013859416</v>
      </c>
      <c r="E970" s="57">
        <f t="shared" si="154"/>
        <v>1.3920964112137429E-2</v>
      </c>
      <c r="F970" s="26">
        <f t="shared" si="155"/>
        <v>18.046715816594073</v>
      </c>
      <c r="G970" s="57">
        <f t="shared" si="156"/>
        <v>2.2421065743066311E-3</v>
      </c>
      <c r="H970" s="26">
        <f t="shared" si="157"/>
        <v>130.09655595518825</v>
      </c>
      <c r="I970" s="57">
        <f t="shared" si="158"/>
        <v>1.6163070686444063E-2</v>
      </c>
      <c r="J970" s="14">
        <v>965</v>
      </c>
      <c r="K970" s="21">
        <f t="shared" si="159"/>
        <v>8030.9532841834061</v>
      </c>
      <c r="L970" s="21">
        <f t="shared" si="160"/>
        <v>7918.9034440448122</v>
      </c>
      <c r="M970" s="57">
        <f t="shared" si="161"/>
        <v>1.4149666166577405E-2</v>
      </c>
      <c r="N970" s="57">
        <f t="shared" si="162"/>
        <v>2.2789412630312591E-3</v>
      </c>
      <c r="O970" s="26"/>
      <c r="R970" s="63"/>
    </row>
    <row r="971" spans="1:18" s="2" customFormat="1" x14ac:dyDescent="0.25">
      <c r="A971" s="72">
        <v>42898</v>
      </c>
      <c r="B971" s="73">
        <v>10</v>
      </c>
      <c r="C971" s="74">
        <v>8051</v>
      </c>
      <c r="D971" s="26">
        <f t="shared" si="153"/>
        <v>112.05835406456109</v>
      </c>
      <c r="E971" s="57">
        <f t="shared" si="154"/>
        <v>1.3918563416291279E-2</v>
      </c>
      <c r="F971" s="26">
        <f t="shared" si="155"/>
        <v>18.04866213769937</v>
      </c>
      <c r="G971" s="57">
        <f t="shared" si="156"/>
        <v>2.241791347372919E-3</v>
      </c>
      <c r="H971" s="26">
        <f t="shared" si="157"/>
        <v>130.10701620226047</v>
      </c>
      <c r="I971" s="57">
        <f t="shared" si="158"/>
        <v>1.61603547636642E-2</v>
      </c>
      <c r="J971" s="14">
        <v>966</v>
      </c>
      <c r="K971" s="21">
        <f t="shared" si="159"/>
        <v>8032.9513378623005</v>
      </c>
      <c r="L971" s="21">
        <f t="shared" si="160"/>
        <v>7920.8929837977394</v>
      </c>
      <c r="M971" s="57">
        <f t="shared" si="161"/>
        <v>1.4147186976743342E-2</v>
      </c>
      <c r="N971" s="57">
        <f t="shared" si="162"/>
        <v>2.2786145671476786E-3</v>
      </c>
      <c r="O971" s="26"/>
      <c r="R971" s="63"/>
    </row>
    <row r="972" spans="1:18" s="2" customFormat="1" x14ac:dyDescent="0.25">
      <c r="A972" s="72">
        <v>42976</v>
      </c>
      <c r="B972" s="73">
        <v>15</v>
      </c>
      <c r="C972" s="74">
        <v>8054</v>
      </c>
      <c r="D972" s="26">
        <f t="shared" si="153"/>
        <v>112.07112495351147</v>
      </c>
      <c r="E972" s="57">
        <f t="shared" si="154"/>
        <v>1.3914964608084364E-2</v>
      </c>
      <c r="F972" s="26">
        <f t="shared" si="155"/>
        <v>18.051581619357314</v>
      </c>
      <c r="G972" s="57">
        <f t="shared" si="156"/>
        <v>2.2413188005161802E-3</v>
      </c>
      <c r="H972" s="26">
        <f t="shared" si="157"/>
        <v>130.12270657286879</v>
      </c>
      <c r="I972" s="57">
        <f t="shared" si="158"/>
        <v>1.6156283408600546E-2</v>
      </c>
      <c r="J972" s="14">
        <v>967</v>
      </c>
      <c r="K972" s="21">
        <f t="shared" si="159"/>
        <v>8035.9484183806426</v>
      </c>
      <c r="L972" s="21">
        <f t="shared" si="160"/>
        <v>7923.877293427131</v>
      </c>
      <c r="M972" s="57">
        <f t="shared" si="161"/>
        <v>1.4143470526288266E-2</v>
      </c>
      <c r="N972" s="57">
        <f t="shared" si="162"/>
        <v>2.2781248309247711E-3</v>
      </c>
      <c r="O972" s="26"/>
      <c r="R972" s="63"/>
    </row>
    <row r="973" spans="1:18" s="2" customFormat="1" x14ac:dyDescent="0.25">
      <c r="A973" s="72">
        <v>42964</v>
      </c>
      <c r="B973" s="73">
        <v>8</v>
      </c>
      <c r="C973" s="74">
        <v>8056</v>
      </c>
      <c r="D973" s="26">
        <f t="shared" si="153"/>
        <v>112.0796388794784</v>
      </c>
      <c r="E973" s="57">
        <f t="shared" si="154"/>
        <v>1.3912566891692948E-2</v>
      </c>
      <c r="F973" s="26">
        <f t="shared" si="155"/>
        <v>18.053527940462612</v>
      </c>
      <c r="G973" s="57">
        <f t="shared" si="156"/>
        <v>2.2410039648041971E-3</v>
      </c>
      <c r="H973" s="26">
        <f t="shared" si="157"/>
        <v>130.13316681994101</v>
      </c>
      <c r="I973" s="57">
        <f t="shared" si="158"/>
        <v>1.6153570856497147E-2</v>
      </c>
      <c r="J973" s="14">
        <v>968</v>
      </c>
      <c r="K973" s="21">
        <f t="shared" si="159"/>
        <v>8037.946472059537</v>
      </c>
      <c r="L973" s="21">
        <f t="shared" si="160"/>
        <v>7925.8668331800591</v>
      </c>
      <c r="M973" s="57">
        <f t="shared" si="161"/>
        <v>1.4140994447481677E-2</v>
      </c>
      <c r="N973" s="57">
        <f t="shared" si="162"/>
        <v>2.2777985449976427E-3</v>
      </c>
      <c r="O973" s="26"/>
      <c r="R973" s="63"/>
    </row>
    <row r="974" spans="1:18" s="2" customFormat="1" x14ac:dyDescent="0.25">
      <c r="A974" s="72">
        <v>42961</v>
      </c>
      <c r="B974" s="73">
        <v>9</v>
      </c>
      <c r="C974" s="74">
        <v>8060</v>
      </c>
      <c r="D974" s="26">
        <f t="shared" si="153"/>
        <v>112.09666673141224</v>
      </c>
      <c r="E974" s="57">
        <f t="shared" si="154"/>
        <v>1.3907775028711196E-2</v>
      </c>
      <c r="F974" s="26">
        <f t="shared" si="155"/>
        <v>18.057420582673203</v>
      </c>
      <c r="G974" s="57">
        <f t="shared" si="156"/>
        <v>2.2403747621182633E-3</v>
      </c>
      <c r="H974" s="26">
        <f t="shared" si="157"/>
        <v>130.15408731408544</v>
      </c>
      <c r="I974" s="57">
        <f t="shared" si="158"/>
        <v>1.6148149790829458E-2</v>
      </c>
      <c r="J974" s="14">
        <v>969</v>
      </c>
      <c r="K974" s="21">
        <f t="shared" si="159"/>
        <v>8041.9425794173267</v>
      </c>
      <c r="L974" s="21">
        <f t="shared" si="160"/>
        <v>7929.8459126859143</v>
      </c>
      <c r="M974" s="57">
        <f t="shared" si="161"/>
        <v>1.4136046017247772E-2</v>
      </c>
      <c r="N974" s="57">
        <f t="shared" si="162"/>
        <v>2.2771464643197565E-3</v>
      </c>
      <c r="O974" s="26"/>
      <c r="R974" s="63"/>
    </row>
    <row r="975" spans="1:18" s="2" customFormat="1" x14ac:dyDescent="0.25">
      <c r="A975" s="72">
        <v>42948</v>
      </c>
      <c r="B975" s="73">
        <v>23</v>
      </c>
      <c r="C975" s="74">
        <v>8065</v>
      </c>
      <c r="D975" s="26">
        <f t="shared" si="153"/>
        <v>112.11795154632955</v>
      </c>
      <c r="E975" s="57">
        <f t="shared" si="154"/>
        <v>1.3901791884231809E-2</v>
      </c>
      <c r="F975" s="26">
        <f t="shared" si="155"/>
        <v>18.062286385436447</v>
      </c>
      <c r="G975" s="57">
        <f t="shared" si="156"/>
        <v>2.2395891364459328E-3</v>
      </c>
      <c r="H975" s="26">
        <f t="shared" si="157"/>
        <v>130.18023793176599</v>
      </c>
      <c r="I975" s="57">
        <f t="shared" si="158"/>
        <v>1.6141381020677741E-2</v>
      </c>
      <c r="J975" s="14">
        <v>970</v>
      </c>
      <c r="K975" s="21">
        <f t="shared" si="159"/>
        <v>8046.9377136145631</v>
      </c>
      <c r="L975" s="21">
        <f t="shared" si="160"/>
        <v>7934.819762068234</v>
      </c>
      <c r="M975" s="57">
        <f t="shared" si="161"/>
        <v>1.4129867458653614E-2</v>
      </c>
      <c r="N975" s="57">
        <f t="shared" si="162"/>
        <v>2.2763322831580563E-3</v>
      </c>
      <c r="O975" s="26"/>
      <c r="R975" s="63"/>
    </row>
    <row r="976" spans="1:18" s="2" customFormat="1" x14ac:dyDescent="0.25">
      <c r="A976" s="72">
        <v>42943</v>
      </c>
      <c r="B976" s="73">
        <v>9</v>
      </c>
      <c r="C976" s="74">
        <v>8067</v>
      </c>
      <c r="D976" s="26">
        <f t="shared" si="153"/>
        <v>112.12646547229647</v>
      </c>
      <c r="E976" s="57">
        <f t="shared" si="154"/>
        <v>1.3899400703148193E-2</v>
      </c>
      <c r="F976" s="26">
        <f t="shared" si="155"/>
        <v>18.064232706541745</v>
      </c>
      <c r="G976" s="57">
        <f t="shared" si="156"/>
        <v>2.2392751588622469E-3</v>
      </c>
      <c r="H976" s="26">
        <f t="shared" si="157"/>
        <v>130.1906981788382</v>
      </c>
      <c r="I976" s="57">
        <f t="shared" si="158"/>
        <v>1.6138675862010437E-2</v>
      </c>
      <c r="J976" s="14">
        <v>971</v>
      </c>
      <c r="K976" s="21">
        <f t="shared" si="159"/>
        <v>8048.9357672934584</v>
      </c>
      <c r="L976" s="21">
        <f t="shared" si="160"/>
        <v>7936.8093018211621</v>
      </c>
      <c r="M976" s="57">
        <f t="shared" si="161"/>
        <v>1.4127398203528487E-2</v>
      </c>
      <c r="N976" s="57">
        <f t="shared" si="162"/>
        <v>2.2760068964233233E-3</v>
      </c>
      <c r="O976" s="26"/>
      <c r="R976" s="63"/>
    </row>
    <row r="977" spans="1:18" s="2" customFormat="1" x14ac:dyDescent="0.25">
      <c r="A977" s="72">
        <v>42976</v>
      </c>
      <c r="B977" s="73">
        <v>19</v>
      </c>
      <c r="C977" s="74">
        <v>8067</v>
      </c>
      <c r="D977" s="26">
        <f t="shared" si="153"/>
        <v>112.12646547229647</v>
      </c>
      <c r="E977" s="57">
        <f t="shared" si="154"/>
        <v>1.3899400703148193E-2</v>
      </c>
      <c r="F977" s="26">
        <f t="shared" si="155"/>
        <v>18.064232706541745</v>
      </c>
      <c r="G977" s="57">
        <f t="shared" si="156"/>
        <v>2.2392751588622469E-3</v>
      </c>
      <c r="H977" s="26">
        <f t="shared" si="157"/>
        <v>130.1906981788382</v>
      </c>
      <c r="I977" s="57">
        <f t="shared" si="158"/>
        <v>1.6138675862010437E-2</v>
      </c>
      <c r="J977" s="14">
        <v>972</v>
      </c>
      <c r="K977" s="21">
        <f t="shared" si="159"/>
        <v>8048.9357672934584</v>
      </c>
      <c r="L977" s="21">
        <f t="shared" si="160"/>
        <v>7936.8093018211621</v>
      </c>
      <c r="M977" s="57">
        <f t="shared" si="161"/>
        <v>1.4127398203528487E-2</v>
      </c>
      <c r="N977" s="57">
        <f t="shared" si="162"/>
        <v>2.2760068964233233E-3</v>
      </c>
      <c r="O977" s="26"/>
      <c r="R977" s="63"/>
    </row>
    <row r="978" spans="1:18" s="2" customFormat="1" x14ac:dyDescent="0.25">
      <c r="A978" s="72">
        <v>42910</v>
      </c>
      <c r="B978" s="73">
        <v>1</v>
      </c>
      <c r="C978" s="74">
        <v>8068</v>
      </c>
      <c r="D978" s="26">
        <f t="shared" si="153"/>
        <v>112.13072243527994</v>
      </c>
      <c r="E978" s="57">
        <f t="shared" si="154"/>
        <v>1.3898205557174012E-2</v>
      </c>
      <c r="F978" s="26">
        <f t="shared" si="155"/>
        <v>18.065205867094392</v>
      </c>
      <c r="G978" s="57">
        <f t="shared" si="156"/>
        <v>2.2391182284450164E-3</v>
      </c>
      <c r="H978" s="26">
        <f t="shared" si="157"/>
        <v>130.19592830237434</v>
      </c>
      <c r="I978" s="57">
        <f t="shared" si="158"/>
        <v>1.613732378561903E-2</v>
      </c>
      <c r="J978" s="14">
        <v>973</v>
      </c>
      <c r="K978" s="21">
        <f t="shared" si="159"/>
        <v>8049.9347941329052</v>
      </c>
      <c r="L978" s="21">
        <f t="shared" si="160"/>
        <v>7937.8040716976257</v>
      </c>
      <c r="M978" s="57">
        <f t="shared" si="161"/>
        <v>1.4126164040138497E-2</v>
      </c>
      <c r="N978" s="57">
        <f t="shared" si="162"/>
        <v>2.2758442642224173E-3</v>
      </c>
      <c r="O978" s="26"/>
      <c r="R978" s="63"/>
    </row>
    <row r="979" spans="1:18" s="2" customFormat="1" x14ac:dyDescent="0.25">
      <c r="A979" s="72">
        <v>42958</v>
      </c>
      <c r="B979" s="73">
        <v>24</v>
      </c>
      <c r="C979" s="74">
        <v>8076</v>
      </c>
      <c r="D979" s="26">
        <f t="shared" si="153"/>
        <v>112.16477813914761</v>
      </c>
      <c r="E979" s="57">
        <f t="shared" si="154"/>
        <v>1.3888655044470977E-2</v>
      </c>
      <c r="F979" s="26">
        <f t="shared" si="155"/>
        <v>18.072991151515577</v>
      </c>
      <c r="G979" s="57">
        <f t="shared" si="156"/>
        <v>2.2378641841896453E-3</v>
      </c>
      <c r="H979" s="26">
        <f t="shared" si="157"/>
        <v>130.23776929066318</v>
      </c>
      <c r="I979" s="57">
        <f t="shared" si="158"/>
        <v>1.6126519228660621E-2</v>
      </c>
      <c r="J979" s="14">
        <v>974</v>
      </c>
      <c r="K979" s="21">
        <f t="shared" si="159"/>
        <v>8057.9270088484845</v>
      </c>
      <c r="L979" s="21">
        <f t="shared" si="160"/>
        <v>7945.762230709337</v>
      </c>
      <c r="M979" s="57">
        <f t="shared" si="161"/>
        <v>1.4116301857818668E-2</v>
      </c>
      <c r="N979" s="57">
        <f t="shared" si="162"/>
        <v>2.2745446725885928E-3</v>
      </c>
      <c r="O979" s="26"/>
      <c r="R979" s="63"/>
    </row>
    <row r="980" spans="1:18" s="2" customFormat="1" x14ac:dyDescent="0.25">
      <c r="A980" s="72">
        <v>42928</v>
      </c>
      <c r="B980" s="73">
        <v>8</v>
      </c>
      <c r="C980" s="74">
        <v>8077</v>
      </c>
      <c r="D980" s="26">
        <f t="shared" si="153"/>
        <v>112.16903510213108</v>
      </c>
      <c r="E980" s="57">
        <f t="shared" si="154"/>
        <v>1.3887462560620413E-2</v>
      </c>
      <c r="F980" s="26">
        <f t="shared" si="155"/>
        <v>18.073964312068227</v>
      </c>
      <c r="G980" s="57">
        <f t="shared" si="156"/>
        <v>2.237707603326511E-3</v>
      </c>
      <c r="H980" s="26">
        <f t="shared" si="157"/>
        <v>130.24299941419929</v>
      </c>
      <c r="I980" s="57">
        <f t="shared" si="158"/>
        <v>1.6125170163946923E-2</v>
      </c>
      <c r="J980" s="14">
        <v>975</v>
      </c>
      <c r="K980" s="21">
        <f t="shared" si="159"/>
        <v>8058.9260356879322</v>
      </c>
      <c r="L980" s="21">
        <f t="shared" si="160"/>
        <v>7946.7570005858006</v>
      </c>
      <c r="M980" s="57">
        <f t="shared" si="161"/>
        <v>1.4115070473887959E-2</v>
      </c>
      <c r="N980" s="57">
        <f t="shared" si="162"/>
        <v>2.2743824066516561E-3</v>
      </c>
      <c r="O980" s="26"/>
      <c r="R980" s="63"/>
    </row>
    <row r="981" spans="1:18" s="2" customFormat="1" x14ac:dyDescent="0.25">
      <c r="A981" s="72">
        <v>42976</v>
      </c>
      <c r="B981" s="73">
        <v>16</v>
      </c>
      <c r="C981" s="74">
        <v>8077</v>
      </c>
      <c r="D981" s="26">
        <f t="shared" si="153"/>
        <v>112.16903510213108</v>
      </c>
      <c r="E981" s="57">
        <f t="shared" si="154"/>
        <v>1.3887462560620413E-2</v>
      </c>
      <c r="F981" s="26">
        <f t="shared" si="155"/>
        <v>18.073964312068227</v>
      </c>
      <c r="G981" s="57">
        <f t="shared" si="156"/>
        <v>2.237707603326511E-3</v>
      </c>
      <c r="H981" s="26">
        <f t="shared" si="157"/>
        <v>130.24299941419929</v>
      </c>
      <c r="I981" s="57">
        <f t="shared" si="158"/>
        <v>1.6125170163946923E-2</v>
      </c>
      <c r="J981" s="14">
        <v>976</v>
      </c>
      <c r="K981" s="21">
        <f t="shared" si="159"/>
        <v>8058.9260356879322</v>
      </c>
      <c r="L981" s="21">
        <f t="shared" si="160"/>
        <v>7946.7570005858006</v>
      </c>
      <c r="M981" s="57">
        <f t="shared" si="161"/>
        <v>1.4115070473887959E-2</v>
      </c>
      <c r="N981" s="57">
        <f t="shared" si="162"/>
        <v>2.2743824066516561E-3</v>
      </c>
      <c r="O981" s="26"/>
      <c r="R981" s="63"/>
    </row>
    <row r="982" spans="1:18" s="2" customFormat="1" x14ac:dyDescent="0.25">
      <c r="A982" s="72">
        <v>42927</v>
      </c>
      <c r="B982" s="73">
        <v>9</v>
      </c>
      <c r="C982" s="74">
        <v>8078</v>
      </c>
      <c r="D982" s="26">
        <f t="shared" si="153"/>
        <v>112.17329206511454</v>
      </c>
      <c r="E982" s="57">
        <f t="shared" si="154"/>
        <v>1.3886270372012198E-2</v>
      </c>
      <c r="F982" s="26">
        <f t="shared" si="155"/>
        <v>18.074937472620874</v>
      </c>
      <c r="G982" s="57">
        <f t="shared" si="156"/>
        <v>2.2375510612306108E-3</v>
      </c>
      <c r="H982" s="26">
        <f t="shared" si="157"/>
        <v>130.24822953773543</v>
      </c>
      <c r="I982" s="57">
        <f t="shared" si="158"/>
        <v>1.612382143324281E-2</v>
      </c>
      <c r="J982" s="14">
        <v>977</v>
      </c>
      <c r="K982" s="21">
        <f t="shared" si="159"/>
        <v>8059.9250625273789</v>
      </c>
      <c r="L982" s="21">
        <f t="shared" si="160"/>
        <v>7947.7517704622642</v>
      </c>
      <c r="M982" s="57">
        <f t="shared" si="161"/>
        <v>1.4113839398206346E-2</v>
      </c>
      <c r="N982" s="57">
        <f t="shared" si="162"/>
        <v>2.2742201813343225E-3</v>
      </c>
      <c r="O982" s="26"/>
      <c r="R982" s="63"/>
    </row>
    <row r="983" spans="1:18" s="2" customFormat="1" x14ac:dyDescent="0.25">
      <c r="A983" s="72">
        <v>42897</v>
      </c>
      <c r="B983" s="73">
        <v>11</v>
      </c>
      <c r="C983" s="74">
        <v>8081</v>
      </c>
      <c r="D983" s="26">
        <f t="shared" si="153"/>
        <v>112.18606295406492</v>
      </c>
      <c r="E983" s="57">
        <f t="shared" si="154"/>
        <v>1.3882695576545591E-2</v>
      </c>
      <c r="F983" s="26">
        <f t="shared" si="155"/>
        <v>18.077856954278818</v>
      </c>
      <c r="G983" s="57">
        <f t="shared" si="156"/>
        <v>2.237081667402403E-3</v>
      </c>
      <c r="H983" s="26">
        <f t="shared" si="157"/>
        <v>130.26391990834375</v>
      </c>
      <c r="I983" s="57">
        <f t="shared" si="158"/>
        <v>1.6119777243947996E-2</v>
      </c>
      <c r="J983" s="14">
        <v>978</v>
      </c>
      <c r="K983" s="21">
        <f t="shared" si="159"/>
        <v>8062.922143045721</v>
      </c>
      <c r="L983" s="21">
        <f t="shared" si="160"/>
        <v>7950.7360800916558</v>
      </c>
      <c r="M983" s="57">
        <f t="shared" si="161"/>
        <v>1.4110148019499051E-2</v>
      </c>
      <c r="N983" s="57">
        <f t="shared" si="162"/>
        <v>2.2737337489474835E-3</v>
      </c>
      <c r="O983" s="26"/>
      <c r="R983" s="63"/>
    </row>
    <row r="984" spans="1:18" s="2" customFormat="1" x14ac:dyDescent="0.25">
      <c r="A984" s="72">
        <v>42917</v>
      </c>
      <c r="B984" s="73">
        <v>11</v>
      </c>
      <c r="C984" s="74">
        <v>8088</v>
      </c>
      <c r="D984" s="26">
        <f t="shared" si="153"/>
        <v>112.21586169494915</v>
      </c>
      <c r="E984" s="57">
        <f t="shared" si="154"/>
        <v>1.387436470016681E-2</v>
      </c>
      <c r="F984" s="26">
        <f t="shared" si="155"/>
        <v>18.084669078147357</v>
      </c>
      <c r="G984" s="57">
        <f t="shared" si="156"/>
        <v>2.2359877693060529E-3</v>
      </c>
      <c r="H984" s="26">
        <f t="shared" si="157"/>
        <v>130.30053077309651</v>
      </c>
      <c r="I984" s="57">
        <f t="shared" si="158"/>
        <v>1.6110352469472861E-2</v>
      </c>
      <c r="J984" s="14">
        <v>979</v>
      </c>
      <c r="K984" s="21">
        <f t="shared" si="159"/>
        <v>8069.9153309218527</v>
      </c>
      <c r="L984" s="21">
        <f t="shared" si="160"/>
        <v>7957.6994692269036</v>
      </c>
      <c r="M984" s="57">
        <f t="shared" si="161"/>
        <v>1.4101545569658338E-2</v>
      </c>
      <c r="N984" s="57">
        <f t="shared" si="162"/>
        <v>2.2726001588879172E-3</v>
      </c>
      <c r="O984" s="26"/>
      <c r="R984" s="63"/>
    </row>
    <row r="985" spans="1:18" s="2" customFormat="1" x14ac:dyDescent="0.25">
      <c r="A985" s="72">
        <v>42959</v>
      </c>
      <c r="B985" s="73">
        <v>24</v>
      </c>
      <c r="C985" s="74">
        <v>8089</v>
      </c>
      <c r="D985" s="26">
        <f t="shared" si="153"/>
        <v>112.22011865793262</v>
      </c>
      <c r="E985" s="57">
        <f t="shared" si="154"/>
        <v>1.3873175752000571E-2</v>
      </c>
      <c r="F985" s="26">
        <f t="shared" si="155"/>
        <v>18.085642238700007</v>
      </c>
      <c r="G985" s="57">
        <f t="shared" si="156"/>
        <v>2.2358316527012001E-3</v>
      </c>
      <c r="H985" s="26">
        <f t="shared" si="157"/>
        <v>130.30576089663262</v>
      </c>
      <c r="I985" s="57">
        <f t="shared" si="158"/>
        <v>1.610900740470177E-2</v>
      </c>
      <c r="J985" s="14">
        <v>980</v>
      </c>
      <c r="K985" s="21">
        <f t="shared" si="159"/>
        <v>8070.9143577613004</v>
      </c>
      <c r="L985" s="21">
        <f t="shared" si="160"/>
        <v>7958.6942391033672</v>
      </c>
      <c r="M985" s="57">
        <f t="shared" si="161"/>
        <v>1.4100317877091283E-2</v>
      </c>
      <c r="N985" s="57">
        <f t="shared" si="162"/>
        <v>2.2724383793813834E-3</v>
      </c>
      <c r="O985" s="26"/>
      <c r="R985" s="63"/>
    </row>
    <row r="986" spans="1:18" s="2" customFormat="1" x14ac:dyDescent="0.25">
      <c r="A986" s="72">
        <v>42938</v>
      </c>
      <c r="B986" s="73">
        <v>9</v>
      </c>
      <c r="C986" s="74">
        <v>8095</v>
      </c>
      <c r="D986" s="26">
        <f t="shared" si="153"/>
        <v>112.24566043583339</v>
      </c>
      <c r="E986" s="57">
        <f t="shared" si="154"/>
        <v>1.386604823172741E-2</v>
      </c>
      <c r="F986" s="26">
        <f t="shared" si="155"/>
        <v>18.091481202015895</v>
      </c>
      <c r="G986" s="57">
        <f t="shared" si="156"/>
        <v>2.2348957630655831E-3</v>
      </c>
      <c r="H986" s="26">
        <f t="shared" si="157"/>
        <v>130.33714163784927</v>
      </c>
      <c r="I986" s="57">
        <f t="shared" si="158"/>
        <v>1.6100943994792991E-2</v>
      </c>
      <c r="J986" s="14">
        <v>981</v>
      </c>
      <c r="K986" s="21">
        <f t="shared" si="159"/>
        <v>8076.9085187979845</v>
      </c>
      <c r="L986" s="21">
        <f t="shared" si="160"/>
        <v>7964.6628583621505</v>
      </c>
      <c r="M986" s="57">
        <f t="shared" si="161"/>
        <v>1.4092958161811702E-2</v>
      </c>
      <c r="N986" s="57">
        <f t="shared" si="162"/>
        <v>2.2714685509910232E-3</v>
      </c>
      <c r="O986" s="26"/>
      <c r="R986" s="63"/>
    </row>
    <row r="987" spans="1:18" s="2" customFormat="1" x14ac:dyDescent="0.25">
      <c r="A987" s="72">
        <v>42895</v>
      </c>
      <c r="B987" s="73">
        <v>21</v>
      </c>
      <c r="C987" s="74">
        <v>8104</v>
      </c>
      <c r="D987" s="26">
        <f t="shared" si="153"/>
        <v>112.28397310268453</v>
      </c>
      <c r="E987" s="57">
        <f t="shared" si="154"/>
        <v>1.38553767402128E-2</v>
      </c>
      <c r="F987" s="26">
        <f t="shared" si="155"/>
        <v>18.100239646989731</v>
      </c>
      <c r="G987" s="57">
        <f t="shared" si="156"/>
        <v>2.2334945270224248E-3</v>
      </c>
      <c r="H987" s="26">
        <f t="shared" si="157"/>
        <v>130.38421274967425</v>
      </c>
      <c r="I987" s="57">
        <f t="shared" si="158"/>
        <v>1.6088871267235225E-2</v>
      </c>
      <c r="J987" s="14">
        <v>982</v>
      </c>
      <c r="K987" s="21">
        <f t="shared" si="159"/>
        <v>8085.8997603530106</v>
      </c>
      <c r="L987" s="21">
        <f t="shared" si="160"/>
        <v>7973.6157872503254</v>
      </c>
      <c r="M987" s="57">
        <f t="shared" si="161"/>
        <v>1.4081939247966357E-2</v>
      </c>
      <c r="N987" s="57">
        <f t="shared" si="162"/>
        <v>2.2700165307603238E-3</v>
      </c>
      <c r="O987" s="26"/>
      <c r="R987" s="63"/>
    </row>
    <row r="988" spans="1:18" s="2" customFormat="1" x14ac:dyDescent="0.25">
      <c r="A988" s="72">
        <v>42954</v>
      </c>
      <c r="B988" s="73">
        <v>9</v>
      </c>
      <c r="C988" s="74">
        <v>8104</v>
      </c>
      <c r="D988" s="26">
        <f t="shared" si="153"/>
        <v>112.28397310268453</v>
      </c>
      <c r="E988" s="57">
        <f t="shared" si="154"/>
        <v>1.38553767402128E-2</v>
      </c>
      <c r="F988" s="26">
        <f t="shared" si="155"/>
        <v>18.100239646989731</v>
      </c>
      <c r="G988" s="57">
        <f t="shared" si="156"/>
        <v>2.2334945270224248E-3</v>
      </c>
      <c r="H988" s="26">
        <f t="shared" si="157"/>
        <v>130.38421274967425</v>
      </c>
      <c r="I988" s="57">
        <f t="shared" si="158"/>
        <v>1.6088871267235225E-2</v>
      </c>
      <c r="J988" s="14">
        <v>983</v>
      </c>
      <c r="K988" s="21">
        <f t="shared" si="159"/>
        <v>8085.8997603530106</v>
      </c>
      <c r="L988" s="21">
        <f t="shared" si="160"/>
        <v>7973.6157872503254</v>
      </c>
      <c r="M988" s="57">
        <f t="shared" si="161"/>
        <v>1.4081939247966357E-2</v>
      </c>
      <c r="N988" s="57">
        <f t="shared" si="162"/>
        <v>2.2700165307603238E-3</v>
      </c>
      <c r="O988" s="26"/>
      <c r="R988" s="63"/>
    </row>
    <row r="989" spans="1:18" s="2" customFormat="1" x14ac:dyDescent="0.25">
      <c r="A989" s="72">
        <v>42892</v>
      </c>
      <c r="B989" s="73">
        <v>11</v>
      </c>
      <c r="C989" s="74">
        <v>8105</v>
      </c>
      <c r="D989" s="26">
        <f t="shared" si="153"/>
        <v>112.28823006566799</v>
      </c>
      <c r="E989" s="57">
        <f t="shared" si="154"/>
        <v>1.3854192481883774E-2</v>
      </c>
      <c r="F989" s="26">
        <f t="shared" si="155"/>
        <v>18.101212807542382</v>
      </c>
      <c r="G989" s="57">
        <f t="shared" si="156"/>
        <v>2.2333390262236127E-3</v>
      </c>
      <c r="H989" s="26">
        <f t="shared" si="157"/>
        <v>130.38944287321038</v>
      </c>
      <c r="I989" s="57">
        <f t="shared" si="158"/>
        <v>1.6087531508107388E-2</v>
      </c>
      <c r="J989" s="14">
        <v>984</v>
      </c>
      <c r="K989" s="21">
        <f t="shared" si="159"/>
        <v>8086.8987871924573</v>
      </c>
      <c r="L989" s="21">
        <f t="shared" si="160"/>
        <v>7974.6105571267899</v>
      </c>
      <c r="M989" s="57">
        <f t="shared" si="161"/>
        <v>1.4080716451453253E-2</v>
      </c>
      <c r="N989" s="57">
        <f t="shared" si="162"/>
        <v>2.2698553964325694E-3</v>
      </c>
      <c r="O989" s="26"/>
      <c r="R989" s="63"/>
    </row>
    <row r="990" spans="1:18" s="2" customFormat="1" x14ac:dyDescent="0.25">
      <c r="A990" s="72">
        <v>42976</v>
      </c>
      <c r="B990" s="73">
        <v>21</v>
      </c>
      <c r="C990" s="74">
        <v>8110</v>
      </c>
      <c r="D990" s="26">
        <f t="shared" si="153"/>
        <v>112.3095148805853</v>
      </c>
      <c r="E990" s="57">
        <f t="shared" si="154"/>
        <v>1.3848275570972294E-2</v>
      </c>
      <c r="F990" s="26">
        <f t="shared" si="155"/>
        <v>18.106078610305623</v>
      </c>
      <c r="G990" s="57">
        <f t="shared" si="156"/>
        <v>2.232562097448289E-3</v>
      </c>
      <c r="H990" s="26">
        <f t="shared" si="157"/>
        <v>130.41559349089093</v>
      </c>
      <c r="I990" s="57">
        <f t="shared" si="158"/>
        <v>1.6080837668420583E-2</v>
      </c>
      <c r="J990" s="14">
        <v>985</v>
      </c>
      <c r="K990" s="21">
        <f t="shared" si="159"/>
        <v>8091.8939213896947</v>
      </c>
      <c r="L990" s="21">
        <f t="shared" si="160"/>
        <v>7979.5844065091087</v>
      </c>
      <c r="M990" s="57">
        <f t="shared" si="161"/>
        <v>1.4074607042062511E-2</v>
      </c>
      <c r="N990" s="57">
        <f t="shared" si="162"/>
        <v>2.2690503274250882E-3</v>
      </c>
      <c r="O990" s="26"/>
      <c r="R990" s="63"/>
    </row>
    <row r="991" spans="1:18" s="2" customFormat="1" x14ac:dyDescent="0.25">
      <c r="A991" s="72">
        <v>42933</v>
      </c>
      <c r="B991" s="73">
        <v>10</v>
      </c>
      <c r="C991" s="74">
        <v>8116</v>
      </c>
      <c r="D991" s="26">
        <f t="shared" si="153"/>
        <v>112.33505665848607</v>
      </c>
      <c r="E991" s="57">
        <f t="shared" si="154"/>
        <v>1.3841184901242738E-2</v>
      </c>
      <c r="F991" s="26">
        <f t="shared" si="155"/>
        <v>18.111917573621511</v>
      </c>
      <c r="G991" s="57">
        <f t="shared" si="156"/>
        <v>2.2316310465280323E-3</v>
      </c>
      <c r="H991" s="26">
        <f t="shared" si="157"/>
        <v>130.44697423210758</v>
      </c>
      <c r="I991" s="57">
        <f t="shared" si="158"/>
        <v>1.6072815947770772E-2</v>
      </c>
      <c r="J991" s="14">
        <v>986</v>
      </c>
      <c r="K991" s="21">
        <f t="shared" si="159"/>
        <v>8097.8880824263788</v>
      </c>
      <c r="L991" s="21">
        <f t="shared" si="160"/>
        <v>7985.553025767892</v>
      </c>
      <c r="M991" s="57">
        <f t="shared" si="161"/>
        <v>1.4067285796738405E-2</v>
      </c>
      <c r="N991" s="57">
        <f t="shared" si="162"/>
        <v>2.268085568423092E-3</v>
      </c>
      <c r="O991" s="26"/>
      <c r="R991" s="63"/>
    </row>
    <row r="992" spans="1:18" s="2" customFormat="1" x14ac:dyDescent="0.25">
      <c r="A992" s="72">
        <v>42967</v>
      </c>
      <c r="B992" s="73">
        <v>10</v>
      </c>
      <c r="C992" s="74">
        <v>8118</v>
      </c>
      <c r="D992" s="26">
        <f t="shared" si="153"/>
        <v>112.34357058445299</v>
      </c>
      <c r="E992" s="57">
        <f t="shared" si="154"/>
        <v>1.3838823673867084E-2</v>
      </c>
      <c r="F992" s="26">
        <f t="shared" si="155"/>
        <v>18.113863894726808</v>
      </c>
      <c r="G992" s="57">
        <f t="shared" si="156"/>
        <v>2.2313210020604591E-3</v>
      </c>
      <c r="H992" s="26">
        <f t="shared" si="157"/>
        <v>130.4574344791798</v>
      </c>
      <c r="I992" s="57">
        <f t="shared" si="158"/>
        <v>1.6070144675927545E-2</v>
      </c>
      <c r="J992" s="14">
        <v>987</v>
      </c>
      <c r="K992" s="21">
        <f t="shared" si="159"/>
        <v>8099.8861361052732</v>
      </c>
      <c r="L992" s="21">
        <f t="shared" si="160"/>
        <v>7987.5425655208201</v>
      </c>
      <c r="M992" s="57">
        <f t="shared" si="161"/>
        <v>1.406484781306799E-2</v>
      </c>
      <c r="N992" s="57">
        <f t="shared" si="162"/>
        <v>2.2677643024924163E-3</v>
      </c>
      <c r="O992" s="26"/>
      <c r="R992" s="63"/>
    </row>
    <row r="993" spans="1:18" s="2" customFormat="1" x14ac:dyDescent="0.25">
      <c r="A993" s="72">
        <v>42960</v>
      </c>
      <c r="B993" s="73">
        <v>10</v>
      </c>
      <c r="C993" s="74">
        <v>8119</v>
      </c>
      <c r="D993" s="26">
        <f t="shared" si="153"/>
        <v>112.34782754743645</v>
      </c>
      <c r="E993" s="57">
        <f t="shared" si="154"/>
        <v>1.3837643496420304E-2</v>
      </c>
      <c r="F993" s="26">
        <f t="shared" si="155"/>
        <v>18.114837055279455</v>
      </c>
      <c r="G993" s="57">
        <f t="shared" si="156"/>
        <v>2.231166037107951E-3</v>
      </c>
      <c r="H993" s="26">
        <f t="shared" si="157"/>
        <v>130.4626646027159</v>
      </c>
      <c r="I993" s="57">
        <f t="shared" si="158"/>
        <v>1.6068809533528256E-2</v>
      </c>
      <c r="J993" s="14">
        <v>988</v>
      </c>
      <c r="K993" s="21">
        <f t="shared" si="159"/>
        <v>8100.8851629447208</v>
      </c>
      <c r="L993" s="21">
        <f t="shared" si="160"/>
        <v>7988.5373353972846</v>
      </c>
      <c r="M993" s="57">
        <f t="shared" si="161"/>
        <v>1.4063629276616404E-2</v>
      </c>
      <c r="N993" s="57">
        <f t="shared" si="162"/>
        <v>2.2676037295353731E-3</v>
      </c>
      <c r="O993" s="26"/>
      <c r="R993" s="63"/>
    </row>
    <row r="994" spans="1:18" s="2" customFormat="1" x14ac:dyDescent="0.25">
      <c r="A994" s="72">
        <v>42915</v>
      </c>
      <c r="B994" s="73">
        <v>11</v>
      </c>
      <c r="C994" s="74">
        <v>8120</v>
      </c>
      <c r="D994" s="26">
        <f t="shared" si="153"/>
        <v>112.35208451041991</v>
      </c>
      <c r="E994" s="57">
        <f t="shared" si="154"/>
        <v>1.3836463609657625E-2</v>
      </c>
      <c r="F994" s="26">
        <f t="shared" si="155"/>
        <v>18.115810215832106</v>
      </c>
      <c r="G994" s="57">
        <f t="shared" si="156"/>
        <v>2.231011110324151E-3</v>
      </c>
      <c r="H994" s="26">
        <f t="shared" si="157"/>
        <v>130.46789472625201</v>
      </c>
      <c r="I994" s="57">
        <f t="shared" si="158"/>
        <v>1.6067474719981774E-2</v>
      </c>
      <c r="J994" s="14">
        <v>989</v>
      </c>
      <c r="K994" s="21">
        <f t="shared" si="159"/>
        <v>8101.8841897841676</v>
      </c>
      <c r="L994" s="21">
        <f t="shared" si="160"/>
        <v>7989.5321052737481</v>
      </c>
      <c r="M994" s="57">
        <f t="shared" si="161"/>
        <v>1.4062411043602703E-2</v>
      </c>
      <c r="N994" s="57">
        <f t="shared" si="162"/>
        <v>2.2674431965639366E-3</v>
      </c>
      <c r="O994" s="26"/>
      <c r="R994" s="63"/>
    </row>
    <row r="995" spans="1:18" s="2" customFormat="1" x14ac:dyDescent="0.25">
      <c r="A995" s="72">
        <v>42954</v>
      </c>
      <c r="B995" s="73">
        <v>24</v>
      </c>
      <c r="C995" s="74">
        <v>8121</v>
      </c>
      <c r="D995" s="26">
        <f t="shared" si="153"/>
        <v>112.35634147340338</v>
      </c>
      <c r="E995" s="57">
        <f t="shared" si="154"/>
        <v>1.3835284013471663E-2</v>
      </c>
      <c r="F995" s="26">
        <f t="shared" si="155"/>
        <v>18.116783376384753</v>
      </c>
      <c r="G995" s="57">
        <f t="shared" si="156"/>
        <v>2.2308562216949578E-3</v>
      </c>
      <c r="H995" s="26">
        <f t="shared" si="157"/>
        <v>130.47312484978812</v>
      </c>
      <c r="I995" s="57">
        <f t="shared" si="158"/>
        <v>1.6066140235166618E-2</v>
      </c>
      <c r="J995" s="14">
        <v>990</v>
      </c>
      <c r="K995" s="21">
        <f t="shared" si="159"/>
        <v>8102.8832166236152</v>
      </c>
      <c r="L995" s="21">
        <f t="shared" si="160"/>
        <v>7990.5268751502117</v>
      </c>
      <c r="M995" s="57">
        <f t="shared" si="161"/>
        <v>1.4061193113913557E-2</v>
      </c>
      <c r="N995" s="57">
        <f t="shared" si="162"/>
        <v>2.2672827035631715E-3</v>
      </c>
      <c r="O995" s="26"/>
      <c r="R995" s="63"/>
    </row>
    <row r="996" spans="1:18" s="2" customFormat="1" x14ac:dyDescent="0.25">
      <c r="A996" s="72">
        <v>42916</v>
      </c>
      <c r="B996" s="73">
        <v>23</v>
      </c>
      <c r="C996" s="74">
        <v>8122</v>
      </c>
      <c r="D996" s="26">
        <f t="shared" si="153"/>
        <v>112.36059843638684</v>
      </c>
      <c r="E996" s="57">
        <f t="shared" si="154"/>
        <v>1.3834104707755089E-2</v>
      </c>
      <c r="F996" s="26">
        <f t="shared" si="155"/>
        <v>18.117756536937403</v>
      </c>
      <c r="G996" s="57">
        <f t="shared" si="156"/>
        <v>2.2307013712062796E-3</v>
      </c>
      <c r="H996" s="26">
        <f t="shared" si="157"/>
        <v>130.47835497332423</v>
      </c>
      <c r="I996" s="57">
        <f t="shared" si="158"/>
        <v>1.6064806078961366E-2</v>
      </c>
      <c r="J996" s="14">
        <v>991</v>
      </c>
      <c r="K996" s="21">
        <f t="shared" si="159"/>
        <v>8103.8822434630629</v>
      </c>
      <c r="L996" s="21">
        <f t="shared" si="160"/>
        <v>7991.5216450266762</v>
      </c>
      <c r="M996" s="57">
        <f t="shared" si="161"/>
        <v>1.4059975487435693E-2</v>
      </c>
      <c r="N996" s="57">
        <f t="shared" si="162"/>
        <v>2.2671222505181521E-3</v>
      </c>
      <c r="O996" s="26"/>
      <c r="R996" s="63"/>
    </row>
    <row r="997" spans="1:18" s="2" customFormat="1" x14ac:dyDescent="0.25">
      <c r="A997" s="72">
        <v>42923</v>
      </c>
      <c r="B997" s="73">
        <v>1</v>
      </c>
      <c r="C997" s="74">
        <v>8123</v>
      </c>
      <c r="D997" s="26">
        <f t="shared" si="153"/>
        <v>112.3648553993703</v>
      </c>
      <c r="E997" s="57">
        <f t="shared" si="154"/>
        <v>1.3832925692400628E-2</v>
      </c>
      <c r="F997" s="26">
        <f t="shared" si="155"/>
        <v>18.11872969749005</v>
      </c>
      <c r="G997" s="57">
        <f t="shared" si="156"/>
        <v>2.2305465588440291E-3</v>
      </c>
      <c r="H997" s="26">
        <f t="shared" si="157"/>
        <v>130.48358509686034</v>
      </c>
      <c r="I997" s="57">
        <f t="shared" si="158"/>
        <v>1.6063472251244656E-2</v>
      </c>
      <c r="J997" s="14">
        <v>992</v>
      </c>
      <c r="K997" s="21">
        <f t="shared" si="159"/>
        <v>8104.8812703025096</v>
      </c>
      <c r="L997" s="21">
        <f t="shared" si="160"/>
        <v>7992.5164149031398</v>
      </c>
      <c r="M997" s="57">
        <f t="shared" si="161"/>
        <v>1.4058758164055898E-2</v>
      </c>
      <c r="N997" s="57">
        <f t="shared" si="162"/>
        <v>2.266961837413959E-3</v>
      </c>
      <c r="O997" s="26"/>
      <c r="R997" s="63"/>
    </row>
    <row r="998" spans="1:18" s="2" customFormat="1" x14ac:dyDescent="0.25">
      <c r="A998" s="72">
        <v>42910</v>
      </c>
      <c r="B998" s="73">
        <v>9</v>
      </c>
      <c r="C998" s="74">
        <v>8124</v>
      </c>
      <c r="D998" s="26">
        <f t="shared" si="153"/>
        <v>112.36911236235376</v>
      </c>
      <c r="E998" s="57">
        <f t="shared" si="154"/>
        <v>1.3831746967301054E-2</v>
      </c>
      <c r="F998" s="26">
        <f t="shared" si="155"/>
        <v>18.1197028580427</v>
      </c>
      <c r="G998" s="57">
        <f t="shared" si="156"/>
        <v>2.2303917845941284E-3</v>
      </c>
      <c r="H998" s="26">
        <f t="shared" si="157"/>
        <v>130.48881522039648</v>
      </c>
      <c r="I998" s="57">
        <f t="shared" si="158"/>
        <v>1.6062138751895185E-2</v>
      </c>
      <c r="J998" s="14">
        <v>993</v>
      </c>
      <c r="K998" s="21">
        <f t="shared" si="159"/>
        <v>8105.8802971419573</v>
      </c>
      <c r="L998" s="21">
        <f t="shared" si="160"/>
        <v>7993.5111847796034</v>
      </c>
      <c r="M998" s="57">
        <f t="shared" si="161"/>
        <v>1.4057541143661012E-2</v>
      </c>
      <c r="N998" s="57">
        <f t="shared" si="162"/>
        <v>2.2668014642356813E-3</v>
      </c>
      <c r="O998" s="26"/>
      <c r="R998" s="63"/>
    </row>
    <row r="999" spans="1:18" s="2" customFormat="1" x14ac:dyDescent="0.25">
      <c r="A999" s="72">
        <v>42957</v>
      </c>
      <c r="B999" s="73">
        <v>11</v>
      </c>
      <c r="C999" s="74">
        <v>8126</v>
      </c>
      <c r="D999" s="26">
        <f t="shared" si="153"/>
        <v>112.37762628832067</v>
      </c>
      <c r="E999" s="57">
        <f t="shared" si="154"/>
        <v>1.3829390387437936E-2</v>
      </c>
      <c r="F999" s="26">
        <f t="shared" si="155"/>
        <v>18.121649179147994</v>
      </c>
      <c r="G999" s="57">
        <f t="shared" si="156"/>
        <v>2.2300823503750913E-3</v>
      </c>
      <c r="H999" s="26">
        <f t="shared" si="157"/>
        <v>130.49927546746866</v>
      </c>
      <c r="I999" s="57">
        <f t="shared" si="158"/>
        <v>1.6059472737813028E-2</v>
      </c>
      <c r="J999" s="14">
        <v>994</v>
      </c>
      <c r="K999" s="21">
        <f t="shared" si="159"/>
        <v>8107.8783508208517</v>
      </c>
      <c r="L999" s="21">
        <f t="shared" si="160"/>
        <v>7995.5007245325314</v>
      </c>
      <c r="M999" s="57">
        <f t="shared" si="161"/>
        <v>1.4055108011373609E-2</v>
      </c>
      <c r="N999" s="57">
        <f t="shared" si="162"/>
        <v>2.2664808375972602E-3</v>
      </c>
      <c r="O999" s="26"/>
      <c r="R999" s="63"/>
    </row>
    <row r="1000" spans="1:18" s="2" customFormat="1" x14ac:dyDescent="0.25">
      <c r="A1000" s="72">
        <v>42951</v>
      </c>
      <c r="B1000" s="73">
        <v>10</v>
      </c>
      <c r="C1000" s="74">
        <v>8131</v>
      </c>
      <c r="D1000" s="26">
        <f t="shared" si="153"/>
        <v>112.39891110323798</v>
      </c>
      <c r="E1000" s="57">
        <f t="shared" si="154"/>
        <v>1.382350400974517E-2</v>
      </c>
      <c r="F1000" s="26">
        <f t="shared" si="155"/>
        <v>18.126514981911235</v>
      </c>
      <c r="G1000" s="57">
        <f t="shared" si="156"/>
        <v>2.2293094308094004E-3</v>
      </c>
      <c r="H1000" s="26">
        <f t="shared" si="157"/>
        <v>130.52542608514921</v>
      </c>
      <c r="I1000" s="57">
        <f t="shared" si="158"/>
        <v>1.6052813440554571E-2</v>
      </c>
      <c r="J1000" s="14">
        <v>995</v>
      </c>
      <c r="K1000" s="21">
        <f t="shared" si="159"/>
        <v>8112.873485018089</v>
      </c>
      <c r="L1000" s="21">
        <f t="shared" si="160"/>
        <v>8000.4745739148511</v>
      </c>
      <c r="M1000" s="57">
        <f t="shared" si="161"/>
        <v>1.4049030474980701E-2</v>
      </c>
      <c r="N1000" s="57">
        <f t="shared" si="162"/>
        <v>2.2656799686623383E-3</v>
      </c>
      <c r="O1000" s="26"/>
      <c r="R1000" s="63"/>
    </row>
    <row r="1001" spans="1:18" s="2" customFormat="1" x14ac:dyDescent="0.25">
      <c r="A1001" s="72">
        <v>42976</v>
      </c>
      <c r="B1001" s="73">
        <v>18</v>
      </c>
      <c r="C1001" s="74">
        <v>8135</v>
      </c>
      <c r="D1001" s="26">
        <f t="shared" si="153"/>
        <v>112.41593895517182</v>
      </c>
      <c r="E1001" s="57">
        <f t="shared" si="154"/>
        <v>1.3818800117415098E-2</v>
      </c>
      <c r="F1001" s="26">
        <f t="shared" si="155"/>
        <v>18.13040762412183</v>
      </c>
      <c r="G1001" s="57">
        <f t="shared" si="156"/>
        <v>2.2286917792405446E-3</v>
      </c>
      <c r="H1001" s="26">
        <f t="shared" si="157"/>
        <v>130.54634657929364</v>
      </c>
      <c r="I1001" s="57">
        <f t="shared" si="158"/>
        <v>1.6047491896655643E-2</v>
      </c>
      <c r="J1001" s="14">
        <v>996</v>
      </c>
      <c r="K1001" s="21">
        <f t="shared" si="159"/>
        <v>8116.8695923758778</v>
      </c>
      <c r="L1001" s="21">
        <f t="shared" si="160"/>
        <v>8004.4536534207064</v>
      </c>
      <c r="M1001" s="57">
        <f t="shared" si="161"/>
        <v>1.4044173884014036E-2</v>
      </c>
      <c r="N1001" s="57">
        <f t="shared" si="162"/>
        <v>2.2650399901277202E-3</v>
      </c>
      <c r="O1001" s="26"/>
      <c r="R1001" s="63"/>
    </row>
    <row r="1002" spans="1:18" s="2" customFormat="1" x14ac:dyDescent="0.25">
      <c r="A1002" s="72">
        <v>42970</v>
      </c>
      <c r="B1002" s="73">
        <v>24</v>
      </c>
      <c r="C1002" s="74">
        <v>8137</v>
      </c>
      <c r="D1002" s="26">
        <f t="shared" si="153"/>
        <v>112.42445288113875</v>
      </c>
      <c r="E1002" s="57">
        <f t="shared" si="154"/>
        <v>1.3816449905510477E-2</v>
      </c>
      <c r="F1002" s="26">
        <f t="shared" si="155"/>
        <v>18.132353945227127</v>
      </c>
      <c r="G1002" s="57">
        <f t="shared" si="156"/>
        <v>2.2283831811757558E-3</v>
      </c>
      <c r="H1002" s="26">
        <f t="shared" si="157"/>
        <v>130.55680682636589</v>
      </c>
      <c r="I1002" s="57">
        <f t="shared" si="158"/>
        <v>1.6044833086686233E-2</v>
      </c>
      <c r="J1002" s="14">
        <v>997</v>
      </c>
      <c r="K1002" s="21">
        <f t="shared" si="159"/>
        <v>8118.8676460547731</v>
      </c>
      <c r="L1002" s="21">
        <f t="shared" si="160"/>
        <v>8006.4431931736344</v>
      </c>
      <c r="M1002" s="57">
        <f t="shared" si="161"/>
        <v>1.4041747398769138E-2</v>
      </c>
      <c r="N1002" s="57">
        <f t="shared" si="162"/>
        <v>2.2647202394050501E-3</v>
      </c>
      <c r="O1002" s="26"/>
      <c r="R1002" s="63"/>
    </row>
    <row r="1003" spans="1:18" s="2" customFormat="1" x14ac:dyDescent="0.25">
      <c r="A1003" s="72">
        <v>42904</v>
      </c>
      <c r="B1003" s="73">
        <v>24</v>
      </c>
      <c r="C1003" s="74">
        <v>8139</v>
      </c>
      <c r="D1003" s="26">
        <f t="shared" si="153"/>
        <v>112.43296680710567</v>
      </c>
      <c r="E1003" s="57">
        <f t="shared" si="154"/>
        <v>1.3814100848643035E-2</v>
      </c>
      <c r="F1003" s="26">
        <f t="shared" si="155"/>
        <v>18.134300266332424</v>
      </c>
      <c r="G1003" s="57">
        <f t="shared" si="156"/>
        <v>2.2280747347748404E-3</v>
      </c>
      <c r="H1003" s="26">
        <f t="shared" si="157"/>
        <v>130.5672670734381</v>
      </c>
      <c r="I1003" s="57">
        <f t="shared" si="158"/>
        <v>1.6042175583417879E-2</v>
      </c>
      <c r="J1003" s="14">
        <v>998</v>
      </c>
      <c r="K1003" s="21">
        <f t="shared" si="159"/>
        <v>8120.8656997336675</v>
      </c>
      <c r="L1003" s="21">
        <f t="shared" si="160"/>
        <v>8008.4327329265616</v>
      </c>
      <c r="M1003" s="57">
        <f t="shared" si="161"/>
        <v>1.4039322119150613E-2</v>
      </c>
      <c r="N1003" s="57">
        <f t="shared" si="162"/>
        <v>2.2644006475541086E-3</v>
      </c>
      <c r="O1003" s="26"/>
      <c r="R1003" s="63"/>
    </row>
    <row r="1004" spans="1:18" s="2" customFormat="1" x14ac:dyDescent="0.25">
      <c r="A1004" s="72">
        <v>42942</v>
      </c>
      <c r="B1004" s="73">
        <v>9</v>
      </c>
      <c r="C1004" s="74">
        <v>8139</v>
      </c>
      <c r="D1004" s="26">
        <f t="shared" si="153"/>
        <v>112.43296680710567</v>
      </c>
      <c r="E1004" s="57">
        <f t="shared" si="154"/>
        <v>1.3814100848643035E-2</v>
      </c>
      <c r="F1004" s="26">
        <f t="shared" si="155"/>
        <v>18.134300266332424</v>
      </c>
      <c r="G1004" s="57">
        <f t="shared" si="156"/>
        <v>2.2280747347748404E-3</v>
      </c>
      <c r="H1004" s="26">
        <f t="shared" si="157"/>
        <v>130.5672670734381</v>
      </c>
      <c r="I1004" s="57">
        <f t="shared" si="158"/>
        <v>1.6042175583417879E-2</v>
      </c>
      <c r="J1004" s="14">
        <v>999</v>
      </c>
      <c r="K1004" s="21">
        <f t="shared" si="159"/>
        <v>8120.8656997336675</v>
      </c>
      <c r="L1004" s="21">
        <f t="shared" si="160"/>
        <v>8008.4327329265616</v>
      </c>
      <c r="M1004" s="57">
        <f t="shared" si="161"/>
        <v>1.4039322119150613E-2</v>
      </c>
      <c r="N1004" s="57">
        <f t="shared" si="162"/>
        <v>2.2644006475541086E-3</v>
      </c>
      <c r="O1004" s="26"/>
      <c r="R1004" s="63"/>
    </row>
    <row r="1005" spans="1:18" s="2" customFormat="1" x14ac:dyDescent="0.25">
      <c r="A1005" s="72">
        <v>42931</v>
      </c>
      <c r="B1005" s="73">
        <v>24</v>
      </c>
      <c r="C1005" s="74">
        <v>8140</v>
      </c>
      <c r="D1005" s="26">
        <f t="shared" si="153"/>
        <v>112.43722377008913</v>
      </c>
      <c r="E1005" s="57">
        <f t="shared" si="154"/>
        <v>1.3812926753082204E-2</v>
      </c>
      <c r="F1005" s="26">
        <f t="shared" si="155"/>
        <v>18.135273426885071</v>
      </c>
      <c r="G1005" s="57">
        <f t="shared" si="156"/>
        <v>2.2279205684133992E-3</v>
      </c>
      <c r="H1005" s="26">
        <f t="shared" si="157"/>
        <v>130.57249719697421</v>
      </c>
      <c r="I1005" s="57">
        <f t="shared" si="158"/>
        <v>1.6040847321495605E-2</v>
      </c>
      <c r="J1005" s="14">
        <v>1000</v>
      </c>
      <c r="K1005" s="21">
        <f t="shared" si="159"/>
        <v>8121.8647265731151</v>
      </c>
      <c r="L1005" s="21">
        <f t="shared" si="160"/>
        <v>8009.4275028030261</v>
      </c>
      <c r="M1005" s="57">
        <f t="shared" si="161"/>
        <v>1.4038109931170479E-2</v>
      </c>
      <c r="N1005" s="57">
        <f t="shared" si="162"/>
        <v>2.264240911168538E-3</v>
      </c>
      <c r="O1005" s="26"/>
      <c r="R1005" s="63"/>
    </row>
    <row r="1006" spans="1:18" s="2" customFormat="1" x14ac:dyDescent="0.25">
      <c r="A1006" s="72">
        <v>42955</v>
      </c>
      <c r="B1006" s="73">
        <v>22</v>
      </c>
      <c r="C1006" s="74">
        <v>8146</v>
      </c>
      <c r="D1006" s="26">
        <f t="shared" si="153"/>
        <v>112.4627655479899</v>
      </c>
      <c r="E1006" s="57">
        <f t="shared" si="154"/>
        <v>1.380588823324207E-2</v>
      </c>
      <c r="F1006" s="26">
        <f t="shared" si="155"/>
        <v>18.141112390200963</v>
      </c>
      <c r="G1006" s="57">
        <f t="shared" si="156"/>
        <v>2.2269963651118294E-3</v>
      </c>
      <c r="H1006" s="26">
        <f t="shared" si="157"/>
        <v>130.60387793819086</v>
      </c>
      <c r="I1006" s="57">
        <f t="shared" si="158"/>
        <v>1.6032884598353898E-2</v>
      </c>
      <c r="J1006" s="14">
        <v>1001</v>
      </c>
      <c r="K1006" s="21">
        <f t="shared" si="159"/>
        <v>8127.8588876097992</v>
      </c>
      <c r="L1006" s="21">
        <f t="shared" si="160"/>
        <v>8015.3961220618094</v>
      </c>
      <c r="M1006" s="57">
        <f t="shared" si="161"/>
        <v>1.4030843121832009E-2</v>
      </c>
      <c r="N1006" s="57">
        <f t="shared" si="162"/>
        <v>2.2632833254826717E-3</v>
      </c>
      <c r="O1006" s="26"/>
      <c r="R1006" s="63"/>
    </row>
    <row r="1007" spans="1:18" s="2" customFormat="1" x14ac:dyDescent="0.25">
      <c r="A1007" s="72">
        <v>42966</v>
      </c>
      <c r="B1007" s="73">
        <v>24</v>
      </c>
      <c r="C1007" s="74">
        <v>8152</v>
      </c>
      <c r="D1007" s="26">
        <f t="shared" si="153"/>
        <v>112.48830732589067</v>
      </c>
      <c r="E1007" s="57">
        <f t="shared" si="154"/>
        <v>1.3798860074324175E-2</v>
      </c>
      <c r="F1007" s="26">
        <f t="shared" si="155"/>
        <v>18.146951353516851</v>
      </c>
      <c r="G1007" s="57">
        <f t="shared" si="156"/>
        <v>2.2260735222665419E-3</v>
      </c>
      <c r="H1007" s="26">
        <f t="shared" si="157"/>
        <v>130.63525867940751</v>
      </c>
      <c r="I1007" s="57">
        <f t="shared" si="158"/>
        <v>1.6024933596590716E-2</v>
      </c>
      <c r="J1007" s="14">
        <v>1002</v>
      </c>
      <c r="K1007" s="21">
        <f t="shared" si="159"/>
        <v>8133.8530486464833</v>
      </c>
      <c r="L1007" s="21">
        <f t="shared" si="160"/>
        <v>8021.3647413205927</v>
      </c>
      <c r="M1007" s="57">
        <f t="shared" si="161"/>
        <v>1.4023587126817429E-2</v>
      </c>
      <c r="N1007" s="57">
        <f t="shared" si="162"/>
        <v>2.2623271648571411E-3</v>
      </c>
      <c r="O1007" s="26"/>
      <c r="R1007" s="63"/>
    </row>
    <row r="1008" spans="1:18" s="2" customFormat="1" x14ac:dyDescent="0.25">
      <c r="A1008" s="72">
        <v>42946</v>
      </c>
      <c r="B1008" s="73">
        <v>13</v>
      </c>
      <c r="C1008" s="74">
        <v>8154</v>
      </c>
      <c r="D1008" s="26">
        <f t="shared" si="153"/>
        <v>112.4968212518576</v>
      </c>
      <c r="E1008" s="57">
        <f t="shared" si="154"/>
        <v>1.3796519653158892E-2</v>
      </c>
      <c r="F1008" s="26">
        <f t="shared" si="155"/>
        <v>18.148897674622148</v>
      </c>
      <c r="G1008" s="57">
        <f t="shared" si="156"/>
        <v>2.225766209789324E-3</v>
      </c>
      <c r="H1008" s="26">
        <f t="shared" si="157"/>
        <v>130.64571892647973</v>
      </c>
      <c r="I1008" s="57">
        <f t="shared" si="158"/>
        <v>1.6022285862948214E-2</v>
      </c>
      <c r="J1008" s="14">
        <v>1003</v>
      </c>
      <c r="K1008" s="21">
        <f t="shared" si="159"/>
        <v>8135.8511023253777</v>
      </c>
      <c r="L1008" s="21">
        <f t="shared" si="160"/>
        <v>8023.3542810735198</v>
      </c>
      <c r="M1008" s="57">
        <f t="shared" si="161"/>
        <v>1.4021170860824257E-2</v>
      </c>
      <c r="N1008" s="57">
        <f t="shared" si="162"/>
        <v>2.262008760779019E-3</v>
      </c>
      <c r="O1008" s="26"/>
      <c r="R1008" s="63"/>
    </row>
    <row r="1009" spans="1:18" s="2" customFormat="1" x14ac:dyDescent="0.25">
      <c r="A1009" s="72">
        <v>42970</v>
      </c>
      <c r="B1009" s="73">
        <v>1</v>
      </c>
      <c r="C1009" s="74">
        <v>8154</v>
      </c>
      <c r="D1009" s="26">
        <f t="shared" si="153"/>
        <v>112.4968212518576</v>
      </c>
      <c r="E1009" s="57">
        <f t="shared" si="154"/>
        <v>1.3796519653158892E-2</v>
      </c>
      <c r="F1009" s="26">
        <f t="shared" si="155"/>
        <v>18.148897674622148</v>
      </c>
      <c r="G1009" s="57">
        <f t="shared" si="156"/>
        <v>2.225766209789324E-3</v>
      </c>
      <c r="H1009" s="26">
        <f t="shared" si="157"/>
        <v>130.64571892647973</v>
      </c>
      <c r="I1009" s="57">
        <f t="shared" si="158"/>
        <v>1.6022285862948214E-2</v>
      </c>
      <c r="J1009" s="14">
        <v>1004</v>
      </c>
      <c r="K1009" s="21">
        <f t="shared" si="159"/>
        <v>8135.8511023253777</v>
      </c>
      <c r="L1009" s="21">
        <f t="shared" si="160"/>
        <v>8023.3542810735198</v>
      </c>
      <c r="M1009" s="57">
        <f t="shared" si="161"/>
        <v>1.4021170860824257E-2</v>
      </c>
      <c r="N1009" s="57">
        <f t="shared" si="162"/>
        <v>2.262008760779019E-3</v>
      </c>
      <c r="O1009" s="26"/>
      <c r="R1009" s="63"/>
    </row>
    <row r="1010" spans="1:18" s="2" customFormat="1" x14ac:dyDescent="0.25">
      <c r="A1010" s="72">
        <v>42913</v>
      </c>
      <c r="B1010" s="73">
        <v>11</v>
      </c>
      <c r="C1010" s="74">
        <v>8155</v>
      </c>
      <c r="D1010" s="26">
        <f t="shared" si="153"/>
        <v>112.50107821484104</v>
      </c>
      <c r="E1010" s="57">
        <f t="shared" si="154"/>
        <v>1.3795349873064506E-2</v>
      </c>
      <c r="F1010" s="26">
        <f t="shared" si="155"/>
        <v>18.149870835174795</v>
      </c>
      <c r="G1010" s="57">
        <f t="shared" si="156"/>
        <v>2.2256126100766152E-3</v>
      </c>
      <c r="H1010" s="26">
        <f t="shared" si="157"/>
        <v>130.65094905001584</v>
      </c>
      <c r="I1010" s="57">
        <f t="shared" si="158"/>
        <v>1.6020962483141121E-2</v>
      </c>
      <c r="J1010" s="14">
        <v>1005</v>
      </c>
      <c r="K1010" s="21">
        <f t="shared" si="159"/>
        <v>8136.8501291648254</v>
      </c>
      <c r="L1010" s="21">
        <f t="shared" si="160"/>
        <v>8024.3490509499843</v>
      </c>
      <c r="M1010" s="57">
        <f t="shared" si="161"/>
        <v>1.4019963177140493E-2</v>
      </c>
      <c r="N1010" s="57">
        <f t="shared" si="162"/>
        <v>2.2618496179482714E-3</v>
      </c>
      <c r="O1010" s="26"/>
      <c r="R1010" s="63"/>
    </row>
    <row r="1011" spans="1:18" s="2" customFormat="1" x14ac:dyDescent="0.25">
      <c r="A1011" s="72">
        <v>42932</v>
      </c>
      <c r="B1011" s="73">
        <v>23</v>
      </c>
      <c r="C1011" s="74">
        <v>8158</v>
      </c>
      <c r="D1011" s="26">
        <f t="shared" si="153"/>
        <v>112.51384910379143</v>
      </c>
      <c r="E1011" s="57">
        <f t="shared" si="154"/>
        <v>1.3791842253467936E-2</v>
      </c>
      <c r="F1011" s="26">
        <f t="shared" si="155"/>
        <v>18.152790316832743</v>
      </c>
      <c r="G1011" s="57">
        <f t="shared" si="156"/>
        <v>2.225152036875796E-3</v>
      </c>
      <c r="H1011" s="26">
        <f t="shared" si="157"/>
        <v>130.66663942062416</v>
      </c>
      <c r="I1011" s="57">
        <f t="shared" si="158"/>
        <v>1.6016994290343731E-2</v>
      </c>
      <c r="J1011" s="14">
        <v>1006</v>
      </c>
      <c r="K1011" s="21">
        <f t="shared" si="159"/>
        <v>8139.8472096831674</v>
      </c>
      <c r="L1011" s="21">
        <f t="shared" si="160"/>
        <v>8027.3333605793759</v>
      </c>
      <c r="M1011" s="57">
        <f t="shared" si="161"/>
        <v>1.4016341922004183E-2</v>
      </c>
      <c r="N1011" s="57">
        <f t="shared" si="162"/>
        <v>2.2613724261131914E-3</v>
      </c>
      <c r="O1011" s="26"/>
      <c r="R1011" s="63"/>
    </row>
    <row r="1012" spans="1:18" s="2" customFormat="1" x14ac:dyDescent="0.25">
      <c r="A1012" s="72">
        <v>42914</v>
      </c>
      <c r="B1012" s="73">
        <v>12</v>
      </c>
      <c r="C1012" s="74">
        <v>8160</v>
      </c>
      <c r="D1012" s="26">
        <f t="shared" si="153"/>
        <v>112.52236302975835</v>
      </c>
      <c r="E1012" s="57">
        <f t="shared" si="154"/>
        <v>1.3789505273254701E-2</v>
      </c>
      <c r="F1012" s="26">
        <f t="shared" si="155"/>
        <v>18.15473663793804</v>
      </c>
      <c r="G1012" s="57">
        <f t="shared" si="156"/>
        <v>2.2248451762178971E-3</v>
      </c>
      <c r="H1012" s="26">
        <f t="shared" si="157"/>
        <v>130.67709966769638</v>
      </c>
      <c r="I1012" s="57">
        <f t="shared" si="158"/>
        <v>1.6014350449472595E-2</v>
      </c>
      <c r="J1012" s="14">
        <v>1007</v>
      </c>
      <c r="K1012" s="21">
        <f t="shared" si="159"/>
        <v>8141.8452633620618</v>
      </c>
      <c r="L1012" s="21">
        <f t="shared" si="160"/>
        <v>8029.322900332304</v>
      </c>
      <c r="M1012" s="57">
        <f t="shared" si="161"/>
        <v>1.4013929247396622E-2</v>
      </c>
      <c r="N1012" s="57">
        <f t="shared" si="162"/>
        <v>2.2610544952908398E-3</v>
      </c>
      <c r="O1012" s="26"/>
      <c r="R1012" s="63"/>
    </row>
    <row r="1013" spans="1:18" s="2" customFormat="1" x14ac:dyDescent="0.25">
      <c r="A1013" s="72">
        <v>42972</v>
      </c>
      <c r="B1013" s="73">
        <v>10</v>
      </c>
      <c r="C1013" s="74">
        <v>8162</v>
      </c>
      <c r="D1013" s="26">
        <f t="shared" si="153"/>
        <v>112.53087695572528</v>
      </c>
      <c r="E1013" s="57">
        <f t="shared" si="154"/>
        <v>1.3787169438339289E-2</v>
      </c>
      <c r="F1013" s="26">
        <f t="shared" si="155"/>
        <v>18.156682959043337</v>
      </c>
      <c r="G1013" s="57">
        <f t="shared" si="156"/>
        <v>2.2245384659450303E-3</v>
      </c>
      <c r="H1013" s="26">
        <f t="shared" si="157"/>
        <v>130.6875599147686</v>
      </c>
      <c r="I1013" s="57">
        <f t="shared" si="158"/>
        <v>1.6011707904284318E-2</v>
      </c>
      <c r="J1013" s="14">
        <v>1008</v>
      </c>
      <c r="K1013" s="21">
        <f t="shared" si="159"/>
        <v>8143.8433170409571</v>
      </c>
      <c r="L1013" s="21">
        <f t="shared" si="160"/>
        <v>8031.3124400852312</v>
      </c>
      <c r="M1013" s="57">
        <f t="shared" si="161"/>
        <v>1.4011517768138412E-2</v>
      </c>
      <c r="N1013" s="57">
        <f t="shared" si="162"/>
        <v>2.2607367219859586E-3</v>
      </c>
      <c r="O1013" s="26"/>
      <c r="R1013" s="63"/>
    </row>
    <row r="1014" spans="1:18" s="2" customFormat="1" x14ac:dyDescent="0.25">
      <c r="A1014" s="72">
        <v>42962</v>
      </c>
      <c r="B1014" s="73">
        <v>8</v>
      </c>
      <c r="C1014" s="74">
        <v>8165</v>
      </c>
      <c r="D1014" s="26">
        <f t="shared" si="153"/>
        <v>112.54364784467566</v>
      </c>
      <c r="E1014" s="57">
        <f t="shared" si="154"/>
        <v>1.3783667831558563E-2</v>
      </c>
      <c r="F1014" s="26">
        <f t="shared" si="155"/>
        <v>18.159602440701281</v>
      </c>
      <c r="G1014" s="57">
        <f t="shared" si="156"/>
        <v>2.2240786822659256E-3</v>
      </c>
      <c r="H1014" s="26">
        <f t="shared" si="157"/>
        <v>130.70325028537695</v>
      </c>
      <c r="I1014" s="57">
        <f t="shared" si="158"/>
        <v>1.600774651382449E-2</v>
      </c>
      <c r="J1014" s="14">
        <v>1009</v>
      </c>
      <c r="K1014" s="21">
        <f t="shared" si="159"/>
        <v>8146.8403975592992</v>
      </c>
      <c r="L1014" s="21">
        <f t="shared" si="160"/>
        <v>8034.2967497146228</v>
      </c>
      <c r="M1014" s="57">
        <f t="shared" si="161"/>
        <v>1.4007902788588584E-2</v>
      </c>
      <c r="N1014" s="57">
        <f t="shared" si="162"/>
        <v>2.2602603571179156E-3</v>
      </c>
      <c r="O1014" s="26"/>
      <c r="R1014" s="63"/>
    </row>
    <row r="1015" spans="1:18" s="2" customFormat="1" x14ac:dyDescent="0.25">
      <c r="A1015" s="72">
        <v>42976</v>
      </c>
      <c r="B1015" s="73">
        <v>17</v>
      </c>
      <c r="C1015" s="74">
        <v>8168</v>
      </c>
      <c r="D1015" s="26">
        <f t="shared" si="153"/>
        <v>112.55641873362605</v>
      </c>
      <c r="E1015" s="57">
        <f t="shared" si="154"/>
        <v>1.378016879696695E-2</v>
      </c>
      <c r="F1015" s="26">
        <f t="shared" si="155"/>
        <v>18.162521922359225</v>
      </c>
      <c r="G1015" s="57">
        <f t="shared" si="156"/>
        <v>2.2236192363319328E-3</v>
      </c>
      <c r="H1015" s="26">
        <f t="shared" si="157"/>
        <v>130.71894065598528</v>
      </c>
      <c r="I1015" s="57">
        <f t="shared" si="158"/>
        <v>1.6003788033298882E-2</v>
      </c>
      <c r="J1015" s="14">
        <v>1010</v>
      </c>
      <c r="K1015" s="21">
        <f t="shared" si="159"/>
        <v>8149.8374780776412</v>
      </c>
      <c r="L1015" s="21">
        <f t="shared" si="160"/>
        <v>8037.2810593440145</v>
      </c>
      <c r="M1015" s="57">
        <f t="shared" si="161"/>
        <v>1.4004290493582995E-2</v>
      </c>
      <c r="N1015" s="57">
        <f t="shared" si="162"/>
        <v>2.2597843460063858E-3</v>
      </c>
      <c r="O1015" s="26"/>
      <c r="R1015" s="63"/>
    </row>
    <row r="1016" spans="1:18" s="2" customFormat="1" x14ac:dyDescent="0.25">
      <c r="A1016" s="72">
        <v>42906</v>
      </c>
      <c r="B1016" s="73">
        <v>22</v>
      </c>
      <c r="C1016" s="74">
        <v>8173</v>
      </c>
      <c r="D1016" s="26">
        <f t="shared" si="153"/>
        <v>112.57770354854335</v>
      </c>
      <c r="E1016" s="57">
        <f t="shared" si="154"/>
        <v>1.3774342780930302E-2</v>
      </c>
      <c r="F1016" s="26">
        <f t="shared" si="155"/>
        <v>18.167387725122467</v>
      </c>
      <c r="G1016" s="57">
        <f t="shared" si="156"/>
        <v>2.2228542426431502E-3</v>
      </c>
      <c r="H1016" s="26">
        <f t="shared" si="157"/>
        <v>130.74509127366582</v>
      </c>
      <c r="I1016" s="57">
        <f t="shared" si="158"/>
        <v>1.5997197023573453E-2</v>
      </c>
      <c r="J1016" s="14">
        <v>1011</v>
      </c>
      <c r="K1016" s="21">
        <f t="shared" si="159"/>
        <v>8154.8326122748776</v>
      </c>
      <c r="L1016" s="21">
        <f t="shared" si="160"/>
        <v>8042.2549087263342</v>
      </c>
      <c r="M1016" s="57">
        <f t="shared" si="161"/>
        <v>1.3998275959443878E-2</v>
      </c>
      <c r="N1016" s="57">
        <f t="shared" si="162"/>
        <v>2.2589917792098023E-3</v>
      </c>
      <c r="O1016" s="26"/>
      <c r="R1016" s="63"/>
    </row>
    <row r="1017" spans="1:18" s="2" customFormat="1" x14ac:dyDescent="0.25">
      <c r="A1017" s="72">
        <v>42936</v>
      </c>
      <c r="B1017" s="73">
        <v>9</v>
      </c>
      <c r="C1017" s="74">
        <v>8173</v>
      </c>
      <c r="D1017" s="26">
        <f t="shared" si="153"/>
        <v>112.57770354854335</v>
      </c>
      <c r="E1017" s="57">
        <f t="shared" si="154"/>
        <v>1.3774342780930302E-2</v>
      </c>
      <c r="F1017" s="26">
        <f t="shared" si="155"/>
        <v>18.167387725122467</v>
      </c>
      <c r="G1017" s="57">
        <f t="shared" si="156"/>
        <v>2.2228542426431502E-3</v>
      </c>
      <c r="H1017" s="26">
        <f t="shared" si="157"/>
        <v>130.74509127366582</v>
      </c>
      <c r="I1017" s="57">
        <f t="shared" si="158"/>
        <v>1.5997197023573453E-2</v>
      </c>
      <c r="J1017" s="14">
        <v>1012</v>
      </c>
      <c r="K1017" s="21">
        <f t="shared" si="159"/>
        <v>8154.8326122748776</v>
      </c>
      <c r="L1017" s="21">
        <f t="shared" si="160"/>
        <v>8042.2549087263342</v>
      </c>
      <c r="M1017" s="57">
        <f t="shared" si="161"/>
        <v>1.3998275959443878E-2</v>
      </c>
      <c r="N1017" s="57">
        <f t="shared" si="162"/>
        <v>2.2589917792098023E-3</v>
      </c>
      <c r="O1017" s="26"/>
      <c r="R1017" s="63"/>
    </row>
    <row r="1018" spans="1:18" s="2" customFormat="1" x14ac:dyDescent="0.25">
      <c r="A1018" s="72">
        <v>42939</v>
      </c>
      <c r="B1018" s="73">
        <v>2</v>
      </c>
      <c r="C1018" s="74">
        <v>8183</v>
      </c>
      <c r="D1018" s="26">
        <f t="shared" si="153"/>
        <v>112.62027317837797</v>
      </c>
      <c r="E1018" s="57">
        <f t="shared" si="154"/>
        <v>1.3762712107830621E-2</v>
      </c>
      <c r="F1018" s="26">
        <f t="shared" si="155"/>
        <v>18.177119330648949</v>
      </c>
      <c r="G1018" s="57">
        <f t="shared" si="156"/>
        <v>2.2213270598373394E-3</v>
      </c>
      <c r="H1018" s="26">
        <f t="shared" si="157"/>
        <v>130.79739250902691</v>
      </c>
      <c r="I1018" s="57">
        <f t="shared" si="158"/>
        <v>1.5984039167667958E-2</v>
      </c>
      <c r="J1018" s="14">
        <v>1013</v>
      </c>
      <c r="K1018" s="21">
        <f t="shared" si="159"/>
        <v>8164.8228806693514</v>
      </c>
      <c r="L1018" s="21">
        <f t="shared" si="160"/>
        <v>8052.2026074909727</v>
      </c>
      <c r="M1018" s="57">
        <f t="shared" si="161"/>
        <v>1.3986269182249241E-2</v>
      </c>
      <c r="N1018" s="57">
        <f t="shared" si="162"/>
        <v>2.2574095830299595E-3</v>
      </c>
      <c r="O1018" s="26"/>
      <c r="R1018" s="63"/>
    </row>
    <row r="1019" spans="1:18" s="2" customFormat="1" x14ac:dyDescent="0.25">
      <c r="A1019" s="72">
        <v>42896</v>
      </c>
      <c r="B1019" s="73">
        <v>12</v>
      </c>
      <c r="C1019" s="74">
        <v>8185</v>
      </c>
      <c r="D1019" s="26">
        <f t="shared" si="153"/>
        <v>112.62878710434489</v>
      </c>
      <c r="E1019" s="57">
        <f t="shared" si="154"/>
        <v>1.3760389383548552E-2</v>
      </c>
      <c r="F1019" s="26">
        <f t="shared" si="155"/>
        <v>18.179065651754247</v>
      </c>
      <c r="G1019" s="57">
        <f t="shared" si="156"/>
        <v>2.2210220710756562E-3</v>
      </c>
      <c r="H1019" s="26">
        <f t="shared" si="157"/>
        <v>130.80785275609915</v>
      </c>
      <c r="I1019" s="57">
        <f t="shared" si="158"/>
        <v>1.5981411454624211E-2</v>
      </c>
      <c r="J1019" s="14">
        <v>1014</v>
      </c>
      <c r="K1019" s="21">
        <f t="shared" si="159"/>
        <v>8166.8209343482458</v>
      </c>
      <c r="L1019" s="21">
        <f t="shared" si="160"/>
        <v>8054.1921472439008</v>
      </c>
      <c r="M1019" s="57">
        <f t="shared" si="161"/>
        <v>1.3983871385895087E-2</v>
      </c>
      <c r="N1019" s="57">
        <f t="shared" si="162"/>
        <v>2.2570936127933104E-3</v>
      </c>
      <c r="O1019" s="26"/>
      <c r="R1019" s="63"/>
    </row>
    <row r="1020" spans="1:18" s="2" customFormat="1" x14ac:dyDescent="0.25">
      <c r="A1020" s="72">
        <v>42972</v>
      </c>
      <c r="B1020" s="73">
        <v>23</v>
      </c>
      <c r="C1020" s="74">
        <v>8190</v>
      </c>
      <c r="D1020" s="26">
        <f t="shared" si="153"/>
        <v>112.65007191926219</v>
      </c>
      <c r="E1020" s="57">
        <f t="shared" si="154"/>
        <v>1.3754587535929449E-2</v>
      </c>
      <c r="F1020" s="26">
        <f t="shared" si="155"/>
        <v>18.183931454517488</v>
      </c>
      <c r="G1020" s="57">
        <f t="shared" si="156"/>
        <v>2.2202602508568361E-3</v>
      </c>
      <c r="H1020" s="26">
        <f t="shared" si="157"/>
        <v>130.83400337377967</v>
      </c>
      <c r="I1020" s="57">
        <f t="shared" si="158"/>
        <v>1.5974847786786282E-2</v>
      </c>
      <c r="J1020" s="14">
        <v>1015</v>
      </c>
      <c r="K1020" s="21">
        <f t="shared" si="159"/>
        <v>8171.8160685454823</v>
      </c>
      <c r="L1020" s="21">
        <f t="shared" si="160"/>
        <v>8059.1659966262205</v>
      </c>
      <c r="M1020" s="57">
        <f t="shared" si="161"/>
        <v>1.3977882074450443E-2</v>
      </c>
      <c r="N1020" s="57">
        <f t="shared" si="162"/>
        <v>2.2563043697238351E-3</v>
      </c>
      <c r="O1020" s="26"/>
      <c r="R1020" s="63"/>
    </row>
    <row r="1021" spans="1:18" s="2" customFormat="1" x14ac:dyDescent="0.25">
      <c r="A1021" s="72">
        <v>42942</v>
      </c>
      <c r="B1021" s="73">
        <v>24</v>
      </c>
      <c r="C1021" s="74">
        <v>8192</v>
      </c>
      <c r="D1021" s="26">
        <f t="shared" si="153"/>
        <v>112.65858584522911</v>
      </c>
      <c r="E1021" s="57">
        <f t="shared" si="154"/>
        <v>1.3752268779935194E-2</v>
      </c>
      <c r="F1021" s="26">
        <f t="shared" si="155"/>
        <v>18.185877775622785</v>
      </c>
      <c r="G1021" s="57">
        <f t="shared" si="156"/>
        <v>2.2199557831570783E-3</v>
      </c>
      <c r="H1021" s="26">
        <f t="shared" si="157"/>
        <v>130.84446362085191</v>
      </c>
      <c r="I1021" s="57">
        <f t="shared" si="158"/>
        <v>1.5972224563092274E-2</v>
      </c>
      <c r="J1021" s="14">
        <v>1016</v>
      </c>
      <c r="K1021" s="21">
        <f t="shared" si="159"/>
        <v>8173.8141222243776</v>
      </c>
      <c r="L1021" s="21">
        <f t="shared" si="160"/>
        <v>8061.1555363791485</v>
      </c>
      <c r="M1021" s="57">
        <f t="shared" si="161"/>
        <v>1.3975488419347913E-2</v>
      </c>
      <c r="N1021" s="57">
        <f t="shared" si="162"/>
        <v>2.2559889452016934E-3</v>
      </c>
      <c r="O1021" s="26"/>
      <c r="R1021" s="63"/>
    </row>
    <row r="1022" spans="1:18" s="2" customFormat="1" x14ac:dyDescent="0.25">
      <c r="A1022" s="72">
        <v>42966</v>
      </c>
      <c r="B1022" s="73">
        <v>9</v>
      </c>
      <c r="C1022" s="74">
        <v>8194</v>
      </c>
      <c r="D1022" s="26">
        <f t="shared" si="153"/>
        <v>112.66709977119604</v>
      </c>
      <c r="E1022" s="57">
        <f t="shared" si="154"/>
        <v>1.3749951155869664E-2</v>
      </c>
      <c r="F1022" s="26">
        <f t="shared" si="155"/>
        <v>18.187824096728082</v>
      </c>
      <c r="G1022" s="57">
        <f t="shared" si="156"/>
        <v>2.219651464086903E-3</v>
      </c>
      <c r="H1022" s="26">
        <f t="shared" si="157"/>
        <v>130.85492386792413</v>
      </c>
      <c r="I1022" s="57">
        <f t="shared" si="158"/>
        <v>1.5969602619956568E-2</v>
      </c>
      <c r="J1022" s="14">
        <v>1017</v>
      </c>
      <c r="K1022" s="21">
        <f t="shared" si="159"/>
        <v>8175.812175903272</v>
      </c>
      <c r="L1022" s="21">
        <f t="shared" si="160"/>
        <v>8063.1450761320757</v>
      </c>
      <c r="M1022" s="57">
        <f t="shared" si="161"/>
        <v>1.3973095945489662E-2</v>
      </c>
      <c r="N1022" s="57">
        <f t="shared" si="162"/>
        <v>2.2556736763383223E-3</v>
      </c>
      <c r="O1022" s="26"/>
      <c r="R1022" s="63"/>
    </row>
    <row r="1023" spans="1:18" s="2" customFormat="1" x14ac:dyDescent="0.25">
      <c r="A1023" s="72">
        <v>42965</v>
      </c>
      <c r="B1023" s="73">
        <v>8</v>
      </c>
      <c r="C1023" s="74">
        <v>8195</v>
      </c>
      <c r="D1023" s="26">
        <f t="shared" si="153"/>
        <v>112.6713567341795</v>
      </c>
      <c r="E1023" s="57">
        <f t="shared" si="154"/>
        <v>1.374879276805119E-2</v>
      </c>
      <c r="F1023" s="26">
        <f t="shared" si="155"/>
        <v>18.188797257280729</v>
      </c>
      <c r="G1023" s="57">
        <f t="shared" si="156"/>
        <v>2.2194993602539024E-3</v>
      </c>
      <c r="H1023" s="26">
        <f t="shared" si="157"/>
        <v>130.86015399146024</v>
      </c>
      <c r="I1023" s="57">
        <f t="shared" si="158"/>
        <v>1.5968292128305094E-2</v>
      </c>
      <c r="J1023" s="14">
        <v>1018</v>
      </c>
      <c r="K1023" s="21">
        <f t="shared" si="159"/>
        <v>8176.8112027427196</v>
      </c>
      <c r="L1023" s="21">
        <f t="shared" si="160"/>
        <v>8064.1398460085402</v>
      </c>
      <c r="M1023" s="57">
        <f t="shared" si="161"/>
        <v>1.3971900151253921E-2</v>
      </c>
      <c r="N1023" s="57">
        <f t="shared" si="162"/>
        <v>2.2555161002426726E-3</v>
      </c>
      <c r="O1023" s="26"/>
      <c r="R1023" s="63"/>
    </row>
    <row r="1024" spans="1:18" s="2" customFormat="1" x14ac:dyDescent="0.25">
      <c r="A1024" s="72">
        <v>42903</v>
      </c>
      <c r="B1024" s="73">
        <v>23</v>
      </c>
      <c r="C1024" s="74">
        <v>8197</v>
      </c>
      <c r="D1024" s="26">
        <f t="shared" si="153"/>
        <v>112.67987066014642</v>
      </c>
      <c r="E1024" s="57">
        <f t="shared" si="154"/>
        <v>1.3746476840325293E-2</v>
      </c>
      <c r="F1024" s="26">
        <f t="shared" si="155"/>
        <v>18.190743578386027</v>
      </c>
      <c r="G1024" s="57">
        <f t="shared" si="156"/>
        <v>2.2191952639241219E-3</v>
      </c>
      <c r="H1024" s="26">
        <f t="shared" si="157"/>
        <v>130.87061423853245</v>
      </c>
      <c r="I1024" s="57">
        <f t="shared" si="158"/>
        <v>1.5965672104249415E-2</v>
      </c>
      <c r="J1024" s="14">
        <v>1019</v>
      </c>
      <c r="K1024" s="21">
        <f t="shared" si="159"/>
        <v>8178.809256421614</v>
      </c>
      <c r="L1024" s="21">
        <f t="shared" si="160"/>
        <v>8066.1293857614673</v>
      </c>
      <c r="M1024" s="57">
        <f t="shared" si="161"/>
        <v>1.3969509447623259E-2</v>
      </c>
      <c r="N1024" s="57">
        <f t="shared" si="162"/>
        <v>2.2552010646515021E-3</v>
      </c>
      <c r="O1024" s="26"/>
      <c r="R1024" s="63"/>
    </row>
    <row r="1025" spans="1:18" s="2" customFormat="1" x14ac:dyDescent="0.25">
      <c r="A1025" s="72">
        <v>42949</v>
      </c>
      <c r="B1025" s="73">
        <v>11</v>
      </c>
      <c r="C1025" s="74">
        <v>8197</v>
      </c>
      <c r="D1025" s="26">
        <f t="shared" si="153"/>
        <v>112.67987066014642</v>
      </c>
      <c r="E1025" s="57">
        <f t="shared" si="154"/>
        <v>1.3746476840325293E-2</v>
      </c>
      <c r="F1025" s="26">
        <f t="shared" si="155"/>
        <v>18.190743578386027</v>
      </c>
      <c r="G1025" s="57">
        <f t="shared" si="156"/>
        <v>2.2191952639241219E-3</v>
      </c>
      <c r="H1025" s="26">
        <f t="shared" si="157"/>
        <v>130.87061423853245</v>
      </c>
      <c r="I1025" s="57">
        <f t="shared" si="158"/>
        <v>1.5965672104249415E-2</v>
      </c>
      <c r="J1025" s="14">
        <v>1020</v>
      </c>
      <c r="K1025" s="21">
        <f t="shared" si="159"/>
        <v>8178.809256421614</v>
      </c>
      <c r="L1025" s="21">
        <f t="shared" si="160"/>
        <v>8066.1293857614673</v>
      </c>
      <c r="M1025" s="57">
        <f t="shared" si="161"/>
        <v>1.3969509447623259E-2</v>
      </c>
      <c r="N1025" s="57">
        <f t="shared" si="162"/>
        <v>2.2552010646515021E-3</v>
      </c>
      <c r="O1025" s="26"/>
      <c r="R1025" s="63"/>
    </row>
    <row r="1026" spans="1:18" s="2" customFormat="1" x14ac:dyDescent="0.25">
      <c r="A1026" s="72">
        <v>42897</v>
      </c>
      <c r="B1026" s="73">
        <v>23</v>
      </c>
      <c r="C1026" s="74">
        <v>8200</v>
      </c>
      <c r="D1026" s="26">
        <f t="shared" si="153"/>
        <v>112.69264154909681</v>
      </c>
      <c r="E1026" s="57">
        <f t="shared" si="154"/>
        <v>1.3743005066963025E-2</v>
      </c>
      <c r="F1026" s="26">
        <f t="shared" si="155"/>
        <v>18.193663060043974</v>
      </c>
      <c r="G1026" s="57">
        <f t="shared" si="156"/>
        <v>2.2187393975663383E-3</v>
      </c>
      <c r="H1026" s="26">
        <f t="shared" si="157"/>
        <v>130.88630460914078</v>
      </c>
      <c r="I1026" s="57">
        <f t="shared" si="158"/>
        <v>1.5961744464529363E-2</v>
      </c>
      <c r="J1026" s="14">
        <v>1021</v>
      </c>
      <c r="K1026" s="21">
        <f t="shared" si="159"/>
        <v>8181.8063369399561</v>
      </c>
      <c r="L1026" s="21">
        <f t="shared" si="160"/>
        <v>8069.113695390859</v>
      </c>
      <c r="M1026" s="57">
        <f t="shared" si="161"/>
        <v>1.3965925602643042E-2</v>
      </c>
      <c r="N1026" s="57">
        <f t="shared" si="162"/>
        <v>2.2547288025494467E-3</v>
      </c>
      <c r="O1026" s="26"/>
      <c r="R1026" s="63"/>
    </row>
    <row r="1027" spans="1:18" s="2" customFormat="1" x14ac:dyDescent="0.25">
      <c r="A1027" s="72">
        <v>42966</v>
      </c>
      <c r="B1027" s="73">
        <v>2</v>
      </c>
      <c r="C1027" s="74">
        <v>8202</v>
      </c>
      <c r="D1027" s="26">
        <f t="shared" si="153"/>
        <v>112.70115547506373</v>
      </c>
      <c r="E1027" s="57">
        <f t="shared" si="154"/>
        <v>1.3740691962334031E-2</v>
      </c>
      <c r="F1027" s="26">
        <f t="shared" si="155"/>
        <v>18.195609381149268</v>
      </c>
      <c r="G1027" s="57">
        <f t="shared" si="156"/>
        <v>2.2184356719274893E-3</v>
      </c>
      <c r="H1027" s="26">
        <f t="shared" si="157"/>
        <v>130.896764856213</v>
      </c>
      <c r="I1027" s="57">
        <f t="shared" si="158"/>
        <v>1.5959127634261522E-2</v>
      </c>
      <c r="J1027" s="14">
        <v>1022</v>
      </c>
      <c r="K1027" s="21">
        <f t="shared" si="159"/>
        <v>8183.8043906188504</v>
      </c>
      <c r="L1027" s="21">
        <f t="shared" si="160"/>
        <v>8071.1032351437871</v>
      </c>
      <c r="M1027" s="57">
        <f t="shared" si="161"/>
        <v>1.3963537845028686E-2</v>
      </c>
      <c r="N1027" s="57">
        <f t="shared" si="162"/>
        <v>2.2544141551703385E-3</v>
      </c>
      <c r="O1027" s="26"/>
      <c r="R1027" s="63"/>
    </row>
    <row r="1028" spans="1:18" s="2" customFormat="1" x14ac:dyDescent="0.25">
      <c r="A1028" s="72">
        <v>42960</v>
      </c>
      <c r="B1028" s="73">
        <v>23</v>
      </c>
      <c r="C1028" s="74">
        <v>8205</v>
      </c>
      <c r="D1028" s="26">
        <f t="shared" si="153"/>
        <v>112.71392636401411</v>
      </c>
      <c r="E1028" s="57">
        <f t="shared" si="154"/>
        <v>1.3737224419745779E-2</v>
      </c>
      <c r="F1028" s="26">
        <f t="shared" si="155"/>
        <v>18.198528862807215</v>
      </c>
      <c r="G1028" s="57">
        <f t="shared" si="156"/>
        <v>2.2179803610977715E-3</v>
      </c>
      <c r="H1028" s="26">
        <f t="shared" si="157"/>
        <v>130.91245522682132</v>
      </c>
      <c r="I1028" s="57">
        <f t="shared" si="158"/>
        <v>1.595520478084355E-2</v>
      </c>
      <c r="J1028" s="14">
        <v>1023</v>
      </c>
      <c r="K1028" s="21">
        <f t="shared" si="159"/>
        <v>8186.8014711371925</v>
      </c>
      <c r="L1028" s="21">
        <f t="shared" si="160"/>
        <v>8074.0875447731787</v>
      </c>
      <c r="M1028" s="57">
        <f t="shared" si="161"/>
        <v>1.3959958414988987E-2</v>
      </c>
      <c r="N1028" s="57">
        <f t="shared" si="162"/>
        <v>2.253942474848216E-3</v>
      </c>
      <c r="O1028" s="26"/>
      <c r="R1028" s="63"/>
    </row>
    <row r="1029" spans="1:18" s="2" customFormat="1" x14ac:dyDescent="0.25">
      <c r="A1029" s="72">
        <v>42888</v>
      </c>
      <c r="B1029" s="73">
        <v>11</v>
      </c>
      <c r="C1029" s="74">
        <v>8209</v>
      </c>
      <c r="D1029" s="26">
        <f t="shared" si="153"/>
        <v>112.73095421594796</v>
      </c>
      <c r="E1029" s="57">
        <f t="shared" si="154"/>
        <v>1.3732604972097448E-2</v>
      </c>
      <c r="F1029" s="26">
        <f t="shared" si="155"/>
        <v>18.202421505017806</v>
      </c>
      <c r="G1029" s="57">
        <f t="shared" si="156"/>
        <v>2.2173737976632726E-3</v>
      </c>
      <c r="H1029" s="26">
        <f t="shared" si="157"/>
        <v>130.93337572096576</v>
      </c>
      <c r="I1029" s="57">
        <f t="shared" si="158"/>
        <v>1.5949978769760721E-2</v>
      </c>
      <c r="J1029" s="14">
        <v>1024</v>
      </c>
      <c r="K1029" s="21">
        <f t="shared" si="159"/>
        <v>8190.7975784949822</v>
      </c>
      <c r="L1029" s="21">
        <f t="shared" si="160"/>
        <v>8078.0666242790339</v>
      </c>
      <c r="M1029" s="57">
        <f t="shared" si="161"/>
        <v>1.3955189955617528E-2</v>
      </c>
      <c r="N1029" s="57">
        <f t="shared" si="162"/>
        <v>2.2533141098774198E-3</v>
      </c>
      <c r="O1029" s="26"/>
      <c r="R1029" s="63"/>
    </row>
    <row r="1030" spans="1:18" s="2" customFormat="1" x14ac:dyDescent="0.25">
      <c r="A1030" s="72">
        <v>42912</v>
      </c>
      <c r="B1030" s="73">
        <v>11</v>
      </c>
      <c r="C1030" s="74">
        <v>8210</v>
      </c>
      <c r="D1030" s="26">
        <f t="shared" si="153"/>
        <v>112.73521117893142</v>
      </c>
      <c r="E1030" s="57">
        <f t="shared" si="154"/>
        <v>1.3731450813511745E-2</v>
      </c>
      <c r="F1030" s="26">
        <f t="shared" si="155"/>
        <v>18.203394665570457</v>
      </c>
      <c r="G1030" s="57">
        <f t="shared" si="156"/>
        <v>2.2172222491559633E-3</v>
      </c>
      <c r="H1030" s="26">
        <f t="shared" si="157"/>
        <v>130.93860584450186</v>
      </c>
      <c r="I1030" s="57">
        <f t="shared" si="158"/>
        <v>1.5948673062667704E-2</v>
      </c>
      <c r="J1030" s="14">
        <v>1025</v>
      </c>
      <c r="K1030" s="21">
        <f t="shared" si="159"/>
        <v>8191.7966053344298</v>
      </c>
      <c r="L1030" s="21">
        <f t="shared" si="160"/>
        <v>8079.0613941554984</v>
      </c>
      <c r="M1030" s="57">
        <f t="shared" si="161"/>
        <v>1.395399857469651E-2</v>
      </c>
      <c r="N1030" s="57">
        <f t="shared" si="162"/>
        <v>2.2531571153474633E-3</v>
      </c>
      <c r="O1030" s="26"/>
      <c r="R1030" s="63"/>
    </row>
    <row r="1031" spans="1:18" s="2" customFormat="1" x14ac:dyDescent="0.25">
      <c r="A1031" s="72">
        <v>42935</v>
      </c>
      <c r="B1031" s="73">
        <v>24</v>
      </c>
      <c r="C1031" s="74">
        <v>8214</v>
      </c>
      <c r="D1031" s="26">
        <f t="shared" ref="D1031:D1094" si="163">IF(C1031&lt;$R$7,$S$6+(C1031-$R$6)*$T$6,IF(C1031&lt;$R$8,$S$7+(C1031-$R$7)*$T$7,IF(C1031&lt;$R$9,$S$8+(C1031-$R$8)*$T$8,$S$9+(C1031-$R$9)*$T$9)))</f>
        <v>112.75223903086527</v>
      </c>
      <c r="E1031" s="57">
        <f t="shared" ref="E1031:E1094" si="164">D1031/C1031</f>
        <v>1.3726836989391925E-2</v>
      </c>
      <c r="F1031" s="26">
        <f t="shared" ref="F1031:F1094" si="165">IF(C1031&lt;$R$7,$U$6+(C1031-$R$6)*$V$6,IF(C1031&lt;$R$8,$U$7+(C1031-$R$7)*$V$7,IF(C1031&lt;$R$9,$U$8+(C1031-$R$8)*$V$8,$U$9+(C1031-$R$9)*$V$9)))</f>
        <v>18.207287307781048</v>
      </c>
      <c r="G1031" s="57">
        <f t="shared" ref="G1031:G1094" si="166">F1031/C1031</f>
        <v>2.2166164241272275E-3</v>
      </c>
      <c r="H1031" s="26">
        <f t="shared" ref="H1031:H1094" si="167">D1031+F1031</f>
        <v>130.95952633864633</v>
      </c>
      <c r="I1031" s="57">
        <f t="shared" ref="I1031:I1094" si="168">H1031/C1031</f>
        <v>1.5943453413519153E-2</v>
      </c>
      <c r="J1031" s="14">
        <v>1026</v>
      </c>
      <c r="K1031" s="21">
        <f t="shared" ref="K1031:K1094" si="169">C1031-F1031</f>
        <v>8195.7927126922186</v>
      </c>
      <c r="L1031" s="21">
        <f t="shared" ref="L1031:L1094" si="170">C1031-H1031</f>
        <v>8083.0404736613536</v>
      </c>
      <c r="M1031" s="57">
        <f t="shared" ref="M1031:M1094" si="171">D1031/L1031</f>
        <v>1.3949235983448216E-2</v>
      </c>
      <c r="N1031" s="57">
        <f t="shared" ref="N1031:N1094" si="172">F1031/L1031</f>
        <v>2.2525295236501199E-3</v>
      </c>
      <c r="O1031" s="26"/>
      <c r="R1031" s="63"/>
    </row>
    <row r="1032" spans="1:18" s="2" customFormat="1" x14ac:dyDescent="0.25">
      <c r="A1032" s="72">
        <v>42975</v>
      </c>
      <c r="B1032" s="73">
        <v>13</v>
      </c>
      <c r="C1032" s="74">
        <v>8223</v>
      </c>
      <c r="D1032" s="26">
        <f t="shared" si="163"/>
        <v>112.79055169771641</v>
      </c>
      <c r="E1032" s="57">
        <f t="shared" si="164"/>
        <v>1.3716472296937421E-2</v>
      </c>
      <c r="F1032" s="26">
        <f t="shared" si="165"/>
        <v>18.216045752754884</v>
      </c>
      <c r="G1032" s="57">
        <f t="shared" si="166"/>
        <v>2.2152554727903301E-3</v>
      </c>
      <c r="H1032" s="26">
        <f t="shared" si="167"/>
        <v>131.0065974504713</v>
      </c>
      <c r="I1032" s="57">
        <f t="shared" si="168"/>
        <v>1.5931727769727753E-2</v>
      </c>
      <c r="J1032" s="14">
        <v>1027</v>
      </c>
      <c r="K1032" s="21">
        <f t="shared" si="169"/>
        <v>8204.7839542472448</v>
      </c>
      <c r="L1032" s="21">
        <f t="shared" si="170"/>
        <v>8091.9934025495286</v>
      </c>
      <c r="M1032" s="57">
        <f t="shared" si="171"/>
        <v>1.3938537278364527E-2</v>
      </c>
      <c r="N1032" s="57">
        <f t="shared" si="172"/>
        <v>2.2511196990120616E-3</v>
      </c>
      <c r="O1032" s="26"/>
      <c r="R1032" s="63"/>
    </row>
    <row r="1033" spans="1:18" s="2" customFormat="1" x14ac:dyDescent="0.25">
      <c r="A1033" s="72">
        <v>42947</v>
      </c>
      <c r="B1033" s="73">
        <v>12</v>
      </c>
      <c r="C1033" s="74">
        <v>8225</v>
      </c>
      <c r="D1033" s="26">
        <f t="shared" si="163"/>
        <v>112.79906562368333</v>
      </c>
      <c r="E1033" s="57">
        <f t="shared" si="164"/>
        <v>1.3714172112301925E-2</v>
      </c>
      <c r="F1033" s="26">
        <f t="shared" si="165"/>
        <v>18.217992073860181</v>
      </c>
      <c r="G1033" s="57">
        <f t="shared" si="166"/>
        <v>2.2149534436304171E-3</v>
      </c>
      <c r="H1033" s="26">
        <f t="shared" si="167"/>
        <v>131.01705769754352</v>
      </c>
      <c r="I1033" s="57">
        <f t="shared" si="168"/>
        <v>1.5929125555932344E-2</v>
      </c>
      <c r="J1033" s="14">
        <v>1028</v>
      </c>
      <c r="K1033" s="21">
        <f t="shared" si="169"/>
        <v>8206.7820079261401</v>
      </c>
      <c r="L1033" s="21">
        <f t="shared" si="170"/>
        <v>8093.9829423024566</v>
      </c>
      <c r="M1033" s="57">
        <f t="shared" si="171"/>
        <v>1.3936163002537281E-2</v>
      </c>
      <c r="N1033" s="57">
        <f t="shared" si="172"/>
        <v>2.250806828198948E-3</v>
      </c>
      <c r="O1033" s="26"/>
      <c r="R1033" s="63"/>
    </row>
    <row r="1034" spans="1:18" s="2" customFormat="1" x14ac:dyDescent="0.25">
      <c r="A1034" s="72">
        <v>42945</v>
      </c>
      <c r="B1034" s="73">
        <v>22</v>
      </c>
      <c r="C1034" s="74">
        <v>8228</v>
      </c>
      <c r="D1034" s="26">
        <f t="shared" si="163"/>
        <v>112.81183651263372</v>
      </c>
      <c r="E1034" s="57">
        <f t="shared" si="164"/>
        <v>1.3710723932016737E-2</v>
      </c>
      <c r="F1034" s="26">
        <f t="shared" si="165"/>
        <v>18.220911555518125</v>
      </c>
      <c r="G1034" s="57">
        <f t="shared" si="166"/>
        <v>2.2145006751966606E-3</v>
      </c>
      <c r="H1034" s="26">
        <f t="shared" si="167"/>
        <v>131.03274806815185</v>
      </c>
      <c r="I1034" s="57">
        <f t="shared" si="168"/>
        <v>1.5925224607213399E-2</v>
      </c>
      <c r="J1034" s="14">
        <v>1029</v>
      </c>
      <c r="K1034" s="21">
        <f t="shared" si="169"/>
        <v>8209.7790884444821</v>
      </c>
      <c r="L1034" s="21">
        <f t="shared" si="170"/>
        <v>8096.9672519318483</v>
      </c>
      <c r="M1034" s="57">
        <f t="shared" si="171"/>
        <v>1.3932603776521146E-2</v>
      </c>
      <c r="N1034" s="57">
        <f t="shared" si="172"/>
        <v>2.2503378102672719E-3</v>
      </c>
      <c r="O1034" s="26"/>
      <c r="R1034" s="63"/>
    </row>
    <row r="1035" spans="1:18" s="2" customFormat="1" x14ac:dyDescent="0.25">
      <c r="A1035" s="72">
        <v>42940</v>
      </c>
      <c r="B1035" s="73">
        <v>9</v>
      </c>
      <c r="C1035" s="74">
        <v>8229</v>
      </c>
      <c r="D1035" s="26">
        <f t="shared" si="163"/>
        <v>112.81609347561718</v>
      </c>
      <c r="E1035" s="57">
        <f t="shared" si="164"/>
        <v>1.3709575097292159E-2</v>
      </c>
      <c r="F1035" s="26">
        <f t="shared" si="165"/>
        <v>18.221884716070775</v>
      </c>
      <c r="G1035" s="57">
        <f t="shared" si="166"/>
        <v>2.2143498257468433E-3</v>
      </c>
      <c r="H1035" s="26">
        <f t="shared" si="167"/>
        <v>131.03797819168796</v>
      </c>
      <c r="I1035" s="57">
        <f t="shared" si="168"/>
        <v>1.5923924923039002E-2</v>
      </c>
      <c r="J1035" s="14">
        <v>1030</v>
      </c>
      <c r="K1035" s="21">
        <f t="shared" si="169"/>
        <v>8210.7781152839289</v>
      </c>
      <c r="L1035" s="21">
        <f t="shared" si="170"/>
        <v>8097.9620218083119</v>
      </c>
      <c r="M1035" s="57">
        <f t="shared" si="171"/>
        <v>1.3931417950812373E-2</v>
      </c>
      <c r="N1035" s="57">
        <f t="shared" si="172"/>
        <v>2.2501815477768499E-3</v>
      </c>
      <c r="O1035" s="26"/>
      <c r="R1035" s="63"/>
    </row>
    <row r="1036" spans="1:18" s="2" customFormat="1" x14ac:dyDescent="0.25">
      <c r="A1036" s="72">
        <v>42970</v>
      </c>
      <c r="B1036" s="73">
        <v>8</v>
      </c>
      <c r="C1036" s="74">
        <v>8237</v>
      </c>
      <c r="D1036" s="26">
        <f t="shared" si="163"/>
        <v>112.85014917948487</v>
      </c>
      <c r="E1036" s="57">
        <f t="shared" si="164"/>
        <v>1.3700394461513278E-2</v>
      </c>
      <c r="F1036" s="26">
        <f t="shared" si="165"/>
        <v>18.229670000491961</v>
      </c>
      <c r="G1036" s="57">
        <f t="shared" si="166"/>
        <v>2.2131443487303582E-3</v>
      </c>
      <c r="H1036" s="26">
        <f t="shared" si="167"/>
        <v>131.07981917997682</v>
      </c>
      <c r="I1036" s="57">
        <f t="shared" si="168"/>
        <v>1.5913538810243634E-2</v>
      </c>
      <c r="J1036" s="14">
        <v>1031</v>
      </c>
      <c r="K1036" s="21">
        <f t="shared" si="169"/>
        <v>8218.7703299995082</v>
      </c>
      <c r="L1036" s="21">
        <f t="shared" si="170"/>
        <v>8105.9201808200232</v>
      </c>
      <c r="M1036" s="57">
        <f t="shared" si="171"/>
        <v>1.3921941823027988E-2</v>
      </c>
      <c r="N1036" s="57">
        <f t="shared" si="172"/>
        <v>2.2489328285795907E-3</v>
      </c>
      <c r="O1036" s="26"/>
      <c r="R1036" s="63"/>
    </row>
    <row r="1037" spans="1:18" s="2" customFormat="1" x14ac:dyDescent="0.25">
      <c r="A1037" s="72">
        <v>42891</v>
      </c>
      <c r="B1037" s="73">
        <v>10</v>
      </c>
      <c r="C1037" s="74">
        <v>8243</v>
      </c>
      <c r="D1037" s="26">
        <f t="shared" si="163"/>
        <v>112.87569095738564</v>
      </c>
      <c r="E1037" s="57">
        <f t="shared" si="164"/>
        <v>1.3693520679047149E-2</v>
      </c>
      <c r="F1037" s="26">
        <f t="shared" si="165"/>
        <v>18.235508963807852</v>
      </c>
      <c r="G1037" s="57">
        <f t="shared" si="166"/>
        <v>2.2122417765143578E-3</v>
      </c>
      <c r="H1037" s="26">
        <f t="shared" si="167"/>
        <v>131.1111999211935</v>
      </c>
      <c r="I1037" s="57">
        <f t="shared" si="168"/>
        <v>1.5905762455561506E-2</v>
      </c>
      <c r="J1037" s="14">
        <v>1032</v>
      </c>
      <c r="K1037" s="21">
        <f t="shared" si="169"/>
        <v>8224.7644910361923</v>
      </c>
      <c r="L1037" s="21">
        <f t="shared" si="170"/>
        <v>8111.8888000788065</v>
      </c>
      <c r="M1037" s="57">
        <f t="shared" si="171"/>
        <v>1.3914846928903792E-2</v>
      </c>
      <c r="N1037" s="57">
        <f t="shared" si="172"/>
        <v>2.2479978970656863E-3</v>
      </c>
      <c r="O1037" s="26"/>
      <c r="R1037" s="63"/>
    </row>
    <row r="1038" spans="1:18" s="2" customFormat="1" x14ac:dyDescent="0.25">
      <c r="A1038" s="72">
        <v>42937</v>
      </c>
      <c r="B1038" s="73">
        <v>1</v>
      </c>
      <c r="C1038" s="74">
        <v>8244</v>
      </c>
      <c r="D1038" s="26">
        <f t="shared" si="163"/>
        <v>112.87994792036909</v>
      </c>
      <c r="E1038" s="57">
        <f t="shared" si="164"/>
        <v>1.3692376021393631E-2</v>
      </c>
      <c r="F1038" s="26">
        <f t="shared" si="165"/>
        <v>18.236482124360499</v>
      </c>
      <c r="G1038" s="57">
        <f t="shared" si="166"/>
        <v>2.2120914755410599E-3</v>
      </c>
      <c r="H1038" s="26">
        <f t="shared" si="167"/>
        <v>131.11643004472958</v>
      </c>
      <c r="I1038" s="57">
        <f t="shared" si="168"/>
        <v>1.590446749693469E-2</v>
      </c>
      <c r="J1038" s="14">
        <v>1033</v>
      </c>
      <c r="K1038" s="21">
        <f t="shared" si="169"/>
        <v>8225.7635178756391</v>
      </c>
      <c r="L1038" s="21">
        <f t="shared" si="170"/>
        <v>8112.8835699552701</v>
      </c>
      <c r="M1038" s="57">
        <f t="shared" si="171"/>
        <v>1.3913665461489108E-2</v>
      </c>
      <c r="N1038" s="57">
        <f t="shared" si="172"/>
        <v>2.2478422088905987E-3</v>
      </c>
      <c r="O1038" s="26"/>
      <c r="R1038" s="63"/>
    </row>
    <row r="1039" spans="1:18" s="2" customFormat="1" x14ac:dyDescent="0.25">
      <c r="A1039" s="72">
        <v>42932</v>
      </c>
      <c r="B1039" s="73">
        <v>11</v>
      </c>
      <c r="C1039" s="74">
        <v>8245</v>
      </c>
      <c r="D1039" s="26">
        <f t="shared" si="163"/>
        <v>112.88420488335255</v>
      </c>
      <c r="E1039" s="57">
        <f t="shared" si="164"/>
        <v>1.3691231641401158E-2</v>
      </c>
      <c r="F1039" s="26">
        <f t="shared" si="165"/>
        <v>18.237455284913146</v>
      </c>
      <c r="G1039" s="57">
        <f t="shared" si="166"/>
        <v>2.2119412110264578E-3</v>
      </c>
      <c r="H1039" s="26">
        <f t="shared" si="167"/>
        <v>131.12166016826569</v>
      </c>
      <c r="I1039" s="57">
        <f t="shared" si="168"/>
        <v>1.5903172852427615E-2</v>
      </c>
      <c r="J1039" s="14">
        <v>1034</v>
      </c>
      <c r="K1039" s="21">
        <f t="shared" si="169"/>
        <v>8226.7625447150876</v>
      </c>
      <c r="L1039" s="21">
        <f t="shared" si="170"/>
        <v>8113.8783398317346</v>
      </c>
      <c r="M1039" s="57">
        <f t="shared" si="171"/>
        <v>1.3912484283772678E-2</v>
      </c>
      <c r="N1039" s="57">
        <f t="shared" si="172"/>
        <v>2.2476865588905728E-3</v>
      </c>
      <c r="O1039" s="26"/>
      <c r="R1039" s="63"/>
    </row>
    <row r="1040" spans="1:18" s="2" customFormat="1" x14ac:dyDescent="0.25">
      <c r="A1040" s="72">
        <v>42968</v>
      </c>
      <c r="B1040" s="73">
        <v>9</v>
      </c>
      <c r="C1040" s="74">
        <v>8250</v>
      </c>
      <c r="D1040" s="26">
        <f t="shared" si="163"/>
        <v>112.90548969826986</v>
      </c>
      <c r="E1040" s="57">
        <f t="shared" si="164"/>
        <v>1.3685513902820589E-2</v>
      </c>
      <c r="F1040" s="26">
        <f t="shared" si="165"/>
        <v>18.242321087676387</v>
      </c>
      <c r="G1040" s="57">
        <f t="shared" si="166"/>
        <v>2.211190434869865E-3</v>
      </c>
      <c r="H1040" s="26">
        <f t="shared" si="167"/>
        <v>131.14781078594626</v>
      </c>
      <c r="I1040" s="57">
        <f t="shared" si="168"/>
        <v>1.5896704337690457E-2</v>
      </c>
      <c r="J1040" s="14">
        <v>1035</v>
      </c>
      <c r="K1040" s="21">
        <f t="shared" si="169"/>
        <v>8231.7576789123232</v>
      </c>
      <c r="L1040" s="21">
        <f t="shared" si="170"/>
        <v>8118.8521892140534</v>
      </c>
      <c r="M1040" s="57">
        <f t="shared" si="171"/>
        <v>1.3906582736937312E-2</v>
      </c>
      <c r="N1040" s="57">
        <f t="shared" si="172"/>
        <v>2.2469088810252546E-3</v>
      </c>
      <c r="O1040" s="26"/>
      <c r="R1040" s="63"/>
    </row>
    <row r="1041" spans="1:18" s="2" customFormat="1" x14ac:dyDescent="0.25">
      <c r="A1041" s="72">
        <v>42977</v>
      </c>
      <c r="B1041" s="73">
        <v>13</v>
      </c>
      <c r="C1041" s="74">
        <v>8250</v>
      </c>
      <c r="D1041" s="26">
        <f t="shared" si="163"/>
        <v>112.90548969826986</v>
      </c>
      <c r="E1041" s="57">
        <f t="shared" si="164"/>
        <v>1.3685513902820589E-2</v>
      </c>
      <c r="F1041" s="26">
        <f t="shared" si="165"/>
        <v>18.242321087676387</v>
      </c>
      <c r="G1041" s="57">
        <f t="shared" si="166"/>
        <v>2.211190434869865E-3</v>
      </c>
      <c r="H1041" s="26">
        <f t="shared" si="167"/>
        <v>131.14781078594626</v>
      </c>
      <c r="I1041" s="57">
        <f t="shared" si="168"/>
        <v>1.5896704337690457E-2</v>
      </c>
      <c r="J1041" s="14">
        <v>1036</v>
      </c>
      <c r="K1041" s="21">
        <f t="shared" si="169"/>
        <v>8231.7576789123232</v>
      </c>
      <c r="L1041" s="21">
        <f t="shared" si="170"/>
        <v>8118.8521892140534</v>
      </c>
      <c r="M1041" s="57">
        <f t="shared" si="171"/>
        <v>1.3906582736937312E-2</v>
      </c>
      <c r="N1041" s="57">
        <f t="shared" si="172"/>
        <v>2.2469088810252546E-3</v>
      </c>
      <c r="O1041" s="26"/>
      <c r="R1041" s="63"/>
    </row>
    <row r="1042" spans="1:18" s="2" customFormat="1" x14ac:dyDescent="0.25">
      <c r="A1042" s="72">
        <v>42931</v>
      </c>
      <c r="B1042" s="73">
        <v>2</v>
      </c>
      <c r="C1042" s="74">
        <v>8251</v>
      </c>
      <c r="D1042" s="26">
        <f t="shared" si="163"/>
        <v>112.90974666125332</v>
      </c>
      <c r="E1042" s="57">
        <f t="shared" si="164"/>
        <v>1.3684371186674746E-2</v>
      </c>
      <c r="F1042" s="26">
        <f t="shared" si="165"/>
        <v>18.243294248229038</v>
      </c>
      <c r="G1042" s="57">
        <f t="shared" si="166"/>
        <v>2.2110403888291161E-3</v>
      </c>
      <c r="H1042" s="26">
        <f t="shared" si="167"/>
        <v>131.15304090948237</v>
      </c>
      <c r="I1042" s="57">
        <f t="shared" si="168"/>
        <v>1.5895411575503861E-2</v>
      </c>
      <c r="J1042" s="14">
        <v>1037</v>
      </c>
      <c r="K1042" s="21">
        <f t="shared" si="169"/>
        <v>8232.7567057517717</v>
      </c>
      <c r="L1042" s="21">
        <f t="shared" si="170"/>
        <v>8119.8469590905179</v>
      </c>
      <c r="M1042" s="57">
        <f t="shared" si="171"/>
        <v>1.3905403295174918E-2</v>
      </c>
      <c r="N1042" s="57">
        <f t="shared" si="172"/>
        <v>2.2467534597810229E-3</v>
      </c>
      <c r="O1042" s="26"/>
      <c r="R1042" s="63"/>
    </row>
    <row r="1043" spans="1:18" s="2" customFormat="1" x14ac:dyDescent="0.25">
      <c r="A1043" s="72">
        <v>42951</v>
      </c>
      <c r="B1043" s="73">
        <v>24</v>
      </c>
      <c r="C1043" s="74">
        <v>8251</v>
      </c>
      <c r="D1043" s="26">
        <f t="shared" si="163"/>
        <v>112.90974666125332</v>
      </c>
      <c r="E1043" s="57">
        <f t="shared" si="164"/>
        <v>1.3684371186674746E-2</v>
      </c>
      <c r="F1043" s="26">
        <f t="shared" si="165"/>
        <v>18.243294248229038</v>
      </c>
      <c r="G1043" s="57">
        <f t="shared" si="166"/>
        <v>2.2110403888291161E-3</v>
      </c>
      <c r="H1043" s="26">
        <f t="shared" si="167"/>
        <v>131.15304090948237</v>
      </c>
      <c r="I1043" s="57">
        <f t="shared" si="168"/>
        <v>1.5895411575503861E-2</v>
      </c>
      <c r="J1043" s="14">
        <v>1038</v>
      </c>
      <c r="K1043" s="21">
        <f t="shared" si="169"/>
        <v>8232.7567057517717</v>
      </c>
      <c r="L1043" s="21">
        <f t="shared" si="170"/>
        <v>8119.8469590905179</v>
      </c>
      <c r="M1043" s="57">
        <f t="shared" si="171"/>
        <v>1.3905403295174918E-2</v>
      </c>
      <c r="N1043" s="57">
        <f t="shared" si="172"/>
        <v>2.2467534597810229E-3</v>
      </c>
      <c r="O1043" s="26"/>
      <c r="R1043" s="63"/>
    </row>
    <row r="1044" spans="1:18" s="2" customFormat="1" x14ac:dyDescent="0.25">
      <c r="A1044" s="72">
        <v>42971</v>
      </c>
      <c r="B1044" s="73">
        <v>23</v>
      </c>
      <c r="C1044" s="74">
        <v>8256</v>
      </c>
      <c r="D1044" s="26">
        <f t="shared" si="163"/>
        <v>112.93103147617063</v>
      </c>
      <c r="E1044" s="57">
        <f t="shared" si="164"/>
        <v>1.3678661758257101E-2</v>
      </c>
      <c r="F1044" s="26">
        <f t="shared" si="165"/>
        <v>18.248160050992279</v>
      </c>
      <c r="G1044" s="57">
        <f t="shared" si="166"/>
        <v>2.210290703850809E-3</v>
      </c>
      <c r="H1044" s="26">
        <f t="shared" si="167"/>
        <v>131.17919152716291</v>
      </c>
      <c r="I1044" s="57">
        <f t="shared" si="168"/>
        <v>1.5888952462107912E-2</v>
      </c>
      <c r="J1044" s="14">
        <v>1039</v>
      </c>
      <c r="K1044" s="21">
        <f t="shared" si="169"/>
        <v>8237.7518399490073</v>
      </c>
      <c r="L1044" s="21">
        <f t="shared" si="170"/>
        <v>8124.8208084728367</v>
      </c>
      <c r="M1044" s="57">
        <f t="shared" si="171"/>
        <v>1.389951041854392E-2</v>
      </c>
      <c r="N1044" s="57">
        <f t="shared" si="172"/>
        <v>2.2459769244341345E-3</v>
      </c>
      <c r="O1044" s="26"/>
      <c r="R1044" s="63"/>
    </row>
    <row r="1045" spans="1:18" s="2" customFormat="1" x14ac:dyDescent="0.25">
      <c r="A1045" s="72">
        <v>42908</v>
      </c>
      <c r="B1045" s="73">
        <v>23</v>
      </c>
      <c r="C1045" s="74">
        <v>8257</v>
      </c>
      <c r="D1045" s="26">
        <f t="shared" si="163"/>
        <v>112.93528843915409</v>
      </c>
      <c r="E1045" s="57">
        <f t="shared" si="164"/>
        <v>1.3677520702331851E-2</v>
      </c>
      <c r="F1045" s="26">
        <f t="shared" si="165"/>
        <v>18.24913321154493</v>
      </c>
      <c r="G1045" s="57">
        <f t="shared" si="166"/>
        <v>2.2101408758077911E-3</v>
      </c>
      <c r="H1045" s="26">
        <f t="shared" si="167"/>
        <v>131.18442165069902</v>
      </c>
      <c r="I1045" s="57">
        <f t="shared" si="168"/>
        <v>1.5887661578139641E-2</v>
      </c>
      <c r="J1045" s="14">
        <v>1040</v>
      </c>
      <c r="K1045" s="21">
        <f t="shared" si="169"/>
        <v>8238.7508667884558</v>
      </c>
      <c r="L1045" s="21">
        <f t="shared" si="170"/>
        <v>8125.8155783493012</v>
      </c>
      <c r="M1045" s="57">
        <f t="shared" si="171"/>
        <v>1.3898332708911424E-2</v>
      </c>
      <c r="N1045" s="57">
        <f t="shared" si="172"/>
        <v>2.2458217314417694E-3</v>
      </c>
      <c r="O1045" s="26"/>
      <c r="R1045" s="63"/>
    </row>
    <row r="1046" spans="1:18" s="2" customFormat="1" x14ac:dyDescent="0.25">
      <c r="A1046" s="72">
        <v>42938</v>
      </c>
      <c r="B1046" s="73">
        <v>1</v>
      </c>
      <c r="C1046" s="74">
        <v>8259</v>
      </c>
      <c r="D1046" s="26">
        <f t="shared" si="163"/>
        <v>112.94380236512102</v>
      </c>
      <c r="E1046" s="57">
        <f t="shared" si="164"/>
        <v>1.3675239419435889E-2</v>
      </c>
      <c r="F1046" s="26">
        <f t="shared" si="165"/>
        <v>18.251079532650223</v>
      </c>
      <c r="G1046" s="57">
        <f t="shared" si="166"/>
        <v>2.2098413285688611E-3</v>
      </c>
      <c r="H1046" s="26">
        <f t="shared" si="167"/>
        <v>131.19488189777124</v>
      </c>
      <c r="I1046" s="57">
        <f t="shared" si="168"/>
        <v>1.5885080748004751E-2</v>
      </c>
      <c r="J1046" s="14">
        <v>1041</v>
      </c>
      <c r="K1046" s="21">
        <f t="shared" si="169"/>
        <v>8240.7489204673493</v>
      </c>
      <c r="L1046" s="21">
        <f t="shared" si="170"/>
        <v>8127.8051181022283</v>
      </c>
      <c r="M1046" s="57">
        <f t="shared" si="171"/>
        <v>1.3895978154492514E-2</v>
      </c>
      <c r="N1046" s="57">
        <f t="shared" si="172"/>
        <v>2.2455114594223551E-3</v>
      </c>
      <c r="O1046" s="26"/>
      <c r="R1046" s="63"/>
    </row>
    <row r="1047" spans="1:18" s="2" customFormat="1" x14ac:dyDescent="0.25">
      <c r="A1047" s="72">
        <v>42906</v>
      </c>
      <c r="B1047" s="73">
        <v>11</v>
      </c>
      <c r="C1047" s="74">
        <v>8263</v>
      </c>
      <c r="D1047" s="26">
        <f t="shared" si="163"/>
        <v>112.96083021705486</v>
      </c>
      <c r="E1047" s="57">
        <f t="shared" si="164"/>
        <v>1.3670680166653137E-2</v>
      </c>
      <c r="F1047" s="26">
        <f t="shared" si="165"/>
        <v>18.254972174860818</v>
      </c>
      <c r="G1047" s="57">
        <f t="shared" si="166"/>
        <v>2.2092426691105917E-3</v>
      </c>
      <c r="H1047" s="26">
        <f t="shared" si="167"/>
        <v>131.21580239191567</v>
      </c>
      <c r="I1047" s="57">
        <f t="shared" si="168"/>
        <v>1.5879922835763727E-2</v>
      </c>
      <c r="J1047" s="14">
        <v>1042</v>
      </c>
      <c r="K1047" s="21">
        <f t="shared" si="169"/>
        <v>8244.7450278251399</v>
      </c>
      <c r="L1047" s="21">
        <f t="shared" si="170"/>
        <v>8131.7841976080845</v>
      </c>
      <c r="M1047" s="57">
        <f t="shared" si="171"/>
        <v>1.389127250207668E-2</v>
      </c>
      <c r="N1047" s="57">
        <f t="shared" si="172"/>
        <v>2.2448913708544315E-3</v>
      </c>
      <c r="O1047" s="26"/>
      <c r="R1047" s="63"/>
    </row>
    <row r="1048" spans="1:18" s="2" customFormat="1" x14ac:dyDescent="0.25">
      <c r="A1048" s="72">
        <v>42921</v>
      </c>
      <c r="B1048" s="73">
        <v>24</v>
      </c>
      <c r="C1048" s="74">
        <v>8263</v>
      </c>
      <c r="D1048" s="26">
        <f t="shared" si="163"/>
        <v>112.96083021705486</v>
      </c>
      <c r="E1048" s="57">
        <f t="shared" si="164"/>
        <v>1.3670680166653137E-2</v>
      </c>
      <c r="F1048" s="26">
        <f t="shared" si="165"/>
        <v>18.254972174860818</v>
      </c>
      <c r="G1048" s="57">
        <f t="shared" si="166"/>
        <v>2.2092426691105917E-3</v>
      </c>
      <c r="H1048" s="26">
        <f t="shared" si="167"/>
        <v>131.21580239191567</v>
      </c>
      <c r="I1048" s="57">
        <f t="shared" si="168"/>
        <v>1.5879922835763727E-2</v>
      </c>
      <c r="J1048" s="14">
        <v>1043</v>
      </c>
      <c r="K1048" s="21">
        <f t="shared" si="169"/>
        <v>8244.7450278251399</v>
      </c>
      <c r="L1048" s="21">
        <f t="shared" si="170"/>
        <v>8131.7841976080845</v>
      </c>
      <c r="M1048" s="57">
        <f t="shared" si="171"/>
        <v>1.389127250207668E-2</v>
      </c>
      <c r="N1048" s="57">
        <f t="shared" si="172"/>
        <v>2.2448913708544315E-3</v>
      </c>
      <c r="O1048" s="26"/>
      <c r="R1048" s="63"/>
    </row>
    <row r="1049" spans="1:18" s="2" customFormat="1" x14ac:dyDescent="0.25">
      <c r="A1049" s="72">
        <v>42919</v>
      </c>
      <c r="B1049" s="73">
        <v>23</v>
      </c>
      <c r="C1049" s="74">
        <v>8270</v>
      </c>
      <c r="D1049" s="26">
        <f t="shared" si="163"/>
        <v>112.99062895793909</v>
      </c>
      <c r="E1049" s="57">
        <f t="shared" si="164"/>
        <v>1.3662712086812466E-2</v>
      </c>
      <c r="F1049" s="26">
        <f t="shared" si="165"/>
        <v>18.261784298729356</v>
      </c>
      <c r="G1049" s="57">
        <f t="shared" si="166"/>
        <v>2.2081964085525221E-3</v>
      </c>
      <c r="H1049" s="26">
        <f t="shared" si="167"/>
        <v>131.25241325666846</v>
      </c>
      <c r="I1049" s="57">
        <f t="shared" si="168"/>
        <v>1.5870908495364988E-2</v>
      </c>
      <c r="J1049" s="14">
        <v>1044</v>
      </c>
      <c r="K1049" s="21">
        <f t="shared" si="169"/>
        <v>8251.7382157012707</v>
      </c>
      <c r="L1049" s="21">
        <f t="shared" si="170"/>
        <v>8138.7475867433313</v>
      </c>
      <c r="M1049" s="57">
        <f t="shared" si="171"/>
        <v>1.3883048682082495E-2</v>
      </c>
      <c r="N1049" s="57">
        <f t="shared" si="172"/>
        <v>2.2438076748411231E-3</v>
      </c>
      <c r="O1049" s="26"/>
      <c r="R1049" s="63"/>
    </row>
    <row r="1050" spans="1:18" s="2" customFormat="1" x14ac:dyDescent="0.25">
      <c r="A1050" s="72">
        <v>42973</v>
      </c>
      <c r="B1050" s="73">
        <v>11</v>
      </c>
      <c r="C1050" s="74">
        <v>8280</v>
      </c>
      <c r="D1050" s="26">
        <f t="shared" si="163"/>
        <v>113.0331985877737</v>
      </c>
      <c r="E1050" s="57">
        <f t="shared" si="164"/>
        <v>1.3651352486446099E-2</v>
      </c>
      <c r="F1050" s="26">
        <f t="shared" si="165"/>
        <v>18.271515904255839</v>
      </c>
      <c r="G1050" s="57">
        <f t="shared" si="166"/>
        <v>2.2067048193545697E-3</v>
      </c>
      <c r="H1050" s="26">
        <f t="shared" si="167"/>
        <v>131.30471449202955</v>
      </c>
      <c r="I1050" s="57">
        <f t="shared" si="168"/>
        <v>1.5858057305800671E-2</v>
      </c>
      <c r="J1050" s="14">
        <v>1045</v>
      </c>
      <c r="K1050" s="21">
        <f t="shared" si="169"/>
        <v>8261.7284840957436</v>
      </c>
      <c r="L1050" s="21">
        <f t="shared" si="170"/>
        <v>8148.6952855079708</v>
      </c>
      <c r="M1050" s="57">
        <f t="shared" si="171"/>
        <v>1.3871324749226706E-2</v>
      </c>
      <c r="N1050" s="57">
        <f t="shared" si="172"/>
        <v>2.2422627505474129E-3</v>
      </c>
      <c r="O1050" s="26"/>
      <c r="R1050" s="63"/>
    </row>
    <row r="1051" spans="1:18" s="2" customFormat="1" x14ac:dyDescent="0.25">
      <c r="A1051" s="72">
        <v>42955</v>
      </c>
      <c r="B1051" s="73">
        <v>9</v>
      </c>
      <c r="C1051" s="74">
        <v>8285</v>
      </c>
      <c r="D1051" s="26">
        <f t="shared" si="163"/>
        <v>113.05448340269101</v>
      </c>
      <c r="E1051" s="57">
        <f t="shared" si="164"/>
        <v>1.364568296954629E-2</v>
      </c>
      <c r="F1051" s="26">
        <f t="shared" si="165"/>
        <v>18.27638170701908</v>
      </c>
      <c r="G1051" s="57">
        <f t="shared" si="166"/>
        <v>2.2059603750173907E-3</v>
      </c>
      <c r="H1051" s="26">
        <f t="shared" si="167"/>
        <v>131.33086510971009</v>
      </c>
      <c r="I1051" s="57">
        <f t="shared" si="168"/>
        <v>1.5851643344563682E-2</v>
      </c>
      <c r="J1051" s="14">
        <v>1046</v>
      </c>
      <c r="K1051" s="21">
        <f t="shared" si="169"/>
        <v>8266.723618292981</v>
      </c>
      <c r="L1051" s="21">
        <f t="shared" si="170"/>
        <v>8153.6691348902896</v>
      </c>
      <c r="M1051" s="57">
        <f t="shared" si="171"/>
        <v>1.3865473510437236E-2</v>
      </c>
      <c r="N1051" s="57">
        <f t="shared" si="172"/>
        <v>2.2414917020378944E-3</v>
      </c>
      <c r="O1051" s="26"/>
      <c r="R1051" s="63"/>
    </row>
    <row r="1052" spans="1:18" s="2" customFormat="1" x14ac:dyDescent="0.25">
      <c r="A1052" s="72">
        <v>42889</v>
      </c>
      <c r="B1052" s="73">
        <v>12</v>
      </c>
      <c r="C1052" s="74">
        <v>8307</v>
      </c>
      <c r="D1052" s="26">
        <f t="shared" si="163"/>
        <v>113.14813658832715</v>
      </c>
      <c r="E1052" s="57">
        <f t="shared" si="164"/>
        <v>1.362081817603553E-2</v>
      </c>
      <c r="F1052" s="26">
        <f t="shared" si="165"/>
        <v>18.297791239177347</v>
      </c>
      <c r="G1052" s="57">
        <f t="shared" si="166"/>
        <v>2.2026954663750269E-3</v>
      </c>
      <c r="H1052" s="26">
        <f t="shared" si="167"/>
        <v>131.44592782750451</v>
      </c>
      <c r="I1052" s="57">
        <f t="shared" si="168"/>
        <v>1.582351364241056E-2</v>
      </c>
      <c r="J1052" s="14">
        <v>1047</v>
      </c>
      <c r="K1052" s="21">
        <f t="shared" si="169"/>
        <v>8288.702208760822</v>
      </c>
      <c r="L1052" s="21">
        <f t="shared" si="170"/>
        <v>8175.5540721724956</v>
      </c>
      <c r="M1052" s="57">
        <f t="shared" si="171"/>
        <v>1.3839812640155436E-2</v>
      </c>
      <c r="N1052" s="57">
        <f t="shared" si="172"/>
        <v>2.2381102341990948E-3</v>
      </c>
      <c r="O1052" s="26"/>
      <c r="R1052" s="63"/>
    </row>
    <row r="1053" spans="1:18" s="2" customFormat="1" x14ac:dyDescent="0.25">
      <c r="A1053" s="72">
        <v>42900</v>
      </c>
      <c r="B1053" s="73">
        <v>10</v>
      </c>
      <c r="C1053" s="74">
        <v>8312</v>
      </c>
      <c r="D1053" s="26">
        <f t="shared" si="163"/>
        <v>113.16942140324446</v>
      </c>
      <c r="E1053" s="57">
        <f t="shared" si="164"/>
        <v>1.3615185443123732E-2</v>
      </c>
      <c r="F1053" s="26">
        <f t="shared" si="165"/>
        <v>18.302657041940588</v>
      </c>
      <c r="G1053" s="57">
        <f t="shared" si="166"/>
        <v>2.2019558520140264E-3</v>
      </c>
      <c r="H1053" s="26">
        <f t="shared" si="167"/>
        <v>131.47207844518505</v>
      </c>
      <c r="I1053" s="57">
        <f t="shared" si="168"/>
        <v>1.5817141295137758E-2</v>
      </c>
      <c r="J1053" s="14">
        <v>1048</v>
      </c>
      <c r="K1053" s="21">
        <f t="shared" si="169"/>
        <v>8293.6973429580594</v>
      </c>
      <c r="L1053" s="21">
        <f t="shared" si="170"/>
        <v>8180.5279215548153</v>
      </c>
      <c r="M1053" s="57">
        <f t="shared" si="171"/>
        <v>1.3833999772197483E-2</v>
      </c>
      <c r="N1053" s="57">
        <f t="shared" si="172"/>
        <v>2.237344242015854E-3</v>
      </c>
      <c r="O1053" s="26"/>
      <c r="R1053" s="63"/>
    </row>
    <row r="1054" spans="1:18" s="2" customFormat="1" x14ac:dyDescent="0.25">
      <c r="A1054" s="72">
        <v>42916</v>
      </c>
      <c r="B1054" s="73">
        <v>10</v>
      </c>
      <c r="C1054" s="74">
        <v>8315</v>
      </c>
      <c r="D1054" s="26">
        <f t="shared" si="163"/>
        <v>113.18219229219484</v>
      </c>
      <c r="E1054" s="57">
        <f t="shared" si="164"/>
        <v>1.3611809054984346E-2</v>
      </c>
      <c r="F1054" s="26">
        <f t="shared" si="165"/>
        <v>18.305576523598532</v>
      </c>
      <c r="G1054" s="57">
        <f t="shared" si="166"/>
        <v>2.2015125103546042E-3</v>
      </c>
      <c r="H1054" s="26">
        <f t="shared" si="167"/>
        <v>131.48776881579337</v>
      </c>
      <c r="I1054" s="57">
        <f t="shared" si="168"/>
        <v>1.5813321565338951E-2</v>
      </c>
      <c r="J1054" s="14">
        <v>1049</v>
      </c>
      <c r="K1054" s="21">
        <f t="shared" si="169"/>
        <v>8296.6944234764014</v>
      </c>
      <c r="L1054" s="21">
        <f t="shared" si="170"/>
        <v>8183.5122311842069</v>
      </c>
      <c r="M1054" s="57">
        <f t="shared" si="171"/>
        <v>1.383051544310048E-2</v>
      </c>
      <c r="N1054" s="57">
        <f t="shared" si="172"/>
        <v>2.2368850936451278E-3</v>
      </c>
      <c r="O1054" s="26"/>
      <c r="R1054" s="63"/>
    </row>
    <row r="1055" spans="1:18" s="2" customFormat="1" x14ac:dyDescent="0.25">
      <c r="A1055" s="72">
        <v>42944</v>
      </c>
      <c r="B1055" s="73">
        <v>9</v>
      </c>
      <c r="C1055" s="74">
        <v>8318</v>
      </c>
      <c r="D1055" s="26">
        <f t="shared" si="163"/>
        <v>113.19496318114523</v>
      </c>
      <c r="E1055" s="57">
        <f t="shared" si="164"/>
        <v>1.3608435102325707E-2</v>
      </c>
      <c r="F1055" s="26">
        <f t="shared" si="165"/>
        <v>18.308496005256476</v>
      </c>
      <c r="G1055" s="57">
        <f t="shared" si="166"/>
        <v>2.2010694884895981E-3</v>
      </c>
      <c r="H1055" s="26">
        <f t="shared" si="167"/>
        <v>131.5034591864017</v>
      </c>
      <c r="I1055" s="57">
        <f t="shared" si="168"/>
        <v>1.5809504590815305E-2</v>
      </c>
      <c r="J1055" s="14">
        <v>1050</v>
      </c>
      <c r="K1055" s="21">
        <f t="shared" si="169"/>
        <v>8299.6915039947435</v>
      </c>
      <c r="L1055" s="21">
        <f t="shared" si="170"/>
        <v>8186.4965408135986</v>
      </c>
      <c r="M1055" s="57">
        <f t="shared" si="171"/>
        <v>1.3827033654361696E-2</v>
      </c>
      <c r="N1055" s="57">
        <f t="shared" si="172"/>
        <v>2.2364262800307643E-3</v>
      </c>
      <c r="O1055" s="26"/>
      <c r="R1055" s="63"/>
    </row>
    <row r="1056" spans="1:18" s="2" customFormat="1" x14ac:dyDescent="0.25">
      <c r="A1056" s="72">
        <v>42969</v>
      </c>
      <c r="B1056" s="73">
        <v>9</v>
      </c>
      <c r="C1056" s="74">
        <v>8318</v>
      </c>
      <c r="D1056" s="26">
        <f t="shared" si="163"/>
        <v>113.19496318114523</v>
      </c>
      <c r="E1056" s="57">
        <f t="shared" si="164"/>
        <v>1.3608435102325707E-2</v>
      </c>
      <c r="F1056" s="26">
        <f t="shared" si="165"/>
        <v>18.308496005256476</v>
      </c>
      <c r="G1056" s="57">
        <f t="shared" si="166"/>
        <v>2.2010694884895981E-3</v>
      </c>
      <c r="H1056" s="26">
        <f t="shared" si="167"/>
        <v>131.5034591864017</v>
      </c>
      <c r="I1056" s="57">
        <f t="shared" si="168"/>
        <v>1.5809504590815305E-2</v>
      </c>
      <c r="J1056" s="14">
        <v>1051</v>
      </c>
      <c r="K1056" s="21">
        <f t="shared" si="169"/>
        <v>8299.6915039947435</v>
      </c>
      <c r="L1056" s="21">
        <f t="shared" si="170"/>
        <v>8186.4965408135986</v>
      </c>
      <c r="M1056" s="57">
        <f t="shared" si="171"/>
        <v>1.3827033654361696E-2</v>
      </c>
      <c r="N1056" s="57">
        <f t="shared" si="172"/>
        <v>2.2364262800307643E-3</v>
      </c>
      <c r="O1056" s="26"/>
      <c r="R1056" s="63"/>
    </row>
    <row r="1057" spans="1:18" s="2" customFormat="1" x14ac:dyDescent="0.25">
      <c r="A1057" s="72">
        <v>42929</v>
      </c>
      <c r="B1057" s="73">
        <v>8</v>
      </c>
      <c r="C1057" s="74">
        <v>8320</v>
      </c>
      <c r="D1057" s="26">
        <f t="shared" si="163"/>
        <v>113.20347710711215</v>
      </c>
      <c r="E1057" s="57">
        <f t="shared" si="164"/>
        <v>1.3606187152297134E-2</v>
      </c>
      <c r="F1057" s="26">
        <f t="shared" si="165"/>
        <v>18.310442326361773</v>
      </c>
      <c r="G1057" s="57">
        <f t="shared" si="166"/>
        <v>2.2007743180723284E-3</v>
      </c>
      <c r="H1057" s="26">
        <f t="shared" si="167"/>
        <v>131.51391943347392</v>
      </c>
      <c r="I1057" s="57">
        <f t="shared" si="168"/>
        <v>1.580696147036946E-2</v>
      </c>
      <c r="J1057" s="14">
        <v>1052</v>
      </c>
      <c r="K1057" s="21">
        <f t="shared" si="169"/>
        <v>8301.6895576736388</v>
      </c>
      <c r="L1057" s="21">
        <f t="shared" si="170"/>
        <v>8188.4860805665257</v>
      </c>
      <c r="M1057" s="57">
        <f t="shared" si="171"/>
        <v>1.382471387180768E-2</v>
      </c>
      <c r="N1057" s="57">
        <f t="shared" si="172"/>
        <v>2.2361205900828683E-3</v>
      </c>
      <c r="O1057" s="26"/>
      <c r="R1057" s="63"/>
    </row>
    <row r="1058" spans="1:18" s="2" customFormat="1" x14ac:dyDescent="0.25">
      <c r="A1058" s="72">
        <v>42974</v>
      </c>
      <c r="B1058" s="73">
        <v>13</v>
      </c>
      <c r="C1058" s="74">
        <v>8321</v>
      </c>
      <c r="D1058" s="26">
        <f t="shared" si="163"/>
        <v>113.20773407009561</v>
      </c>
      <c r="E1058" s="57">
        <f t="shared" si="164"/>
        <v>1.3605063582513593E-2</v>
      </c>
      <c r="F1058" s="26">
        <f t="shared" si="165"/>
        <v>18.31141548691442</v>
      </c>
      <c r="G1058" s="57">
        <f t="shared" si="166"/>
        <v>2.2006267860731187E-3</v>
      </c>
      <c r="H1058" s="26">
        <f t="shared" si="167"/>
        <v>131.51914955701002</v>
      </c>
      <c r="I1058" s="57">
        <f t="shared" si="168"/>
        <v>1.580569036858671E-2</v>
      </c>
      <c r="J1058" s="14">
        <v>1053</v>
      </c>
      <c r="K1058" s="21">
        <f t="shared" si="169"/>
        <v>8302.6885845130855</v>
      </c>
      <c r="L1058" s="21">
        <f t="shared" si="170"/>
        <v>8189.4808504429902</v>
      </c>
      <c r="M1058" s="57">
        <f t="shared" si="171"/>
        <v>1.3823554403203948E-2</v>
      </c>
      <c r="N1058" s="57">
        <f t="shared" si="172"/>
        <v>2.2359678008068008E-3</v>
      </c>
      <c r="O1058" s="26"/>
      <c r="R1058" s="63"/>
    </row>
    <row r="1059" spans="1:18" s="2" customFormat="1" x14ac:dyDescent="0.25">
      <c r="A1059" s="72">
        <v>42918</v>
      </c>
      <c r="B1059" s="73">
        <v>24</v>
      </c>
      <c r="C1059" s="74">
        <v>8327</v>
      </c>
      <c r="D1059" s="26">
        <f t="shared" si="163"/>
        <v>113.23327584799637</v>
      </c>
      <c r="E1059" s="57">
        <f t="shared" si="164"/>
        <v>1.3598327830911057E-2</v>
      </c>
      <c r="F1059" s="26">
        <f t="shared" si="165"/>
        <v>18.317254450230312</v>
      </c>
      <c r="G1059" s="57">
        <f t="shared" si="166"/>
        <v>2.1997423382046728E-3</v>
      </c>
      <c r="H1059" s="26">
        <f t="shared" si="167"/>
        <v>131.55053029822668</v>
      </c>
      <c r="I1059" s="57">
        <f t="shared" si="168"/>
        <v>1.5798070169115729E-2</v>
      </c>
      <c r="J1059" s="14">
        <v>1054</v>
      </c>
      <c r="K1059" s="21">
        <f t="shared" si="169"/>
        <v>8308.6827455497696</v>
      </c>
      <c r="L1059" s="21">
        <f t="shared" si="170"/>
        <v>8195.4494697017726</v>
      </c>
      <c r="M1059" s="57">
        <f t="shared" si="171"/>
        <v>1.3816603502543084E-2</v>
      </c>
      <c r="N1059" s="57">
        <f t="shared" si="172"/>
        <v>2.2350518440688847E-3</v>
      </c>
      <c r="O1059" s="26"/>
      <c r="R1059" s="63"/>
    </row>
    <row r="1060" spans="1:18" s="2" customFormat="1" x14ac:dyDescent="0.25">
      <c r="A1060" s="72">
        <v>42934</v>
      </c>
      <c r="B1060" s="73">
        <v>23</v>
      </c>
      <c r="C1060" s="74">
        <v>8329</v>
      </c>
      <c r="D1060" s="26">
        <f t="shared" si="163"/>
        <v>113.24178977396329</v>
      </c>
      <c r="E1060" s="57">
        <f t="shared" si="164"/>
        <v>1.3596084736938803E-2</v>
      </c>
      <c r="F1060" s="26">
        <f t="shared" si="165"/>
        <v>18.319200771335609</v>
      </c>
      <c r="G1060" s="57">
        <f t="shared" si="166"/>
        <v>2.199447805419091E-3</v>
      </c>
      <c r="H1060" s="26">
        <f t="shared" si="167"/>
        <v>131.56099054529889</v>
      </c>
      <c r="I1060" s="57">
        <f t="shared" si="168"/>
        <v>1.5795532542357892E-2</v>
      </c>
      <c r="J1060" s="14">
        <v>1055</v>
      </c>
      <c r="K1060" s="21">
        <f t="shared" si="169"/>
        <v>8310.6807992286649</v>
      </c>
      <c r="L1060" s="21">
        <f t="shared" si="170"/>
        <v>8197.4390094547016</v>
      </c>
      <c r="M1060" s="57">
        <f t="shared" si="171"/>
        <v>1.3814288784991668E-2</v>
      </c>
      <c r="N1060" s="57">
        <f t="shared" si="172"/>
        <v>2.2347468215630204E-3</v>
      </c>
      <c r="O1060" s="26"/>
      <c r="R1060" s="63"/>
    </row>
    <row r="1061" spans="1:18" s="2" customFormat="1" x14ac:dyDescent="0.25">
      <c r="A1061" s="72">
        <v>42968</v>
      </c>
      <c r="B1061" s="73">
        <v>24</v>
      </c>
      <c r="C1061" s="74">
        <v>8335</v>
      </c>
      <c r="D1061" s="26">
        <f t="shared" si="163"/>
        <v>113.26733155186406</v>
      </c>
      <c r="E1061" s="57">
        <f t="shared" si="164"/>
        <v>1.3589361913840919E-2</v>
      </c>
      <c r="F1061" s="26">
        <f t="shared" si="165"/>
        <v>18.325039734651497</v>
      </c>
      <c r="G1061" s="57">
        <f t="shared" si="166"/>
        <v>2.1985650551471503E-3</v>
      </c>
      <c r="H1061" s="26">
        <f t="shared" si="167"/>
        <v>131.59237128651557</v>
      </c>
      <c r="I1061" s="57">
        <f t="shared" si="168"/>
        <v>1.5787926968988071E-2</v>
      </c>
      <c r="J1061" s="14">
        <v>1056</v>
      </c>
      <c r="K1061" s="21">
        <f t="shared" si="169"/>
        <v>8316.674960265349</v>
      </c>
      <c r="L1061" s="21">
        <f t="shared" si="170"/>
        <v>8203.4076287134849</v>
      </c>
      <c r="M1061" s="57">
        <f t="shared" si="171"/>
        <v>1.380735136888808E-2</v>
      </c>
      <c r="N1061" s="57">
        <f t="shared" si="172"/>
        <v>2.2338326417561376E-3</v>
      </c>
      <c r="O1061" s="26"/>
      <c r="R1061" s="63"/>
    </row>
    <row r="1062" spans="1:18" s="2" customFormat="1" x14ac:dyDescent="0.25">
      <c r="A1062" s="72">
        <v>42939</v>
      </c>
      <c r="B1062" s="73">
        <v>9</v>
      </c>
      <c r="C1062" s="74">
        <v>8337</v>
      </c>
      <c r="D1062" s="26">
        <f t="shared" si="163"/>
        <v>113.27584547783098</v>
      </c>
      <c r="E1062" s="57">
        <f t="shared" si="164"/>
        <v>1.3587123123165526E-2</v>
      </c>
      <c r="F1062" s="26">
        <f t="shared" si="165"/>
        <v>18.326986055756795</v>
      </c>
      <c r="G1062" s="57">
        <f t="shared" si="166"/>
        <v>2.1982710874123537E-3</v>
      </c>
      <c r="H1062" s="26">
        <f t="shared" si="167"/>
        <v>131.60283153358779</v>
      </c>
      <c r="I1062" s="57">
        <f t="shared" si="168"/>
        <v>1.5785394210577879E-2</v>
      </c>
      <c r="J1062" s="14">
        <v>1057</v>
      </c>
      <c r="K1062" s="21">
        <f t="shared" si="169"/>
        <v>8318.6730139442425</v>
      </c>
      <c r="L1062" s="21">
        <f t="shared" si="170"/>
        <v>8205.397168466412</v>
      </c>
      <c r="M1062" s="57">
        <f t="shared" si="171"/>
        <v>1.3805041139648117E-2</v>
      </c>
      <c r="N1062" s="57">
        <f t="shared" si="172"/>
        <v>2.2335282106986792E-3</v>
      </c>
      <c r="O1062" s="26"/>
      <c r="R1062" s="63"/>
    </row>
    <row r="1063" spans="1:18" s="2" customFormat="1" x14ac:dyDescent="0.25">
      <c r="A1063" s="72">
        <v>42958</v>
      </c>
      <c r="B1063" s="73">
        <v>10</v>
      </c>
      <c r="C1063" s="74">
        <v>8340</v>
      </c>
      <c r="D1063" s="26">
        <f t="shared" si="163"/>
        <v>113.28861636678137</v>
      </c>
      <c r="E1063" s="57">
        <f t="shared" si="164"/>
        <v>1.3583766950453402E-2</v>
      </c>
      <c r="F1063" s="26">
        <f t="shared" si="165"/>
        <v>18.329905537414739</v>
      </c>
      <c r="G1063" s="57">
        <f t="shared" si="166"/>
        <v>2.1978304001696331E-3</v>
      </c>
      <c r="H1063" s="26">
        <f t="shared" si="167"/>
        <v>131.61852190419611</v>
      </c>
      <c r="I1063" s="57">
        <f t="shared" si="168"/>
        <v>1.5781597350623035E-2</v>
      </c>
      <c r="J1063" s="14">
        <v>1058</v>
      </c>
      <c r="K1063" s="21">
        <f t="shared" si="169"/>
        <v>8321.6700944625845</v>
      </c>
      <c r="L1063" s="21">
        <f t="shared" si="170"/>
        <v>8208.3814780958037</v>
      </c>
      <c r="M1063" s="57">
        <f t="shared" si="171"/>
        <v>1.3801577895605101E-2</v>
      </c>
      <c r="N1063" s="57">
        <f t="shared" si="172"/>
        <v>2.2330718408164123E-3</v>
      </c>
      <c r="O1063" s="26"/>
      <c r="R1063" s="63"/>
    </row>
    <row r="1064" spans="1:18" s="2" customFormat="1" x14ac:dyDescent="0.25">
      <c r="A1064" s="72">
        <v>42944</v>
      </c>
      <c r="B1064" s="73">
        <v>24</v>
      </c>
      <c r="C1064" s="74">
        <v>8343</v>
      </c>
      <c r="D1064" s="26">
        <f t="shared" si="163"/>
        <v>113.30138725573175</v>
      </c>
      <c r="E1064" s="57">
        <f t="shared" si="164"/>
        <v>1.3580413191385803E-2</v>
      </c>
      <c r="F1064" s="26">
        <f t="shared" si="165"/>
        <v>18.332825019072686</v>
      </c>
      <c r="G1064" s="57">
        <f t="shared" si="166"/>
        <v>2.1973900298540914E-3</v>
      </c>
      <c r="H1064" s="26">
        <f t="shared" si="167"/>
        <v>131.63421227480444</v>
      </c>
      <c r="I1064" s="57">
        <f t="shared" si="168"/>
        <v>1.5777803221239894E-2</v>
      </c>
      <c r="J1064" s="14">
        <v>1059</v>
      </c>
      <c r="K1064" s="21">
        <f t="shared" si="169"/>
        <v>8324.6671749809266</v>
      </c>
      <c r="L1064" s="21">
        <f t="shared" si="170"/>
        <v>8211.3657877251953</v>
      </c>
      <c r="M1064" s="57">
        <f t="shared" si="171"/>
        <v>1.3798117168900325E-2</v>
      </c>
      <c r="N1064" s="57">
        <f t="shared" si="172"/>
        <v>2.2326158026570453E-3</v>
      </c>
      <c r="O1064" s="26"/>
      <c r="R1064" s="63"/>
    </row>
    <row r="1065" spans="1:18" s="2" customFormat="1" x14ac:dyDescent="0.25">
      <c r="A1065" s="72">
        <v>42964</v>
      </c>
      <c r="B1065" s="73">
        <v>24</v>
      </c>
      <c r="C1065" s="74">
        <v>8343</v>
      </c>
      <c r="D1065" s="26">
        <f t="shared" si="163"/>
        <v>113.30138725573175</v>
      </c>
      <c r="E1065" s="57">
        <f t="shared" si="164"/>
        <v>1.3580413191385803E-2</v>
      </c>
      <c r="F1065" s="26">
        <f t="shared" si="165"/>
        <v>18.332825019072686</v>
      </c>
      <c r="G1065" s="57">
        <f t="shared" si="166"/>
        <v>2.1973900298540914E-3</v>
      </c>
      <c r="H1065" s="26">
        <f t="shared" si="167"/>
        <v>131.63421227480444</v>
      </c>
      <c r="I1065" s="57">
        <f t="shared" si="168"/>
        <v>1.5777803221239894E-2</v>
      </c>
      <c r="J1065" s="14">
        <v>1060</v>
      </c>
      <c r="K1065" s="21">
        <f t="shared" si="169"/>
        <v>8324.6671749809266</v>
      </c>
      <c r="L1065" s="21">
        <f t="shared" si="170"/>
        <v>8211.3657877251953</v>
      </c>
      <c r="M1065" s="57">
        <f t="shared" si="171"/>
        <v>1.3798117168900325E-2</v>
      </c>
      <c r="N1065" s="57">
        <f t="shared" si="172"/>
        <v>2.2326158026570453E-3</v>
      </c>
      <c r="O1065" s="26"/>
      <c r="R1065" s="63"/>
    </row>
    <row r="1066" spans="1:18" s="2" customFormat="1" x14ac:dyDescent="0.25">
      <c r="A1066" s="72">
        <v>42957</v>
      </c>
      <c r="B1066" s="73">
        <v>23</v>
      </c>
      <c r="C1066" s="74">
        <v>8345</v>
      </c>
      <c r="D1066" s="26">
        <f t="shared" si="163"/>
        <v>113.30990118169868</v>
      </c>
      <c r="E1066" s="57">
        <f t="shared" si="164"/>
        <v>1.3578178691635551E-2</v>
      </c>
      <c r="F1066" s="26">
        <f t="shared" si="165"/>
        <v>18.334771340177983</v>
      </c>
      <c r="G1066" s="57">
        <f t="shared" si="166"/>
        <v>2.197096625545594E-3</v>
      </c>
      <c r="H1066" s="26">
        <f t="shared" si="167"/>
        <v>131.64467252187666</v>
      </c>
      <c r="I1066" s="57">
        <f t="shared" si="168"/>
        <v>1.5775275317181144E-2</v>
      </c>
      <c r="J1066" s="14">
        <v>1061</v>
      </c>
      <c r="K1066" s="21">
        <f t="shared" si="169"/>
        <v>8326.6652286598219</v>
      </c>
      <c r="L1066" s="21">
        <f t="shared" si="170"/>
        <v>8213.3553274781225</v>
      </c>
      <c r="M1066" s="57">
        <f t="shared" si="171"/>
        <v>1.3795811414929984E-2</v>
      </c>
      <c r="N1066" s="57">
        <f t="shared" si="172"/>
        <v>2.2323119613294022E-3</v>
      </c>
      <c r="O1066" s="26"/>
      <c r="R1066" s="63"/>
    </row>
    <row r="1067" spans="1:18" s="2" customFormat="1" x14ac:dyDescent="0.25">
      <c r="A1067" s="72">
        <v>42956</v>
      </c>
      <c r="B1067" s="73">
        <v>12</v>
      </c>
      <c r="C1067" s="74">
        <v>8346</v>
      </c>
      <c r="D1067" s="26">
        <f t="shared" si="163"/>
        <v>113.31415814468214</v>
      </c>
      <c r="E1067" s="57">
        <f t="shared" si="164"/>
        <v>1.3577061843359949E-2</v>
      </c>
      <c r="F1067" s="26">
        <f t="shared" si="165"/>
        <v>18.33574450073063</v>
      </c>
      <c r="G1067" s="57">
        <f t="shared" si="166"/>
        <v>2.1969499761239674E-3</v>
      </c>
      <c r="H1067" s="26">
        <f t="shared" si="167"/>
        <v>131.64990264541277</v>
      </c>
      <c r="I1067" s="57">
        <f t="shared" si="168"/>
        <v>1.5774011819483916E-2</v>
      </c>
      <c r="J1067" s="14">
        <v>1062</v>
      </c>
      <c r="K1067" s="21">
        <f t="shared" si="169"/>
        <v>8327.6642554992686</v>
      </c>
      <c r="L1067" s="21">
        <f t="shared" si="170"/>
        <v>8214.350097354587</v>
      </c>
      <c r="M1067" s="57">
        <f t="shared" si="171"/>
        <v>1.3794658956790107E-2</v>
      </c>
      <c r="N1067" s="57">
        <f t="shared" si="172"/>
        <v>2.2321600958590281E-3</v>
      </c>
      <c r="O1067" s="26"/>
      <c r="R1067" s="63"/>
    </row>
    <row r="1068" spans="1:18" s="2" customFormat="1" x14ac:dyDescent="0.25">
      <c r="A1068" s="72">
        <v>42978</v>
      </c>
      <c r="B1068" s="73">
        <v>11</v>
      </c>
      <c r="C1068" s="74">
        <v>8347</v>
      </c>
      <c r="D1068" s="26">
        <f t="shared" si="163"/>
        <v>113.3184151076656</v>
      </c>
      <c r="E1068" s="57">
        <f t="shared" si="164"/>
        <v>1.3575945262689062E-2</v>
      </c>
      <c r="F1068" s="26">
        <f t="shared" si="165"/>
        <v>18.336717661283277</v>
      </c>
      <c r="G1068" s="57">
        <f t="shared" si="166"/>
        <v>2.1968033618405746E-3</v>
      </c>
      <c r="H1068" s="26">
        <f t="shared" si="167"/>
        <v>131.65513276894887</v>
      </c>
      <c r="I1068" s="57">
        <f t="shared" si="168"/>
        <v>1.5772748624529636E-2</v>
      </c>
      <c r="J1068" s="14">
        <v>1063</v>
      </c>
      <c r="K1068" s="21">
        <f t="shared" si="169"/>
        <v>8328.6632823387172</v>
      </c>
      <c r="L1068" s="21">
        <f t="shared" si="170"/>
        <v>8215.3448672310515</v>
      </c>
      <c r="M1068" s="57">
        <f t="shared" si="171"/>
        <v>1.3793506777745181E-2</v>
      </c>
      <c r="N1068" s="57">
        <f t="shared" si="172"/>
        <v>2.2320082671664632E-3</v>
      </c>
      <c r="O1068" s="26"/>
      <c r="R1068" s="63"/>
    </row>
    <row r="1069" spans="1:18" s="2" customFormat="1" x14ac:dyDescent="0.25">
      <c r="A1069" s="72">
        <v>42902</v>
      </c>
      <c r="B1069" s="73">
        <v>23</v>
      </c>
      <c r="C1069" s="74">
        <v>8352</v>
      </c>
      <c r="D1069" s="26">
        <f t="shared" si="163"/>
        <v>113.33969992258291</v>
      </c>
      <c r="E1069" s="57">
        <f t="shared" si="164"/>
        <v>1.3570366370041057E-2</v>
      </c>
      <c r="F1069" s="26">
        <f t="shared" si="165"/>
        <v>18.341583464046522</v>
      </c>
      <c r="G1069" s="57">
        <f t="shared" si="166"/>
        <v>2.1960708170553787E-3</v>
      </c>
      <c r="H1069" s="26">
        <f t="shared" si="167"/>
        <v>131.68128338662945</v>
      </c>
      <c r="I1069" s="57">
        <f t="shared" si="168"/>
        <v>1.5766437187096437E-2</v>
      </c>
      <c r="J1069" s="14">
        <v>1064</v>
      </c>
      <c r="K1069" s="21">
        <f t="shared" si="169"/>
        <v>8333.6584165359527</v>
      </c>
      <c r="L1069" s="21">
        <f t="shared" si="170"/>
        <v>8220.3187166133703</v>
      </c>
      <c r="M1069" s="57">
        <f t="shared" si="171"/>
        <v>1.3787750065398549E-2</v>
      </c>
      <c r="N1069" s="57">
        <f t="shared" si="172"/>
        <v>2.2312496749034736E-3</v>
      </c>
      <c r="O1069" s="26"/>
      <c r="R1069" s="63"/>
    </row>
    <row r="1070" spans="1:18" s="2" customFormat="1" x14ac:dyDescent="0.25">
      <c r="A1070" s="72">
        <v>42907</v>
      </c>
      <c r="B1070" s="73">
        <v>23</v>
      </c>
      <c r="C1070" s="74">
        <v>8352</v>
      </c>
      <c r="D1070" s="26">
        <f t="shared" si="163"/>
        <v>113.33969992258291</v>
      </c>
      <c r="E1070" s="57">
        <f t="shared" si="164"/>
        <v>1.3570366370041057E-2</v>
      </c>
      <c r="F1070" s="26">
        <f t="shared" si="165"/>
        <v>18.341583464046522</v>
      </c>
      <c r="G1070" s="57">
        <f t="shared" si="166"/>
        <v>2.1960708170553787E-3</v>
      </c>
      <c r="H1070" s="26">
        <f t="shared" si="167"/>
        <v>131.68128338662945</v>
      </c>
      <c r="I1070" s="57">
        <f t="shared" si="168"/>
        <v>1.5766437187096437E-2</v>
      </c>
      <c r="J1070" s="14">
        <v>1065</v>
      </c>
      <c r="K1070" s="21">
        <f t="shared" si="169"/>
        <v>8333.6584165359527</v>
      </c>
      <c r="L1070" s="21">
        <f t="shared" si="170"/>
        <v>8220.3187166133703</v>
      </c>
      <c r="M1070" s="57">
        <f t="shared" si="171"/>
        <v>1.3787750065398549E-2</v>
      </c>
      <c r="N1070" s="57">
        <f t="shared" si="172"/>
        <v>2.2312496749034736E-3</v>
      </c>
      <c r="O1070" s="26"/>
      <c r="R1070" s="63"/>
    </row>
    <row r="1071" spans="1:18" s="2" customFormat="1" x14ac:dyDescent="0.25">
      <c r="A1071" s="72">
        <v>42973</v>
      </c>
      <c r="B1071" s="73">
        <v>22</v>
      </c>
      <c r="C1071" s="74">
        <v>8352</v>
      </c>
      <c r="D1071" s="26">
        <f t="shared" si="163"/>
        <v>113.33969992258291</v>
      </c>
      <c r="E1071" s="57">
        <f t="shared" si="164"/>
        <v>1.3570366370041057E-2</v>
      </c>
      <c r="F1071" s="26">
        <f t="shared" si="165"/>
        <v>18.341583464046522</v>
      </c>
      <c r="G1071" s="57">
        <f t="shared" si="166"/>
        <v>2.1960708170553787E-3</v>
      </c>
      <c r="H1071" s="26">
        <f t="shared" si="167"/>
        <v>131.68128338662945</v>
      </c>
      <c r="I1071" s="57">
        <f t="shared" si="168"/>
        <v>1.5766437187096437E-2</v>
      </c>
      <c r="J1071" s="14">
        <v>1066</v>
      </c>
      <c r="K1071" s="21">
        <f t="shared" si="169"/>
        <v>8333.6584165359527</v>
      </c>
      <c r="L1071" s="21">
        <f t="shared" si="170"/>
        <v>8220.3187166133703</v>
      </c>
      <c r="M1071" s="57">
        <f t="shared" si="171"/>
        <v>1.3787750065398549E-2</v>
      </c>
      <c r="N1071" s="57">
        <f t="shared" si="172"/>
        <v>2.2312496749034736E-3</v>
      </c>
      <c r="O1071" s="26"/>
      <c r="R1071" s="63"/>
    </row>
    <row r="1072" spans="1:18" s="2" customFormat="1" x14ac:dyDescent="0.25">
      <c r="A1072" s="72">
        <v>42930</v>
      </c>
      <c r="B1072" s="73">
        <v>8</v>
      </c>
      <c r="C1072" s="74">
        <v>8356</v>
      </c>
      <c r="D1072" s="26">
        <f t="shared" si="163"/>
        <v>113.35672777451674</v>
      </c>
      <c r="E1072" s="57">
        <f t="shared" si="164"/>
        <v>1.3565908063010621E-2</v>
      </c>
      <c r="F1072" s="26">
        <f t="shared" si="165"/>
        <v>18.345476106257113</v>
      </c>
      <c r="G1072" s="57">
        <f t="shared" si="166"/>
        <v>2.1954854124290467E-3</v>
      </c>
      <c r="H1072" s="26">
        <f t="shared" si="167"/>
        <v>131.70220388077385</v>
      </c>
      <c r="I1072" s="57">
        <f t="shared" si="168"/>
        <v>1.5761393475439665E-2</v>
      </c>
      <c r="J1072" s="14">
        <v>1067</v>
      </c>
      <c r="K1072" s="21">
        <f t="shared" si="169"/>
        <v>8337.6545238937433</v>
      </c>
      <c r="L1072" s="21">
        <f t="shared" si="170"/>
        <v>8224.2977961192264</v>
      </c>
      <c r="M1072" s="57">
        <f t="shared" si="171"/>
        <v>1.378314970890354E-2</v>
      </c>
      <c r="N1072" s="57">
        <f t="shared" si="172"/>
        <v>2.2306434617328347E-3</v>
      </c>
      <c r="O1072" s="26"/>
      <c r="R1072" s="63"/>
    </row>
    <row r="1073" spans="1:18" s="2" customFormat="1" x14ac:dyDescent="0.25">
      <c r="A1073" s="72">
        <v>42952</v>
      </c>
      <c r="B1073" s="73">
        <v>11</v>
      </c>
      <c r="C1073" s="74">
        <v>8366</v>
      </c>
      <c r="D1073" s="26">
        <f t="shared" si="163"/>
        <v>113.39929740435136</v>
      </c>
      <c r="E1073" s="57">
        <f t="shared" si="164"/>
        <v>1.3554780947209103E-2</v>
      </c>
      <c r="F1073" s="26">
        <f t="shared" si="165"/>
        <v>18.355207711783596</v>
      </c>
      <c r="G1073" s="57">
        <f t="shared" si="166"/>
        <v>2.1940243499621796E-3</v>
      </c>
      <c r="H1073" s="26">
        <f t="shared" si="167"/>
        <v>131.75450511613496</v>
      </c>
      <c r="I1073" s="57">
        <f t="shared" si="168"/>
        <v>1.5748805297171285E-2</v>
      </c>
      <c r="J1073" s="14">
        <v>1068</v>
      </c>
      <c r="K1073" s="21">
        <f t="shared" si="169"/>
        <v>8347.6447922882162</v>
      </c>
      <c r="L1073" s="21">
        <f t="shared" si="170"/>
        <v>8234.2454948838658</v>
      </c>
      <c r="M1073" s="57">
        <f t="shared" si="171"/>
        <v>1.3771668269401132E-2</v>
      </c>
      <c r="N1073" s="57">
        <f t="shared" si="172"/>
        <v>2.2291304920636782E-3</v>
      </c>
      <c r="O1073" s="26"/>
      <c r="R1073" s="63"/>
    </row>
    <row r="1074" spans="1:18" s="2" customFormat="1" x14ac:dyDescent="0.25">
      <c r="A1074" s="72">
        <v>42952</v>
      </c>
      <c r="B1074" s="73">
        <v>23</v>
      </c>
      <c r="C1074" s="74">
        <v>8371</v>
      </c>
      <c r="D1074" s="26">
        <f t="shared" si="163"/>
        <v>113.42058221926867</v>
      </c>
      <c r="E1074" s="57">
        <f t="shared" si="164"/>
        <v>1.3549227358651137E-2</v>
      </c>
      <c r="F1074" s="26">
        <f t="shared" si="165"/>
        <v>18.360073514546841</v>
      </c>
      <c r="G1074" s="57">
        <f t="shared" si="166"/>
        <v>2.1932951277681091E-3</v>
      </c>
      <c r="H1074" s="26">
        <f t="shared" si="167"/>
        <v>131.78065573381551</v>
      </c>
      <c r="I1074" s="57">
        <f t="shared" si="168"/>
        <v>1.5742522486419247E-2</v>
      </c>
      <c r="J1074" s="14">
        <v>1069</v>
      </c>
      <c r="K1074" s="21">
        <f t="shared" si="169"/>
        <v>8352.6399264854535</v>
      </c>
      <c r="L1074" s="21">
        <f t="shared" si="170"/>
        <v>8239.2193442661846</v>
      </c>
      <c r="M1074" s="57">
        <f t="shared" si="171"/>
        <v>1.3765937946317695E-2</v>
      </c>
      <c r="N1074" s="57">
        <f t="shared" si="172"/>
        <v>2.2283753772526925E-3</v>
      </c>
      <c r="O1074" s="26"/>
      <c r="R1074" s="63"/>
    </row>
    <row r="1075" spans="1:18" s="2" customFormat="1" x14ac:dyDescent="0.25">
      <c r="A1075" s="72">
        <v>42931</v>
      </c>
      <c r="B1075" s="73">
        <v>9</v>
      </c>
      <c r="C1075" s="74">
        <v>8375</v>
      </c>
      <c r="D1075" s="26">
        <f t="shared" si="163"/>
        <v>113.43761007120251</v>
      </c>
      <c r="E1075" s="57">
        <f t="shared" si="164"/>
        <v>1.3544789262233136E-2</v>
      </c>
      <c r="F1075" s="26">
        <f t="shared" si="165"/>
        <v>18.363966156757431</v>
      </c>
      <c r="G1075" s="57">
        <f t="shared" si="166"/>
        <v>2.1927123769262605E-3</v>
      </c>
      <c r="H1075" s="26">
        <f t="shared" si="167"/>
        <v>131.80157622795994</v>
      </c>
      <c r="I1075" s="57">
        <f t="shared" si="168"/>
        <v>1.5737501639159397E-2</v>
      </c>
      <c r="J1075" s="14">
        <v>1070</v>
      </c>
      <c r="K1075" s="21">
        <f t="shared" si="169"/>
        <v>8356.6360338432423</v>
      </c>
      <c r="L1075" s="21">
        <f t="shared" si="170"/>
        <v>8243.1984237720408</v>
      </c>
      <c r="M1075" s="57">
        <f t="shared" si="171"/>
        <v>1.3761358666809104E-2</v>
      </c>
      <c r="N1075" s="57">
        <f t="shared" si="172"/>
        <v>2.2277719415074062E-3</v>
      </c>
      <c r="O1075" s="26"/>
      <c r="R1075" s="63"/>
    </row>
    <row r="1076" spans="1:18" s="2" customFormat="1" x14ac:dyDescent="0.25">
      <c r="A1076" s="72">
        <v>42895</v>
      </c>
      <c r="B1076" s="73">
        <v>15</v>
      </c>
      <c r="C1076" s="74">
        <v>8379</v>
      </c>
      <c r="D1076" s="26">
        <f t="shared" si="163"/>
        <v>113.45463792313636</v>
      </c>
      <c r="E1076" s="57">
        <f t="shared" si="164"/>
        <v>1.3540355403167007E-2</v>
      </c>
      <c r="F1076" s="26">
        <f t="shared" si="165"/>
        <v>18.367858798968026</v>
      </c>
      <c r="G1076" s="57">
        <f t="shared" si="166"/>
        <v>2.1921301824761935E-3</v>
      </c>
      <c r="H1076" s="26">
        <f t="shared" si="167"/>
        <v>131.82249672210438</v>
      </c>
      <c r="I1076" s="57">
        <f t="shared" si="168"/>
        <v>1.5732485585643202E-2</v>
      </c>
      <c r="J1076" s="14">
        <v>1071</v>
      </c>
      <c r="K1076" s="21">
        <f t="shared" si="169"/>
        <v>8360.6321412010311</v>
      </c>
      <c r="L1076" s="21">
        <f t="shared" si="170"/>
        <v>8247.1775032778951</v>
      </c>
      <c r="M1076" s="57">
        <f t="shared" si="171"/>
        <v>1.3756783806101307E-2</v>
      </c>
      <c r="N1076" s="57">
        <f t="shared" si="172"/>
        <v>2.2271690880507422E-3</v>
      </c>
      <c r="O1076" s="26"/>
      <c r="R1076" s="63"/>
    </row>
    <row r="1077" spans="1:18" s="2" customFormat="1" x14ac:dyDescent="0.25">
      <c r="A1077" s="72">
        <v>42906</v>
      </c>
      <c r="B1077" s="73">
        <v>20</v>
      </c>
      <c r="C1077" s="74">
        <v>8380</v>
      </c>
      <c r="D1077" s="26">
        <f t="shared" si="163"/>
        <v>113.45889488611982</v>
      </c>
      <c r="E1077" s="57">
        <f t="shared" si="164"/>
        <v>1.3539247599775634E-2</v>
      </c>
      <c r="F1077" s="26">
        <f t="shared" si="165"/>
        <v>18.368831959520673</v>
      </c>
      <c r="G1077" s="57">
        <f t="shared" si="166"/>
        <v>2.1919847207065241E-3</v>
      </c>
      <c r="H1077" s="26">
        <f t="shared" si="167"/>
        <v>131.82772684564048</v>
      </c>
      <c r="I1077" s="57">
        <f t="shared" si="168"/>
        <v>1.5731232320482159E-2</v>
      </c>
      <c r="J1077" s="14">
        <v>1072</v>
      </c>
      <c r="K1077" s="21">
        <f t="shared" si="169"/>
        <v>8361.6311680404797</v>
      </c>
      <c r="L1077" s="21">
        <f t="shared" si="170"/>
        <v>8248.1722731543596</v>
      </c>
      <c r="M1077" s="57">
        <f t="shared" si="171"/>
        <v>1.375564078061255E-2</v>
      </c>
      <c r="N1077" s="57">
        <f t="shared" si="172"/>
        <v>2.2270184655704163E-3</v>
      </c>
      <c r="O1077" s="26"/>
      <c r="R1077" s="63"/>
    </row>
    <row r="1078" spans="1:18" s="2" customFormat="1" x14ac:dyDescent="0.25">
      <c r="A1078" s="72">
        <v>42906</v>
      </c>
      <c r="B1078" s="73">
        <v>21</v>
      </c>
      <c r="C1078" s="74">
        <v>8381</v>
      </c>
      <c r="D1078" s="26">
        <f t="shared" si="163"/>
        <v>113.46315184910328</v>
      </c>
      <c r="E1078" s="57">
        <f t="shared" si="164"/>
        <v>1.3538140060744932E-2</v>
      </c>
      <c r="F1078" s="26">
        <f t="shared" si="165"/>
        <v>18.369805120073323</v>
      </c>
      <c r="G1078" s="57">
        <f t="shared" si="166"/>
        <v>2.191839293649126E-3</v>
      </c>
      <c r="H1078" s="26">
        <f t="shared" si="167"/>
        <v>131.83295696917662</v>
      </c>
      <c r="I1078" s="57">
        <f t="shared" si="168"/>
        <v>1.5729979354394061E-2</v>
      </c>
      <c r="J1078" s="14">
        <v>1073</v>
      </c>
      <c r="K1078" s="21">
        <f t="shared" si="169"/>
        <v>8362.6301948799264</v>
      </c>
      <c r="L1078" s="21">
        <f t="shared" si="170"/>
        <v>8249.1670430308241</v>
      </c>
      <c r="M1078" s="57">
        <f t="shared" si="171"/>
        <v>1.3754498030799461E-2</v>
      </c>
      <c r="N1078" s="57">
        <f t="shared" si="172"/>
        <v>2.2268678794173232E-3</v>
      </c>
      <c r="O1078" s="26"/>
      <c r="R1078" s="63"/>
    </row>
    <row r="1079" spans="1:18" s="2" customFormat="1" x14ac:dyDescent="0.25">
      <c r="A1079" s="72">
        <v>42950</v>
      </c>
      <c r="B1079" s="73">
        <v>11</v>
      </c>
      <c r="C1079" s="74">
        <v>8384</v>
      </c>
      <c r="D1079" s="26">
        <f t="shared" si="163"/>
        <v>113.47592273805367</v>
      </c>
      <c r="E1079" s="57">
        <f t="shared" si="164"/>
        <v>1.3534819028870906E-2</v>
      </c>
      <c r="F1079" s="26">
        <f t="shared" si="165"/>
        <v>18.372724601731267</v>
      </c>
      <c r="G1079" s="57">
        <f t="shared" si="166"/>
        <v>2.1914032206263438E-3</v>
      </c>
      <c r="H1079" s="26">
        <f t="shared" si="167"/>
        <v>131.84864733978495</v>
      </c>
      <c r="I1079" s="57">
        <f t="shared" si="168"/>
        <v>1.5726222249497251E-2</v>
      </c>
      <c r="J1079" s="14">
        <v>1074</v>
      </c>
      <c r="K1079" s="21">
        <f t="shared" si="169"/>
        <v>8365.6272753982685</v>
      </c>
      <c r="L1079" s="21">
        <f t="shared" si="170"/>
        <v>8252.1513526602157</v>
      </c>
      <c r="M1079" s="57">
        <f t="shared" si="171"/>
        <v>1.3751071434417263E-2</v>
      </c>
      <c r="N1079" s="57">
        <f t="shared" si="172"/>
        <v>2.2264163387900682E-3</v>
      </c>
      <c r="O1079" s="26"/>
      <c r="R1079" s="63"/>
    </row>
    <row r="1080" spans="1:18" s="2" customFormat="1" x14ac:dyDescent="0.25">
      <c r="A1080" s="72">
        <v>42926</v>
      </c>
      <c r="B1080" s="73">
        <v>10</v>
      </c>
      <c r="C1080" s="74">
        <v>8390</v>
      </c>
      <c r="D1080" s="26">
        <f t="shared" si="163"/>
        <v>113.50146451595442</v>
      </c>
      <c r="E1080" s="57">
        <f t="shared" si="164"/>
        <v>1.3528184090101838E-2</v>
      </c>
      <c r="F1080" s="26">
        <f t="shared" si="165"/>
        <v>18.378563565047159</v>
      </c>
      <c r="G1080" s="57">
        <f t="shared" si="166"/>
        <v>2.1905320101367294E-3</v>
      </c>
      <c r="H1080" s="26">
        <f t="shared" si="167"/>
        <v>131.88002808100157</v>
      </c>
      <c r="I1080" s="57">
        <f t="shared" si="168"/>
        <v>1.5718716100238565E-2</v>
      </c>
      <c r="J1080" s="14">
        <v>1075</v>
      </c>
      <c r="K1080" s="21">
        <f t="shared" si="169"/>
        <v>8371.6214364349526</v>
      </c>
      <c r="L1080" s="21">
        <f t="shared" si="170"/>
        <v>8258.119971918999</v>
      </c>
      <c r="M1080" s="57">
        <f t="shared" si="171"/>
        <v>1.3744225671448954E-2</v>
      </c>
      <c r="N1080" s="57">
        <f t="shared" si="172"/>
        <v>2.225514236598866E-3</v>
      </c>
      <c r="O1080" s="26"/>
      <c r="R1080" s="63"/>
    </row>
    <row r="1081" spans="1:18" s="2" customFormat="1" x14ac:dyDescent="0.25">
      <c r="A1081" s="72">
        <v>42975</v>
      </c>
      <c r="B1081" s="73">
        <v>14</v>
      </c>
      <c r="C1081" s="74">
        <v>8391</v>
      </c>
      <c r="D1081" s="26">
        <f t="shared" si="163"/>
        <v>113.50572147893789</v>
      </c>
      <c r="E1081" s="57">
        <f t="shared" si="164"/>
        <v>1.3527079189481336E-2</v>
      </c>
      <c r="F1081" s="26">
        <f t="shared" si="165"/>
        <v>18.379536725599806</v>
      </c>
      <c r="G1081" s="57">
        <f t="shared" si="166"/>
        <v>2.1903869295197003E-3</v>
      </c>
      <c r="H1081" s="26">
        <f t="shared" si="167"/>
        <v>131.88525820453771</v>
      </c>
      <c r="I1081" s="57">
        <f t="shared" si="168"/>
        <v>1.5717466119001038E-2</v>
      </c>
      <c r="J1081" s="14">
        <v>1076</v>
      </c>
      <c r="K1081" s="21">
        <f t="shared" si="169"/>
        <v>8372.6204632743993</v>
      </c>
      <c r="L1081" s="21">
        <f t="shared" si="170"/>
        <v>8259.1147417954617</v>
      </c>
      <c r="M1081" s="57">
        <f t="shared" si="171"/>
        <v>1.3743085672915921E-2</v>
      </c>
      <c r="N1081" s="57">
        <f t="shared" si="172"/>
        <v>2.2253640129964161E-3</v>
      </c>
      <c r="O1081" s="26"/>
      <c r="R1081" s="63"/>
    </row>
    <row r="1082" spans="1:18" s="2" customFormat="1" x14ac:dyDescent="0.25">
      <c r="A1082" s="72">
        <v>42935</v>
      </c>
      <c r="B1082" s="73">
        <v>10</v>
      </c>
      <c r="C1082" s="74">
        <v>8392</v>
      </c>
      <c r="D1082" s="26">
        <f t="shared" si="163"/>
        <v>113.50997844192135</v>
      </c>
      <c r="E1082" s="57">
        <f t="shared" si="164"/>
        <v>1.3525974552183193E-2</v>
      </c>
      <c r="F1082" s="26">
        <f t="shared" si="165"/>
        <v>18.380509886152453</v>
      </c>
      <c r="G1082" s="57">
        <f t="shared" si="166"/>
        <v>2.1902418834786048E-3</v>
      </c>
      <c r="H1082" s="26">
        <f t="shared" si="167"/>
        <v>131.89048832807379</v>
      </c>
      <c r="I1082" s="57">
        <f t="shared" si="168"/>
        <v>1.5716216435661796E-2</v>
      </c>
      <c r="J1082" s="14">
        <v>1077</v>
      </c>
      <c r="K1082" s="21">
        <f t="shared" si="169"/>
        <v>8373.6194901138479</v>
      </c>
      <c r="L1082" s="21">
        <f t="shared" si="170"/>
        <v>8260.1095116719262</v>
      </c>
      <c r="M1082" s="57">
        <f t="shared" si="171"/>
        <v>1.3741945948964281E-2</v>
      </c>
      <c r="N1082" s="57">
        <f t="shared" si="172"/>
        <v>2.2252138255770002E-3</v>
      </c>
      <c r="O1082" s="26"/>
      <c r="R1082" s="63"/>
    </row>
    <row r="1083" spans="1:18" s="2" customFormat="1" x14ac:dyDescent="0.25">
      <c r="A1083" s="72">
        <v>42908</v>
      </c>
      <c r="B1083" s="73">
        <v>10</v>
      </c>
      <c r="C1083" s="74">
        <v>8394</v>
      </c>
      <c r="D1083" s="26">
        <f t="shared" si="163"/>
        <v>113.51849236788827</v>
      </c>
      <c r="E1083" s="57">
        <f t="shared" si="164"/>
        <v>1.3523766067177541E-2</v>
      </c>
      <c r="F1083" s="26">
        <f t="shared" si="165"/>
        <v>18.38245620725775</v>
      </c>
      <c r="G1083" s="57">
        <f t="shared" si="166"/>
        <v>2.1899518950747854E-3</v>
      </c>
      <c r="H1083" s="26">
        <f t="shared" si="167"/>
        <v>131.90094857514603</v>
      </c>
      <c r="I1083" s="57">
        <f t="shared" si="168"/>
        <v>1.5713717962252328E-2</v>
      </c>
      <c r="J1083" s="14">
        <v>1078</v>
      </c>
      <c r="K1083" s="21">
        <f t="shared" si="169"/>
        <v>8375.6175437927413</v>
      </c>
      <c r="L1083" s="21">
        <f t="shared" si="170"/>
        <v>8262.0990514248533</v>
      </c>
      <c r="M1083" s="57">
        <f t="shared" si="171"/>
        <v>1.3739667324408469E-2</v>
      </c>
      <c r="N1083" s="57">
        <f t="shared" si="172"/>
        <v>2.2249135592349954E-3</v>
      </c>
      <c r="O1083" s="26"/>
      <c r="R1083" s="63"/>
    </row>
    <row r="1084" spans="1:18" s="2" customFormat="1" x14ac:dyDescent="0.25">
      <c r="A1084" s="72">
        <v>42971</v>
      </c>
      <c r="B1084" s="73">
        <v>10</v>
      </c>
      <c r="C1084" s="74">
        <v>8394</v>
      </c>
      <c r="D1084" s="26">
        <f t="shared" si="163"/>
        <v>113.51849236788827</v>
      </c>
      <c r="E1084" s="57">
        <f t="shared" si="164"/>
        <v>1.3523766067177541E-2</v>
      </c>
      <c r="F1084" s="26">
        <f t="shared" si="165"/>
        <v>18.38245620725775</v>
      </c>
      <c r="G1084" s="57">
        <f t="shared" si="166"/>
        <v>2.1899518950747854E-3</v>
      </c>
      <c r="H1084" s="26">
        <f t="shared" si="167"/>
        <v>131.90094857514603</v>
      </c>
      <c r="I1084" s="57">
        <f t="shared" si="168"/>
        <v>1.5713717962252328E-2</v>
      </c>
      <c r="J1084" s="14">
        <v>1079</v>
      </c>
      <c r="K1084" s="21">
        <f t="shared" si="169"/>
        <v>8375.6175437927413</v>
      </c>
      <c r="L1084" s="21">
        <f t="shared" si="170"/>
        <v>8262.0990514248533</v>
      </c>
      <c r="M1084" s="57">
        <f t="shared" si="171"/>
        <v>1.3739667324408469E-2</v>
      </c>
      <c r="N1084" s="57">
        <f t="shared" si="172"/>
        <v>2.2249135592349954E-3</v>
      </c>
      <c r="O1084" s="26"/>
      <c r="R1084" s="63"/>
    </row>
    <row r="1085" spans="1:18" s="2" customFormat="1" x14ac:dyDescent="0.25">
      <c r="A1085" s="72">
        <v>42925</v>
      </c>
      <c r="B1085" s="73">
        <v>11</v>
      </c>
      <c r="C1085" s="74">
        <v>8395</v>
      </c>
      <c r="D1085" s="26">
        <f t="shared" si="163"/>
        <v>113.52274933087173</v>
      </c>
      <c r="E1085" s="57">
        <f t="shared" si="164"/>
        <v>1.3522662219281922E-2</v>
      </c>
      <c r="F1085" s="26">
        <f t="shared" si="165"/>
        <v>18.3834293678104</v>
      </c>
      <c r="G1085" s="57">
        <f t="shared" si="166"/>
        <v>2.1898069526873616E-3</v>
      </c>
      <c r="H1085" s="26">
        <f t="shared" si="167"/>
        <v>131.90617869868214</v>
      </c>
      <c r="I1085" s="57">
        <f t="shared" si="168"/>
        <v>1.5712469171969286E-2</v>
      </c>
      <c r="J1085" s="14">
        <v>1080</v>
      </c>
      <c r="K1085" s="21">
        <f t="shared" si="169"/>
        <v>8376.6165706321899</v>
      </c>
      <c r="L1085" s="21">
        <f t="shared" si="170"/>
        <v>8263.0938213013178</v>
      </c>
      <c r="M1085" s="57">
        <f t="shared" si="171"/>
        <v>1.3738528423606056E-2</v>
      </c>
      <c r="N1085" s="57">
        <f t="shared" si="172"/>
        <v>2.2247634802862828E-3</v>
      </c>
      <c r="O1085" s="26"/>
      <c r="R1085" s="63"/>
    </row>
    <row r="1086" spans="1:18" s="2" customFormat="1" x14ac:dyDescent="0.25">
      <c r="A1086" s="72">
        <v>42975</v>
      </c>
      <c r="B1086" s="73">
        <v>19</v>
      </c>
      <c r="C1086" s="74">
        <v>8398</v>
      </c>
      <c r="D1086" s="26">
        <f t="shared" si="163"/>
        <v>113.53552021982212</v>
      </c>
      <c r="E1086" s="57">
        <f t="shared" si="164"/>
        <v>1.351935225289618E-2</v>
      </c>
      <c r="F1086" s="26">
        <f t="shared" si="165"/>
        <v>18.386348849468344</v>
      </c>
      <c r="G1086" s="57">
        <f t="shared" si="166"/>
        <v>2.1893723326349541E-3</v>
      </c>
      <c r="H1086" s="26">
        <f t="shared" si="167"/>
        <v>131.92186906929047</v>
      </c>
      <c r="I1086" s="57">
        <f t="shared" si="168"/>
        <v>1.5708724585531134E-2</v>
      </c>
      <c r="J1086" s="14">
        <v>1081</v>
      </c>
      <c r="K1086" s="21">
        <f t="shared" si="169"/>
        <v>8379.613651150532</v>
      </c>
      <c r="L1086" s="21">
        <f t="shared" si="170"/>
        <v>8266.0781309307094</v>
      </c>
      <c r="M1086" s="57">
        <f t="shared" si="171"/>
        <v>1.3735113365912344E-2</v>
      </c>
      <c r="N1086" s="57">
        <f t="shared" si="172"/>
        <v>2.2243134601726967E-3</v>
      </c>
      <c r="O1086" s="26"/>
      <c r="R1086" s="63"/>
    </row>
    <row r="1087" spans="1:18" s="2" customFormat="1" x14ac:dyDescent="0.25">
      <c r="A1087" s="72">
        <v>42915</v>
      </c>
      <c r="B1087" s="73">
        <v>23</v>
      </c>
      <c r="C1087" s="74">
        <v>8400</v>
      </c>
      <c r="D1087" s="26">
        <f t="shared" si="163"/>
        <v>113.54403414578904</v>
      </c>
      <c r="E1087" s="57">
        <f t="shared" si="164"/>
        <v>1.3517146922117742E-2</v>
      </c>
      <c r="F1087" s="26">
        <f t="shared" si="165"/>
        <v>18.388295170573642</v>
      </c>
      <c r="G1087" s="57">
        <f t="shared" si="166"/>
        <v>2.1890827584016238E-3</v>
      </c>
      <c r="H1087" s="26">
        <f t="shared" si="167"/>
        <v>131.93232931636268</v>
      </c>
      <c r="I1087" s="57">
        <f t="shared" si="168"/>
        <v>1.5706229680519369E-2</v>
      </c>
      <c r="J1087" s="14">
        <v>1082</v>
      </c>
      <c r="K1087" s="21">
        <f t="shared" si="169"/>
        <v>8381.6117048294273</v>
      </c>
      <c r="L1087" s="21">
        <f t="shared" si="170"/>
        <v>8268.0676706836366</v>
      </c>
      <c r="M1087" s="57">
        <f t="shared" si="171"/>
        <v>1.3732838030388396E-2</v>
      </c>
      <c r="N1087" s="57">
        <f t="shared" si="172"/>
        <v>2.2240136272437191E-3</v>
      </c>
      <c r="O1087" s="26"/>
      <c r="R1087" s="63"/>
    </row>
    <row r="1088" spans="1:18" s="2" customFormat="1" x14ac:dyDescent="0.25">
      <c r="A1088" s="72">
        <v>42946</v>
      </c>
      <c r="B1088" s="73">
        <v>21</v>
      </c>
      <c r="C1088" s="74">
        <v>8409</v>
      </c>
      <c r="D1088" s="26">
        <f t="shared" si="163"/>
        <v>113.5823468126402</v>
      </c>
      <c r="E1088" s="57">
        <f t="shared" si="164"/>
        <v>1.3507235915404947E-2</v>
      </c>
      <c r="F1088" s="26">
        <f t="shared" si="165"/>
        <v>18.397053615547478</v>
      </c>
      <c r="G1088" s="57">
        <f t="shared" si="166"/>
        <v>2.1877813789448778E-3</v>
      </c>
      <c r="H1088" s="26">
        <f t="shared" si="167"/>
        <v>131.97940042818766</v>
      </c>
      <c r="I1088" s="57">
        <f t="shared" si="168"/>
        <v>1.5695017294349824E-2</v>
      </c>
      <c r="J1088" s="14">
        <v>1083</v>
      </c>
      <c r="K1088" s="21">
        <f t="shared" si="169"/>
        <v>8390.6029463844534</v>
      </c>
      <c r="L1088" s="21">
        <f t="shared" si="170"/>
        <v>8277.0205995718115</v>
      </c>
      <c r="M1088" s="57">
        <f t="shared" si="171"/>
        <v>1.3722612556807706E-2</v>
      </c>
      <c r="N1088" s="57">
        <f t="shared" si="172"/>
        <v>2.222666162809743E-3</v>
      </c>
      <c r="O1088" s="26"/>
      <c r="R1088" s="63"/>
    </row>
    <row r="1089" spans="1:18" s="2" customFormat="1" x14ac:dyDescent="0.25">
      <c r="A1089" s="72">
        <v>42955</v>
      </c>
      <c r="B1089" s="73">
        <v>20</v>
      </c>
      <c r="C1089" s="74">
        <v>8421</v>
      </c>
      <c r="D1089" s="26">
        <f t="shared" si="163"/>
        <v>113.63343036844172</v>
      </c>
      <c r="E1089" s="57">
        <f t="shared" si="164"/>
        <v>1.3494054194091167E-2</v>
      </c>
      <c r="F1089" s="26">
        <f t="shared" si="165"/>
        <v>18.408731542179257</v>
      </c>
      <c r="G1089" s="57">
        <f t="shared" si="166"/>
        <v>2.186050533449621E-3</v>
      </c>
      <c r="H1089" s="26">
        <f t="shared" si="167"/>
        <v>132.04216191062099</v>
      </c>
      <c r="I1089" s="57">
        <f t="shared" si="168"/>
        <v>1.5680104727540788E-2</v>
      </c>
      <c r="J1089" s="14">
        <v>1084</v>
      </c>
      <c r="K1089" s="21">
        <f t="shared" si="169"/>
        <v>8402.5912684578216</v>
      </c>
      <c r="L1089" s="21">
        <f t="shared" si="170"/>
        <v>8288.9578380893781</v>
      </c>
      <c r="M1089" s="57">
        <f t="shared" si="171"/>
        <v>1.3709012952903915E-2</v>
      </c>
      <c r="N1089" s="57">
        <f t="shared" si="172"/>
        <v>2.2208740714770615E-3</v>
      </c>
      <c r="O1089" s="26"/>
      <c r="R1089" s="63"/>
    </row>
    <row r="1090" spans="1:18" s="2" customFormat="1" x14ac:dyDescent="0.25">
      <c r="A1090" s="72">
        <v>42975</v>
      </c>
      <c r="B1090" s="73">
        <v>21</v>
      </c>
      <c r="C1090" s="74">
        <v>8424</v>
      </c>
      <c r="D1090" s="26">
        <f t="shared" si="163"/>
        <v>113.64620125739211</v>
      </c>
      <c r="E1090" s="57">
        <f t="shared" si="164"/>
        <v>1.349076463169422E-2</v>
      </c>
      <c r="F1090" s="26">
        <f t="shared" si="165"/>
        <v>18.411651023837202</v>
      </c>
      <c r="G1090" s="57">
        <f t="shared" si="166"/>
        <v>2.1856185925732672E-3</v>
      </c>
      <c r="H1090" s="26">
        <f t="shared" si="167"/>
        <v>132.05785228122932</v>
      </c>
      <c r="I1090" s="57">
        <f t="shared" si="168"/>
        <v>1.5676383224267489E-2</v>
      </c>
      <c r="J1090" s="14">
        <v>1085</v>
      </c>
      <c r="K1090" s="21">
        <f t="shared" si="169"/>
        <v>8405.5883489761636</v>
      </c>
      <c r="L1090" s="21">
        <f t="shared" si="170"/>
        <v>8291.9421477187716</v>
      </c>
      <c r="M1090" s="57">
        <f t="shared" si="171"/>
        <v>1.3705619170131059E-2</v>
      </c>
      <c r="N1090" s="57">
        <f t="shared" si="172"/>
        <v>2.2204268548716905E-3</v>
      </c>
      <c r="O1090" s="26"/>
      <c r="R1090" s="63"/>
    </row>
    <row r="1091" spans="1:18" s="2" customFormat="1" x14ac:dyDescent="0.25">
      <c r="A1091" s="72">
        <v>42902</v>
      </c>
      <c r="B1091" s="73">
        <v>10</v>
      </c>
      <c r="C1091" s="74">
        <v>8432</v>
      </c>
      <c r="D1091" s="26">
        <f t="shared" si="163"/>
        <v>113.6802569612598</v>
      </c>
      <c r="E1091" s="57">
        <f t="shared" si="164"/>
        <v>1.3482003909067813E-2</v>
      </c>
      <c r="F1091" s="26">
        <f t="shared" si="165"/>
        <v>18.419436308258387</v>
      </c>
      <c r="G1091" s="57">
        <f t="shared" si="166"/>
        <v>2.1844682528769435E-3</v>
      </c>
      <c r="H1091" s="26">
        <f t="shared" si="167"/>
        <v>132.09969326951818</v>
      </c>
      <c r="I1091" s="57">
        <f t="shared" si="168"/>
        <v>1.5666472161944757E-2</v>
      </c>
      <c r="J1091" s="14">
        <v>1086</v>
      </c>
      <c r="K1091" s="21">
        <f t="shared" si="169"/>
        <v>8413.5805636917412</v>
      </c>
      <c r="L1091" s="21">
        <f t="shared" si="170"/>
        <v>8299.900306730482</v>
      </c>
      <c r="M1091" s="57">
        <f t="shared" si="171"/>
        <v>1.3696581014241245E-2</v>
      </c>
      <c r="N1091" s="57">
        <f t="shared" si="172"/>
        <v>2.2192358495344649E-3</v>
      </c>
      <c r="O1091" s="26"/>
      <c r="R1091" s="63"/>
    </row>
    <row r="1092" spans="1:18" s="2" customFormat="1" x14ac:dyDescent="0.25">
      <c r="A1092" s="72">
        <v>42905</v>
      </c>
      <c r="B1092" s="73">
        <v>9</v>
      </c>
      <c r="C1092" s="74">
        <v>8436</v>
      </c>
      <c r="D1092" s="26">
        <f t="shared" si="163"/>
        <v>113.69728481319365</v>
      </c>
      <c r="E1092" s="57">
        <f t="shared" si="164"/>
        <v>1.3477629778709536E-2</v>
      </c>
      <c r="F1092" s="26">
        <f t="shared" si="165"/>
        <v>18.423328950468981</v>
      </c>
      <c r="G1092" s="57">
        <f t="shared" si="166"/>
        <v>2.183893901193573E-3</v>
      </c>
      <c r="H1092" s="26">
        <f t="shared" si="167"/>
        <v>132.12061376366262</v>
      </c>
      <c r="I1092" s="57">
        <f t="shared" si="168"/>
        <v>1.566152367990311E-2</v>
      </c>
      <c r="J1092" s="14">
        <v>1087</v>
      </c>
      <c r="K1092" s="21">
        <f t="shared" si="169"/>
        <v>8417.5766710495318</v>
      </c>
      <c r="L1092" s="21">
        <f t="shared" si="170"/>
        <v>8303.8793862363382</v>
      </c>
      <c r="M1092" s="57">
        <f t="shared" si="171"/>
        <v>1.3692068432695043E-2</v>
      </c>
      <c r="N1092" s="57">
        <f t="shared" si="172"/>
        <v>2.218641202930477E-3</v>
      </c>
      <c r="O1092" s="26"/>
      <c r="R1092" s="63"/>
    </row>
    <row r="1093" spans="1:18" s="2" customFormat="1" x14ac:dyDescent="0.25">
      <c r="A1093" s="72">
        <v>42967</v>
      </c>
      <c r="B1093" s="73">
        <v>24</v>
      </c>
      <c r="C1093" s="74">
        <v>8436</v>
      </c>
      <c r="D1093" s="26">
        <f t="shared" si="163"/>
        <v>113.69728481319365</v>
      </c>
      <c r="E1093" s="57">
        <f t="shared" si="164"/>
        <v>1.3477629778709536E-2</v>
      </c>
      <c r="F1093" s="26">
        <f t="shared" si="165"/>
        <v>18.423328950468981</v>
      </c>
      <c r="G1093" s="57">
        <f t="shared" si="166"/>
        <v>2.183893901193573E-3</v>
      </c>
      <c r="H1093" s="26">
        <f t="shared" si="167"/>
        <v>132.12061376366262</v>
      </c>
      <c r="I1093" s="57">
        <f t="shared" si="168"/>
        <v>1.566152367990311E-2</v>
      </c>
      <c r="J1093" s="14">
        <v>1088</v>
      </c>
      <c r="K1093" s="21">
        <f t="shared" si="169"/>
        <v>8417.5766710495318</v>
      </c>
      <c r="L1093" s="21">
        <f t="shared" si="170"/>
        <v>8303.8793862363382</v>
      </c>
      <c r="M1093" s="57">
        <f t="shared" si="171"/>
        <v>1.3692068432695043E-2</v>
      </c>
      <c r="N1093" s="57">
        <f t="shared" si="172"/>
        <v>2.218641202930477E-3</v>
      </c>
      <c r="O1093" s="26"/>
      <c r="R1093" s="63"/>
    </row>
    <row r="1094" spans="1:18" s="2" customFormat="1" x14ac:dyDescent="0.25">
      <c r="A1094" s="72">
        <v>42909</v>
      </c>
      <c r="B1094" s="73">
        <v>10</v>
      </c>
      <c r="C1094" s="74">
        <v>8437</v>
      </c>
      <c r="D1094" s="26">
        <f t="shared" si="163"/>
        <v>113.70154177617711</v>
      </c>
      <c r="E1094" s="57">
        <f t="shared" si="164"/>
        <v>1.3476536894177682E-2</v>
      </c>
      <c r="F1094" s="26">
        <f t="shared" si="165"/>
        <v>18.424302111021628</v>
      </c>
      <c r="G1094" s="57">
        <f t="shared" si="166"/>
        <v>2.183750398366911E-3</v>
      </c>
      <c r="H1094" s="26">
        <f t="shared" si="167"/>
        <v>132.12584388719873</v>
      </c>
      <c r="I1094" s="57">
        <f t="shared" si="168"/>
        <v>1.5660287292544591E-2</v>
      </c>
      <c r="J1094" s="14">
        <v>1089</v>
      </c>
      <c r="K1094" s="21">
        <f t="shared" si="169"/>
        <v>8418.5756978889785</v>
      </c>
      <c r="L1094" s="21">
        <f t="shared" si="170"/>
        <v>8304.8741561128008</v>
      </c>
      <c r="M1094" s="57">
        <f t="shared" si="171"/>
        <v>1.3690940962962951E-2</v>
      </c>
      <c r="N1094" s="57">
        <f t="shared" si="172"/>
        <v>2.2184926303140218E-3</v>
      </c>
      <c r="O1094" s="26"/>
      <c r="R1094" s="63"/>
    </row>
    <row r="1095" spans="1:18" s="2" customFormat="1" x14ac:dyDescent="0.25">
      <c r="A1095" s="72">
        <v>42955</v>
      </c>
      <c r="B1095" s="73">
        <v>21</v>
      </c>
      <c r="C1095" s="74">
        <v>8438</v>
      </c>
      <c r="D1095" s="26">
        <f t="shared" ref="D1095:D1158" si="173">IF(C1095&lt;$R$7,$S$6+(C1095-$R$6)*$T$6,IF(C1095&lt;$R$8,$S$7+(C1095-$R$7)*$T$7,IF(C1095&lt;$R$9,$S$8+(C1095-$R$8)*$T$8,$S$9+(C1095-$R$9)*$T$9)))</f>
        <v>113.70579873916057</v>
      </c>
      <c r="E1095" s="57">
        <f t="shared" ref="E1095:E1158" si="174">D1095/C1095</f>
        <v>1.347544426868459E-2</v>
      </c>
      <c r="F1095" s="26">
        <f t="shared" ref="F1095:F1158" si="175">IF(C1095&lt;$R$7,$U$6+(C1095-$R$6)*$V$6,IF(C1095&lt;$R$8,$U$7+(C1095-$R$7)*$V$7,IF(C1095&lt;$R$9,$U$8+(C1095-$R$8)*$V$8,$U$9+(C1095-$R$9)*$V$9)))</f>
        <v>18.425275271574279</v>
      </c>
      <c r="G1095" s="57">
        <f t="shared" ref="G1095:G1158" si="176">F1095/C1095</f>
        <v>2.1836069295537185E-3</v>
      </c>
      <c r="H1095" s="26">
        <f t="shared" ref="H1095:H1158" si="177">D1095+F1095</f>
        <v>132.13107401073484</v>
      </c>
      <c r="I1095" s="57">
        <f t="shared" ref="I1095:I1158" si="178">H1095/C1095</f>
        <v>1.5659051198238308E-2</v>
      </c>
      <c r="J1095" s="14">
        <v>1090</v>
      </c>
      <c r="K1095" s="21">
        <f t="shared" ref="K1095:K1158" si="179">C1095-F1095</f>
        <v>8419.5747247284253</v>
      </c>
      <c r="L1095" s="21">
        <f t="shared" ref="L1095:L1158" si="180">C1095-H1095</f>
        <v>8305.8689259892653</v>
      </c>
      <c r="M1095" s="57">
        <f t="shared" ref="M1095:M1158" si="181">D1095/L1095</f>
        <v>1.3689813763298427E-2</v>
      </c>
      <c r="N1095" s="57">
        <f t="shared" ref="N1095:N1158" si="182">F1095/L1095</f>
        <v>2.2183440932857902E-3</v>
      </c>
      <c r="O1095" s="26"/>
      <c r="R1095" s="63"/>
    </row>
    <row r="1096" spans="1:18" s="2" customFormat="1" x14ac:dyDescent="0.25">
      <c r="A1096" s="72">
        <v>42899</v>
      </c>
      <c r="B1096" s="73">
        <v>23</v>
      </c>
      <c r="C1096" s="74">
        <v>8443</v>
      </c>
      <c r="D1096" s="26">
        <f t="shared" si="173"/>
        <v>113.72708355407786</v>
      </c>
      <c r="E1096" s="57">
        <f t="shared" si="174"/>
        <v>1.3469985023579044E-2</v>
      </c>
      <c r="F1096" s="26">
        <f t="shared" si="175"/>
        <v>18.43014107433752</v>
      </c>
      <c r="G1096" s="57">
        <f t="shared" si="176"/>
        <v>2.1828900952667912E-3</v>
      </c>
      <c r="H1096" s="26">
        <f t="shared" si="177"/>
        <v>132.15722462841538</v>
      </c>
      <c r="I1096" s="57">
        <f t="shared" si="178"/>
        <v>1.5652875118845833E-2</v>
      </c>
      <c r="J1096" s="14">
        <v>1091</v>
      </c>
      <c r="K1096" s="21">
        <f t="shared" si="179"/>
        <v>8424.5698589256626</v>
      </c>
      <c r="L1096" s="21">
        <f t="shared" si="180"/>
        <v>8310.8427753715841</v>
      </c>
      <c r="M1096" s="57">
        <f t="shared" si="181"/>
        <v>1.3684181812595179E-2</v>
      </c>
      <c r="N1096" s="57">
        <f t="shared" si="182"/>
        <v>2.2176019415207256E-3</v>
      </c>
      <c r="O1096" s="26"/>
      <c r="R1096" s="63"/>
    </row>
    <row r="1097" spans="1:18" s="2" customFormat="1" x14ac:dyDescent="0.25">
      <c r="A1097" s="72">
        <v>42975</v>
      </c>
      <c r="B1097" s="73">
        <v>20</v>
      </c>
      <c r="C1097" s="74">
        <v>8443</v>
      </c>
      <c r="D1097" s="26">
        <f t="shared" si="173"/>
        <v>113.72708355407786</v>
      </c>
      <c r="E1097" s="57">
        <f t="shared" si="174"/>
        <v>1.3469985023579044E-2</v>
      </c>
      <c r="F1097" s="26">
        <f t="shared" si="175"/>
        <v>18.43014107433752</v>
      </c>
      <c r="G1097" s="57">
        <f t="shared" si="176"/>
        <v>2.1828900952667912E-3</v>
      </c>
      <c r="H1097" s="26">
        <f t="shared" si="177"/>
        <v>132.15722462841538</v>
      </c>
      <c r="I1097" s="57">
        <f t="shared" si="178"/>
        <v>1.5652875118845833E-2</v>
      </c>
      <c r="J1097" s="14">
        <v>1092</v>
      </c>
      <c r="K1097" s="21">
        <f t="shared" si="179"/>
        <v>8424.5698589256626</v>
      </c>
      <c r="L1097" s="21">
        <f t="shared" si="180"/>
        <v>8310.8427753715841</v>
      </c>
      <c r="M1097" s="57">
        <f t="shared" si="181"/>
        <v>1.3684181812595179E-2</v>
      </c>
      <c r="N1097" s="57">
        <f t="shared" si="182"/>
        <v>2.2176019415207256E-3</v>
      </c>
      <c r="O1097" s="26"/>
      <c r="R1097" s="63"/>
    </row>
    <row r="1098" spans="1:18" s="2" customFormat="1" x14ac:dyDescent="0.25">
      <c r="A1098" s="72">
        <v>42945</v>
      </c>
      <c r="B1098" s="73">
        <v>11</v>
      </c>
      <c r="C1098" s="74">
        <v>8444</v>
      </c>
      <c r="D1098" s="26">
        <f t="shared" si="173"/>
        <v>113.73134051706133</v>
      </c>
      <c r="E1098" s="57">
        <f t="shared" si="174"/>
        <v>1.3468893950386231E-2</v>
      </c>
      <c r="F1098" s="26">
        <f t="shared" si="175"/>
        <v>18.431114234890167</v>
      </c>
      <c r="G1098" s="57">
        <f t="shared" si="176"/>
        <v>2.1827468302806925E-3</v>
      </c>
      <c r="H1098" s="26">
        <f t="shared" si="177"/>
        <v>132.16245475195149</v>
      </c>
      <c r="I1098" s="57">
        <f t="shared" si="178"/>
        <v>1.5651640780666921E-2</v>
      </c>
      <c r="J1098" s="14">
        <v>1093</v>
      </c>
      <c r="K1098" s="21">
        <f t="shared" si="179"/>
        <v>8425.5688857651094</v>
      </c>
      <c r="L1098" s="21">
        <f t="shared" si="180"/>
        <v>8311.8375452480486</v>
      </c>
      <c r="M1098" s="57">
        <f t="shared" si="181"/>
        <v>1.3683056231300207E-2</v>
      </c>
      <c r="N1098" s="57">
        <f t="shared" si="182"/>
        <v>2.2174536177535613E-3</v>
      </c>
      <c r="O1098" s="26"/>
      <c r="R1098" s="63"/>
    </row>
    <row r="1099" spans="1:18" s="2" customFormat="1" x14ac:dyDescent="0.25">
      <c r="A1099" s="72">
        <v>42887</v>
      </c>
      <c r="B1099" s="73">
        <v>11</v>
      </c>
      <c r="C1099" s="74">
        <v>8447</v>
      </c>
      <c r="D1099" s="26">
        <f t="shared" si="173"/>
        <v>113.74411140601171</v>
      </c>
      <c r="E1099" s="57">
        <f t="shared" si="174"/>
        <v>1.3465622280811142E-2</v>
      </c>
      <c r="F1099" s="26">
        <f t="shared" si="175"/>
        <v>18.434033716548115</v>
      </c>
      <c r="G1099" s="57">
        <f t="shared" si="176"/>
        <v>2.1823172388478885E-3</v>
      </c>
      <c r="H1099" s="26">
        <f t="shared" si="177"/>
        <v>132.17814512255984</v>
      </c>
      <c r="I1099" s="57">
        <f t="shared" si="178"/>
        <v>1.5647939519659031E-2</v>
      </c>
      <c r="J1099" s="14">
        <v>1094</v>
      </c>
      <c r="K1099" s="21">
        <f t="shared" si="179"/>
        <v>8428.5659662834514</v>
      </c>
      <c r="L1099" s="21">
        <f t="shared" si="180"/>
        <v>8314.8218548774403</v>
      </c>
      <c r="M1099" s="57">
        <f t="shared" si="181"/>
        <v>1.3679681103364816E-2</v>
      </c>
      <c r="N1099" s="57">
        <f t="shared" si="182"/>
        <v>2.217008859394238E-3</v>
      </c>
      <c r="O1099" s="26"/>
      <c r="R1099" s="63"/>
    </row>
    <row r="1100" spans="1:18" s="2" customFormat="1" x14ac:dyDescent="0.25">
      <c r="A1100" s="72">
        <v>42961</v>
      </c>
      <c r="B1100" s="73">
        <v>10</v>
      </c>
      <c r="C1100" s="74">
        <v>8458</v>
      </c>
      <c r="D1100" s="26">
        <f t="shared" si="173"/>
        <v>113.79093799882979</v>
      </c>
      <c r="E1100" s="57">
        <f t="shared" si="174"/>
        <v>1.3453646015468172E-2</v>
      </c>
      <c r="F1100" s="26">
        <f t="shared" si="175"/>
        <v>18.444738482627244</v>
      </c>
      <c r="G1100" s="57">
        <f t="shared" si="176"/>
        <v>2.1807446775392817E-3</v>
      </c>
      <c r="H1100" s="26">
        <f t="shared" si="177"/>
        <v>132.23567648145703</v>
      </c>
      <c r="I1100" s="57">
        <f t="shared" si="178"/>
        <v>1.5634390693007452E-2</v>
      </c>
      <c r="J1100" s="14">
        <v>1095</v>
      </c>
      <c r="K1100" s="21">
        <f t="shared" si="179"/>
        <v>8439.5552615173729</v>
      </c>
      <c r="L1100" s="21">
        <f t="shared" si="180"/>
        <v>8325.7643235185424</v>
      </c>
      <c r="M1100" s="57">
        <f t="shared" si="181"/>
        <v>1.3667326335120272E-2</v>
      </c>
      <c r="N1100" s="57">
        <f t="shared" si="182"/>
        <v>2.2153808066035108E-3</v>
      </c>
      <c r="O1100" s="26"/>
      <c r="R1100" s="63"/>
    </row>
    <row r="1101" spans="1:18" s="2" customFormat="1" x14ac:dyDescent="0.25">
      <c r="A1101" s="72">
        <v>42963</v>
      </c>
      <c r="B1101" s="73">
        <v>9</v>
      </c>
      <c r="C1101" s="74">
        <v>8458</v>
      </c>
      <c r="D1101" s="26">
        <f t="shared" si="173"/>
        <v>113.79093799882979</v>
      </c>
      <c r="E1101" s="57">
        <f t="shared" si="174"/>
        <v>1.3453646015468172E-2</v>
      </c>
      <c r="F1101" s="26">
        <f t="shared" si="175"/>
        <v>18.444738482627244</v>
      </c>
      <c r="G1101" s="57">
        <f t="shared" si="176"/>
        <v>2.1807446775392817E-3</v>
      </c>
      <c r="H1101" s="26">
        <f t="shared" si="177"/>
        <v>132.23567648145703</v>
      </c>
      <c r="I1101" s="57">
        <f t="shared" si="178"/>
        <v>1.5634390693007452E-2</v>
      </c>
      <c r="J1101" s="14">
        <v>1096</v>
      </c>
      <c r="K1101" s="21">
        <f t="shared" si="179"/>
        <v>8439.5552615173729</v>
      </c>
      <c r="L1101" s="21">
        <f t="shared" si="180"/>
        <v>8325.7643235185424</v>
      </c>
      <c r="M1101" s="57">
        <f t="shared" si="181"/>
        <v>1.3667326335120272E-2</v>
      </c>
      <c r="N1101" s="57">
        <f t="shared" si="182"/>
        <v>2.2153808066035108E-3</v>
      </c>
      <c r="O1101" s="26"/>
      <c r="R1101" s="63"/>
    </row>
    <row r="1102" spans="1:18" s="2" customFormat="1" x14ac:dyDescent="0.25">
      <c r="A1102" s="72">
        <v>42907</v>
      </c>
      <c r="B1102" s="73">
        <v>13</v>
      </c>
      <c r="C1102" s="74">
        <v>8460</v>
      </c>
      <c r="D1102" s="26">
        <f t="shared" si="173"/>
        <v>113.79945192479671</v>
      </c>
      <c r="E1102" s="57">
        <f t="shared" si="174"/>
        <v>1.3451471858723016E-2</v>
      </c>
      <c r="F1102" s="26">
        <f t="shared" si="175"/>
        <v>18.446684803732541</v>
      </c>
      <c r="G1102" s="57">
        <f t="shared" si="176"/>
        <v>2.1804591966586928E-3</v>
      </c>
      <c r="H1102" s="26">
        <f t="shared" si="177"/>
        <v>132.24613672852925</v>
      </c>
      <c r="I1102" s="57">
        <f t="shared" si="178"/>
        <v>1.5631931055381708E-2</v>
      </c>
      <c r="J1102" s="14">
        <v>1097</v>
      </c>
      <c r="K1102" s="21">
        <f t="shared" si="179"/>
        <v>8441.5533151962682</v>
      </c>
      <c r="L1102" s="21">
        <f t="shared" si="180"/>
        <v>8327.7538632714713</v>
      </c>
      <c r="M1102" s="57">
        <f t="shared" si="181"/>
        <v>1.3665083501890603E-2</v>
      </c>
      <c r="N1102" s="57">
        <f t="shared" si="182"/>
        <v>2.2150852566727944E-3</v>
      </c>
      <c r="O1102" s="26"/>
      <c r="R1102" s="63"/>
    </row>
    <row r="1103" spans="1:18" s="2" customFormat="1" x14ac:dyDescent="0.25">
      <c r="A1103" s="72">
        <v>42942</v>
      </c>
      <c r="B1103" s="73">
        <v>10</v>
      </c>
      <c r="C1103" s="74">
        <v>8460</v>
      </c>
      <c r="D1103" s="26">
        <f t="shared" si="173"/>
        <v>113.79945192479671</v>
      </c>
      <c r="E1103" s="57">
        <f t="shared" si="174"/>
        <v>1.3451471858723016E-2</v>
      </c>
      <c r="F1103" s="26">
        <f t="shared" si="175"/>
        <v>18.446684803732541</v>
      </c>
      <c r="G1103" s="57">
        <f t="shared" si="176"/>
        <v>2.1804591966586928E-3</v>
      </c>
      <c r="H1103" s="26">
        <f t="shared" si="177"/>
        <v>132.24613672852925</v>
      </c>
      <c r="I1103" s="57">
        <f t="shared" si="178"/>
        <v>1.5631931055381708E-2</v>
      </c>
      <c r="J1103" s="14">
        <v>1098</v>
      </c>
      <c r="K1103" s="21">
        <f t="shared" si="179"/>
        <v>8441.5533151962682</v>
      </c>
      <c r="L1103" s="21">
        <f t="shared" si="180"/>
        <v>8327.7538632714713</v>
      </c>
      <c r="M1103" s="57">
        <f t="shared" si="181"/>
        <v>1.3665083501890603E-2</v>
      </c>
      <c r="N1103" s="57">
        <f t="shared" si="182"/>
        <v>2.2150852566727944E-3</v>
      </c>
      <c r="O1103" s="26"/>
      <c r="R1103" s="63"/>
    </row>
    <row r="1104" spans="1:18" s="2" customFormat="1" x14ac:dyDescent="0.25">
      <c r="A1104" s="72">
        <v>42956</v>
      </c>
      <c r="B1104" s="73">
        <v>22</v>
      </c>
      <c r="C1104" s="74">
        <v>8463</v>
      </c>
      <c r="D1104" s="26">
        <f t="shared" si="173"/>
        <v>113.8122228137471</v>
      </c>
      <c r="E1104" s="57">
        <f t="shared" si="174"/>
        <v>1.3448212550365957E-2</v>
      </c>
      <c r="F1104" s="26">
        <f t="shared" si="175"/>
        <v>18.449604285390485</v>
      </c>
      <c r="G1104" s="57">
        <f t="shared" si="176"/>
        <v>2.1800312283339813E-3</v>
      </c>
      <c r="H1104" s="26">
        <f t="shared" si="177"/>
        <v>132.26182709913758</v>
      </c>
      <c r="I1104" s="57">
        <f t="shared" si="178"/>
        <v>1.5628243778699938E-2</v>
      </c>
      <c r="J1104" s="14">
        <v>1099</v>
      </c>
      <c r="K1104" s="21">
        <f t="shared" si="179"/>
        <v>8444.5503957146102</v>
      </c>
      <c r="L1104" s="21">
        <f t="shared" si="180"/>
        <v>8330.738172900863</v>
      </c>
      <c r="M1104" s="57">
        <f t="shared" si="181"/>
        <v>1.3661721260664266E-2</v>
      </c>
      <c r="N1104" s="57">
        <f t="shared" si="182"/>
        <v>2.2146421964628991E-3</v>
      </c>
      <c r="O1104" s="26"/>
      <c r="R1104" s="63"/>
    </row>
    <row r="1105" spans="1:18" s="2" customFormat="1" x14ac:dyDescent="0.25">
      <c r="A1105" s="72">
        <v>42901</v>
      </c>
      <c r="B1105" s="73">
        <v>10</v>
      </c>
      <c r="C1105" s="74">
        <v>8468</v>
      </c>
      <c r="D1105" s="26">
        <f t="shared" si="173"/>
        <v>113.83350762866439</v>
      </c>
      <c r="E1105" s="57">
        <f t="shared" si="174"/>
        <v>1.3442785501731742E-2</v>
      </c>
      <c r="F1105" s="26">
        <f t="shared" si="175"/>
        <v>18.454470088153727</v>
      </c>
      <c r="G1105" s="57">
        <f t="shared" si="176"/>
        <v>2.1793186216525419E-3</v>
      </c>
      <c r="H1105" s="26">
        <f t="shared" si="177"/>
        <v>132.28797771681812</v>
      </c>
      <c r="I1105" s="57">
        <f t="shared" si="178"/>
        <v>1.5622104123384285E-2</v>
      </c>
      <c r="J1105" s="14">
        <v>1100</v>
      </c>
      <c r="K1105" s="21">
        <f t="shared" si="179"/>
        <v>8449.5455299118457</v>
      </c>
      <c r="L1105" s="21">
        <f t="shared" si="180"/>
        <v>8335.7120222831818</v>
      </c>
      <c r="M1105" s="57">
        <f t="shared" si="181"/>
        <v>1.3656122875210003E-2</v>
      </c>
      <c r="N1105" s="57">
        <f t="shared" si="182"/>
        <v>2.2139044677672273E-3</v>
      </c>
      <c r="O1105" s="26"/>
      <c r="R1105" s="63"/>
    </row>
    <row r="1106" spans="1:18" s="2" customFormat="1" x14ac:dyDescent="0.25">
      <c r="A1106" s="72">
        <v>42975</v>
      </c>
      <c r="B1106" s="73">
        <v>18</v>
      </c>
      <c r="C1106" s="74">
        <v>8470</v>
      </c>
      <c r="D1106" s="26">
        <f t="shared" si="173"/>
        <v>113.84202155463132</v>
      </c>
      <c r="E1106" s="57">
        <f t="shared" si="174"/>
        <v>1.344061647634372E-2</v>
      </c>
      <c r="F1106" s="26">
        <f t="shared" si="175"/>
        <v>18.456416409259024</v>
      </c>
      <c r="G1106" s="57">
        <f t="shared" si="176"/>
        <v>2.1790338145524233E-3</v>
      </c>
      <c r="H1106" s="26">
        <f t="shared" si="177"/>
        <v>132.29843796389034</v>
      </c>
      <c r="I1106" s="57">
        <f t="shared" si="178"/>
        <v>1.5619650290896143E-2</v>
      </c>
      <c r="J1106" s="14">
        <v>1101</v>
      </c>
      <c r="K1106" s="21">
        <f t="shared" si="179"/>
        <v>8451.543583590741</v>
      </c>
      <c r="L1106" s="21">
        <f t="shared" si="180"/>
        <v>8337.701562036109</v>
      </c>
      <c r="M1106" s="57">
        <f t="shared" si="181"/>
        <v>1.3653885391267292E-2</v>
      </c>
      <c r="N1106" s="57">
        <f t="shared" si="182"/>
        <v>2.2136096227401876E-3</v>
      </c>
      <c r="O1106" s="26"/>
      <c r="R1106" s="63"/>
    </row>
    <row r="1107" spans="1:18" s="2" customFormat="1" x14ac:dyDescent="0.25">
      <c r="A1107" s="72">
        <v>42949</v>
      </c>
      <c r="B1107" s="73">
        <v>23</v>
      </c>
      <c r="C1107" s="74">
        <v>8472</v>
      </c>
      <c r="D1107" s="26">
        <f t="shared" si="173"/>
        <v>113.85053548059824</v>
      </c>
      <c r="E1107" s="57">
        <f t="shared" si="174"/>
        <v>1.3438448475047007E-2</v>
      </c>
      <c r="F1107" s="26">
        <f t="shared" si="175"/>
        <v>18.458362730364321</v>
      </c>
      <c r="G1107" s="57">
        <f t="shared" si="176"/>
        <v>2.1787491419221344E-3</v>
      </c>
      <c r="H1107" s="26">
        <f t="shared" si="177"/>
        <v>132.30889821096255</v>
      </c>
      <c r="I1107" s="57">
        <f t="shared" si="178"/>
        <v>1.561719761696914E-2</v>
      </c>
      <c r="J1107" s="14">
        <v>1102</v>
      </c>
      <c r="K1107" s="21">
        <f t="shared" si="179"/>
        <v>8453.5416372696363</v>
      </c>
      <c r="L1107" s="21">
        <f t="shared" si="180"/>
        <v>8339.6911017890379</v>
      </c>
      <c r="M1107" s="57">
        <f t="shared" si="181"/>
        <v>1.3651648974885284E-2</v>
      </c>
      <c r="N1107" s="57">
        <f t="shared" si="182"/>
        <v>2.213314918391236E-3</v>
      </c>
      <c r="O1107" s="26"/>
      <c r="R1107" s="63"/>
    </row>
    <row r="1108" spans="1:18" s="2" customFormat="1" x14ac:dyDescent="0.25">
      <c r="A1108" s="72">
        <v>42913</v>
      </c>
      <c r="B1108" s="73">
        <v>22</v>
      </c>
      <c r="C1108" s="74">
        <v>8474</v>
      </c>
      <c r="D1108" s="26">
        <f t="shared" si="173"/>
        <v>113.85904940656516</v>
      </c>
      <c r="E1108" s="57">
        <f t="shared" si="174"/>
        <v>1.3436281497116493E-2</v>
      </c>
      <c r="F1108" s="26">
        <f t="shared" si="175"/>
        <v>18.460309051469618</v>
      </c>
      <c r="G1108" s="57">
        <f t="shared" si="176"/>
        <v>2.1784646036664642E-3</v>
      </c>
      <c r="H1108" s="26">
        <f t="shared" si="177"/>
        <v>132.31935845803477</v>
      </c>
      <c r="I1108" s="57">
        <f t="shared" si="178"/>
        <v>1.5614746100782955E-2</v>
      </c>
      <c r="J1108" s="14">
        <v>1103</v>
      </c>
      <c r="K1108" s="21">
        <f t="shared" si="179"/>
        <v>8455.5396909485298</v>
      </c>
      <c r="L1108" s="21">
        <f t="shared" si="180"/>
        <v>8341.6806415419651</v>
      </c>
      <c r="M1108" s="57">
        <f t="shared" si="181"/>
        <v>1.3649413625300122E-2</v>
      </c>
      <c r="N1108" s="57">
        <f t="shared" si="182"/>
        <v>2.213020354619716E-3</v>
      </c>
      <c r="O1108" s="26"/>
      <c r="R1108" s="63"/>
    </row>
    <row r="1109" spans="1:18" s="2" customFormat="1" x14ac:dyDescent="0.25">
      <c r="A1109" s="72">
        <v>42917</v>
      </c>
      <c r="B1109" s="73">
        <v>12</v>
      </c>
      <c r="C1109" s="74">
        <v>8480</v>
      </c>
      <c r="D1109" s="26">
        <f t="shared" si="173"/>
        <v>113.88459118446593</v>
      </c>
      <c r="E1109" s="57">
        <f t="shared" si="174"/>
        <v>1.342978669628136E-2</v>
      </c>
      <c r="F1109" s="26">
        <f t="shared" si="175"/>
        <v>18.46614801478551</v>
      </c>
      <c r="G1109" s="57">
        <f t="shared" si="176"/>
        <v>2.1776117941964047E-3</v>
      </c>
      <c r="H1109" s="26">
        <f t="shared" si="177"/>
        <v>132.35073919925145</v>
      </c>
      <c r="I1109" s="57">
        <f t="shared" si="178"/>
        <v>1.5607398490477766E-2</v>
      </c>
      <c r="J1109" s="14">
        <v>1104</v>
      </c>
      <c r="K1109" s="21">
        <f t="shared" si="179"/>
        <v>8461.5338519852139</v>
      </c>
      <c r="L1109" s="21">
        <f t="shared" si="180"/>
        <v>8347.6492608007484</v>
      </c>
      <c r="M1109" s="57">
        <f t="shared" si="181"/>
        <v>1.3642713969698045E-2</v>
      </c>
      <c r="N1109" s="57">
        <f t="shared" si="182"/>
        <v>2.2121375057646041E-3</v>
      </c>
      <c r="O1109" s="26"/>
      <c r="R1109" s="63"/>
    </row>
    <row r="1110" spans="1:18" s="2" customFormat="1" x14ac:dyDescent="0.25">
      <c r="A1110" s="72">
        <v>42930</v>
      </c>
      <c r="B1110" s="73">
        <v>1</v>
      </c>
      <c r="C1110" s="74">
        <v>8480</v>
      </c>
      <c r="D1110" s="26">
        <f t="shared" si="173"/>
        <v>113.88459118446593</v>
      </c>
      <c r="E1110" s="57">
        <f t="shared" si="174"/>
        <v>1.342978669628136E-2</v>
      </c>
      <c r="F1110" s="26">
        <f t="shared" si="175"/>
        <v>18.46614801478551</v>
      </c>
      <c r="G1110" s="57">
        <f t="shared" si="176"/>
        <v>2.1776117941964047E-3</v>
      </c>
      <c r="H1110" s="26">
        <f t="shared" si="177"/>
        <v>132.35073919925145</v>
      </c>
      <c r="I1110" s="57">
        <f t="shared" si="178"/>
        <v>1.5607398490477766E-2</v>
      </c>
      <c r="J1110" s="14">
        <v>1105</v>
      </c>
      <c r="K1110" s="21">
        <f t="shared" si="179"/>
        <v>8461.5338519852139</v>
      </c>
      <c r="L1110" s="21">
        <f t="shared" si="180"/>
        <v>8347.6492608007484</v>
      </c>
      <c r="M1110" s="57">
        <f t="shared" si="181"/>
        <v>1.3642713969698045E-2</v>
      </c>
      <c r="N1110" s="57">
        <f t="shared" si="182"/>
        <v>2.2121375057646041E-3</v>
      </c>
      <c r="O1110" s="26"/>
      <c r="R1110" s="63"/>
    </row>
    <row r="1111" spans="1:18" s="2" customFormat="1" x14ac:dyDescent="0.25">
      <c r="A1111" s="72">
        <v>42888</v>
      </c>
      <c r="B1111" s="73">
        <v>22</v>
      </c>
      <c r="C1111" s="74">
        <v>8481</v>
      </c>
      <c r="D1111" s="26">
        <f t="shared" si="173"/>
        <v>113.88884814744939</v>
      </c>
      <c r="E1111" s="57">
        <f t="shared" si="174"/>
        <v>1.3428705122915859E-2</v>
      </c>
      <c r="F1111" s="26">
        <f t="shared" si="175"/>
        <v>18.467121175338157</v>
      </c>
      <c r="G1111" s="57">
        <f t="shared" si="176"/>
        <v>2.1774697765992402E-3</v>
      </c>
      <c r="H1111" s="26">
        <f t="shared" si="177"/>
        <v>132.35596932278756</v>
      </c>
      <c r="I1111" s="57">
        <f t="shared" si="178"/>
        <v>1.56061748995151E-2</v>
      </c>
      <c r="J1111" s="14">
        <v>1106</v>
      </c>
      <c r="K1111" s="21">
        <f t="shared" si="179"/>
        <v>8462.5328788246625</v>
      </c>
      <c r="L1111" s="21">
        <f t="shared" si="180"/>
        <v>8348.6440306772129</v>
      </c>
      <c r="M1111" s="57">
        <f t="shared" si="181"/>
        <v>1.3641598291766085E-2</v>
      </c>
      <c r="N1111" s="57">
        <f t="shared" si="182"/>
        <v>2.2119904870156705E-3</v>
      </c>
      <c r="O1111" s="26"/>
      <c r="R1111" s="63"/>
    </row>
    <row r="1112" spans="1:18" s="2" customFormat="1" x14ac:dyDescent="0.25">
      <c r="A1112" s="72">
        <v>42906</v>
      </c>
      <c r="B1112" s="73">
        <v>12</v>
      </c>
      <c r="C1112" s="74">
        <v>8487</v>
      </c>
      <c r="D1112" s="26">
        <f t="shared" si="173"/>
        <v>113.91438992535016</v>
      </c>
      <c r="E1112" s="57">
        <f t="shared" si="174"/>
        <v>1.3422221035153784E-2</v>
      </c>
      <c r="F1112" s="26">
        <f t="shared" si="175"/>
        <v>18.472960138654045</v>
      </c>
      <c r="G1112" s="57">
        <f t="shared" si="176"/>
        <v>2.1766183738251496E-3</v>
      </c>
      <c r="H1112" s="26">
        <f t="shared" si="177"/>
        <v>132.38735006400421</v>
      </c>
      <c r="I1112" s="57">
        <f t="shared" si="178"/>
        <v>1.5598839408978934E-2</v>
      </c>
      <c r="J1112" s="14">
        <v>1107</v>
      </c>
      <c r="K1112" s="21">
        <f t="shared" si="179"/>
        <v>8468.5270398613466</v>
      </c>
      <c r="L1112" s="21">
        <f t="shared" si="180"/>
        <v>8354.6126499359962</v>
      </c>
      <c r="M1112" s="57">
        <f t="shared" si="181"/>
        <v>1.3634909803535039E-2</v>
      </c>
      <c r="N1112" s="57">
        <f t="shared" si="182"/>
        <v>2.2111091097437733E-3</v>
      </c>
      <c r="O1112" s="26"/>
      <c r="R1112" s="63"/>
    </row>
    <row r="1113" spans="1:18" s="2" customFormat="1" x14ac:dyDescent="0.25">
      <c r="A1113" s="72">
        <v>42926</v>
      </c>
      <c r="B1113" s="73">
        <v>23</v>
      </c>
      <c r="C1113" s="74">
        <v>8488</v>
      </c>
      <c r="D1113" s="26">
        <f t="shared" si="173"/>
        <v>113.91864688833363</v>
      </c>
      <c r="E1113" s="57">
        <f t="shared" si="174"/>
        <v>1.3421141245091143E-2</v>
      </c>
      <c r="F1113" s="26">
        <f t="shared" si="175"/>
        <v>18.473933299206696</v>
      </c>
      <c r="G1113" s="57">
        <f t="shared" si="176"/>
        <v>2.1764765903872167E-3</v>
      </c>
      <c r="H1113" s="26">
        <f t="shared" si="177"/>
        <v>132.39258018754032</v>
      </c>
      <c r="I1113" s="57">
        <f t="shared" si="178"/>
        <v>1.5597617835478359E-2</v>
      </c>
      <c r="J1113" s="14">
        <v>1108</v>
      </c>
      <c r="K1113" s="21">
        <f t="shared" si="179"/>
        <v>8469.5260667007933</v>
      </c>
      <c r="L1113" s="21">
        <f t="shared" si="180"/>
        <v>8355.6074198124588</v>
      </c>
      <c r="M1113" s="57">
        <f t="shared" si="181"/>
        <v>1.3633795984504322E-2</v>
      </c>
      <c r="N1113" s="57">
        <f t="shared" si="182"/>
        <v>2.2109623359520335E-3</v>
      </c>
      <c r="O1113" s="26"/>
      <c r="R1113" s="63"/>
    </row>
    <row r="1114" spans="1:18" s="2" customFormat="1" x14ac:dyDescent="0.25">
      <c r="A1114" s="72">
        <v>42934</v>
      </c>
      <c r="B1114" s="73">
        <v>11</v>
      </c>
      <c r="C1114" s="74">
        <v>8495</v>
      </c>
      <c r="D1114" s="26">
        <f t="shared" si="173"/>
        <v>113.94844562921786</v>
      </c>
      <c r="E1114" s="57">
        <f t="shared" si="174"/>
        <v>1.3413589832750778E-2</v>
      </c>
      <c r="F1114" s="26">
        <f t="shared" si="175"/>
        <v>18.480745423075234</v>
      </c>
      <c r="G1114" s="57">
        <f t="shared" si="176"/>
        <v>2.1754850409741299E-3</v>
      </c>
      <c r="H1114" s="26">
        <f t="shared" si="177"/>
        <v>132.42919105229311</v>
      </c>
      <c r="I1114" s="57">
        <f t="shared" si="178"/>
        <v>1.558907487372491E-2</v>
      </c>
      <c r="J1114" s="14">
        <v>1109</v>
      </c>
      <c r="K1114" s="21">
        <f t="shared" si="179"/>
        <v>8476.5192545769241</v>
      </c>
      <c r="L1114" s="21">
        <f t="shared" si="180"/>
        <v>8362.5708089477066</v>
      </c>
      <c r="M1114" s="57">
        <f t="shared" si="181"/>
        <v>1.3626006670974475E-2</v>
      </c>
      <c r="N1114" s="57">
        <f t="shared" si="182"/>
        <v>2.2099358971407902E-3</v>
      </c>
      <c r="O1114" s="26"/>
      <c r="R1114" s="63"/>
    </row>
    <row r="1115" spans="1:18" s="2" customFormat="1" x14ac:dyDescent="0.25">
      <c r="A1115" s="72">
        <v>42945</v>
      </c>
      <c r="B1115" s="73">
        <v>21</v>
      </c>
      <c r="C1115" s="74">
        <v>8498</v>
      </c>
      <c r="D1115" s="26">
        <f t="shared" si="173"/>
        <v>113.96121651816824</v>
      </c>
      <c r="E1115" s="57">
        <f t="shared" si="174"/>
        <v>1.3410357321507207E-2</v>
      </c>
      <c r="F1115" s="26">
        <f t="shared" si="175"/>
        <v>18.483664904733178</v>
      </c>
      <c r="G1115" s="57">
        <f t="shared" si="176"/>
        <v>2.1750605912842056E-3</v>
      </c>
      <c r="H1115" s="26">
        <f t="shared" si="177"/>
        <v>132.44488142290143</v>
      </c>
      <c r="I1115" s="57">
        <f t="shared" si="178"/>
        <v>1.5585417912791413E-2</v>
      </c>
      <c r="J1115" s="14">
        <v>1110</v>
      </c>
      <c r="K1115" s="21">
        <f t="shared" si="179"/>
        <v>8479.5163350952662</v>
      </c>
      <c r="L1115" s="21">
        <f t="shared" si="180"/>
        <v>8365.5551185770983</v>
      </c>
      <c r="M1115" s="57">
        <f t="shared" si="181"/>
        <v>1.3622672363379511E-2</v>
      </c>
      <c r="N1115" s="57">
        <f t="shared" si="182"/>
        <v>2.2094965178924165E-3</v>
      </c>
      <c r="O1115" s="26"/>
      <c r="R1115" s="63"/>
    </row>
    <row r="1116" spans="1:18" s="2" customFormat="1" x14ac:dyDescent="0.25">
      <c r="A1116" s="72">
        <v>42895</v>
      </c>
      <c r="B1116" s="73">
        <v>20</v>
      </c>
      <c r="C1116" s="74">
        <v>8500</v>
      </c>
      <c r="D1116" s="26">
        <f t="shared" si="173"/>
        <v>113.96973044413517</v>
      </c>
      <c r="E1116" s="57">
        <f t="shared" si="174"/>
        <v>1.3408203581662961E-2</v>
      </c>
      <c r="F1116" s="26">
        <f t="shared" si="175"/>
        <v>18.485611225838475</v>
      </c>
      <c r="G1116" s="57">
        <f t="shared" si="176"/>
        <v>2.1747777912751146E-3</v>
      </c>
      <c r="H1116" s="26">
        <f t="shared" si="177"/>
        <v>132.45534166997365</v>
      </c>
      <c r="I1116" s="57">
        <f t="shared" si="178"/>
        <v>1.5582981372938075E-2</v>
      </c>
      <c r="J1116" s="14">
        <v>1111</v>
      </c>
      <c r="K1116" s="21">
        <f t="shared" si="179"/>
        <v>8481.5143887741615</v>
      </c>
      <c r="L1116" s="21">
        <f t="shared" si="180"/>
        <v>8367.5446583300272</v>
      </c>
      <c r="M1116" s="57">
        <f t="shared" si="181"/>
        <v>1.3620450812972529E-2</v>
      </c>
      <c r="N1116" s="57">
        <f t="shared" si="182"/>
        <v>2.2092037725111808E-3</v>
      </c>
      <c r="O1116" s="26"/>
      <c r="R1116" s="63"/>
    </row>
    <row r="1117" spans="1:18" s="2" customFormat="1" x14ac:dyDescent="0.25">
      <c r="A1117" s="72">
        <v>42919</v>
      </c>
      <c r="B1117" s="73">
        <v>10</v>
      </c>
      <c r="C1117" s="74">
        <v>8501</v>
      </c>
      <c r="D1117" s="26">
        <f t="shared" si="173"/>
        <v>113.97398740711861</v>
      </c>
      <c r="E1117" s="57">
        <f t="shared" si="174"/>
        <v>1.3407127091767864E-2</v>
      </c>
      <c r="F1117" s="26">
        <f t="shared" si="175"/>
        <v>18.486584386391122</v>
      </c>
      <c r="G1117" s="57">
        <f t="shared" si="176"/>
        <v>2.1746364411705825E-3</v>
      </c>
      <c r="H1117" s="26">
        <f t="shared" si="177"/>
        <v>132.46057179350973</v>
      </c>
      <c r="I1117" s="57">
        <f t="shared" si="178"/>
        <v>1.5581763532938445E-2</v>
      </c>
      <c r="J1117" s="14">
        <v>1112</v>
      </c>
      <c r="K1117" s="21">
        <f t="shared" si="179"/>
        <v>8482.5134156136082</v>
      </c>
      <c r="L1117" s="21">
        <f t="shared" si="180"/>
        <v>8368.5394282064899</v>
      </c>
      <c r="M1117" s="57">
        <f t="shared" si="181"/>
        <v>1.361934043388322E-2</v>
      </c>
      <c r="N1117" s="57">
        <f t="shared" si="182"/>
        <v>2.2090574520186122E-3</v>
      </c>
      <c r="O1117" s="26"/>
      <c r="R1117" s="63"/>
    </row>
    <row r="1118" spans="1:18" s="2" customFormat="1" x14ac:dyDescent="0.25">
      <c r="A1118" s="72">
        <v>42975</v>
      </c>
      <c r="B1118" s="73">
        <v>17</v>
      </c>
      <c r="C1118" s="74">
        <v>8504</v>
      </c>
      <c r="D1118" s="26">
        <f t="shared" si="173"/>
        <v>113.986758296069</v>
      </c>
      <c r="E1118" s="57">
        <f t="shared" si="174"/>
        <v>1.340389914111818E-2</v>
      </c>
      <c r="F1118" s="26">
        <f t="shared" si="175"/>
        <v>18.48950386804907</v>
      </c>
      <c r="G1118" s="57">
        <f t="shared" si="176"/>
        <v>2.1742125903162122E-3</v>
      </c>
      <c r="H1118" s="26">
        <f t="shared" si="177"/>
        <v>132.47626216411805</v>
      </c>
      <c r="I1118" s="57">
        <f t="shared" si="178"/>
        <v>1.5578111731434391E-2</v>
      </c>
      <c r="J1118" s="14">
        <v>1113</v>
      </c>
      <c r="K1118" s="21">
        <f t="shared" si="179"/>
        <v>8485.5104961319503</v>
      </c>
      <c r="L1118" s="21">
        <f t="shared" si="180"/>
        <v>8371.5237378358815</v>
      </c>
      <c r="M1118" s="57">
        <f t="shared" si="181"/>
        <v>1.3616010879942348E-2</v>
      </c>
      <c r="N1118" s="57">
        <f t="shared" si="182"/>
        <v>2.2086186991842399E-3</v>
      </c>
      <c r="O1118" s="26"/>
      <c r="R1118" s="63"/>
    </row>
    <row r="1119" spans="1:18" s="2" customFormat="1" x14ac:dyDescent="0.25">
      <c r="A1119" s="72">
        <v>42892</v>
      </c>
      <c r="B1119" s="73">
        <v>12</v>
      </c>
      <c r="C1119" s="74">
        <v>8506</v>
      </c>
      <c r="D1119" s="26">
        <f t="shared" si="173"/>
        <v>113.99527222203592</v>
      </c>
      <c r="E1119" s="57">
        <f t="shared" si="174"/>
        <v>1.340174843898847E-2</v>
      </c>
      <c r="F1119" s="26">
        <f t="shared" si="175"/>
        <v>18.491450189154364</v>
      </c>
      <c r="G1119" s="57">
        <f t="shared" si="176"/>
        <v>2.1739301891787401E-3</v>
      </c>
      <c r="H1119" s="26">
        <f t="shared" si="177"/>
        <v>132.48672241119027</v>
      </c>
      <c r="I1119" s="57">
        <f t="shared" si="178"/>
        <v>1.5575678628167208E-2</v>
      </c>
      <c r="J1119" s="14">
        <v>1114</v>
      </c>
      <c r="K1119" s="21">
        <f t="shared" si="179"/>
        <v>8487.5085498108456</v>
      </c>
      <c r="L1119" s="21">
        <f t="shared" si="180"/>
        <v>8373.5132775888105</v>
      </c>
      <c r="M1119" s="57">
        <f t="shared" si="181"/>
        <v>1.3613792495813818E-2</v>
      </c>
      <c r="N1119" s="57">
        <f t="shared" si="182"/>
        <v>2.2083263710401682E-3</v>
      </c>
      <c r="O1119" s="26"/>
      <c r="R1119" s="63"/>
    </row>
    <row r="1120" spans="1:18" s="2" customFormat="1" x14ac:dyDescent="0.25">
      <c r="A1120" s="72">
        <v>42898</v>
      </c>
      <c r="B1120" s="73">
        <v>23</v>
      </c>
      <c r="C1120" s="74">
        <v>8507</v>
      </c>
      <c r="D1120" s="26">
        <f t="shared" si="173"/>
        <v>113.99952918501938</v>
      </c>
      <c r="E1120" s="57">
        <f t="shared" si="174"/>
        <v>1.3400673467146983E-2</v>
      </c>
      <c r="F1120" s="26">
        <f t="shared" si="175"/>
        <v>18.492423349707014</v>
      </c>
      <c r="G1120" s="57">
        <f t="shared" si="176"/>
        <v>2.173789038404492E-3</v>
      </c>
      <c r="H1120" s="26">
        <f t="shared" si="177"/>
        <v>132.49195253472641</v>
      </c>
      <c r="I1120" s="57">
        <f t="shared" si="178"/>
        <v>1.5574462505551476E-2</v>
      </c>
      <c r="J1120" s="14">
        <v>1115</v>
      </c>
      <c r="K1120" s="21">
        <f t="shared" si="179"/>
        <v>8488.5075766502923</v>
      </c>
      <c r="L1120" s="21">
        <f t="shared" si="180"/>
        <v>8374.5080474652732</v>
      </c>
      <c r="M1120" s="57">
        <f t="shared" si="181"/>
        <v>1.3612683699017259E-2</v>
      </c>
      <c r="N1120" s="57">
        <f t="shared" si="182"/>
        <v>2.2081802590546377E-3</v>
      </c>
      <c r="O1120" s="26"/>
      <c r="R1120" s="63"/>
    </row>
    <row r="1121" spans="1:18" s="2" customFormat="1" x14ac:dyDescent="0.25">
      <c r="A1121" s="72">
        <v>42954</v>
      </c>
      <c r="B1121" s="73">
        <v>10</v>
      </c>
      <c r="C1121" s="74">
        <v>8509</v>
      </c>
      <c r="D1121" s="26">
        <f t="shared" si="173"/>
        <v>114.00804311098631</v>
      </c>
      <c r="E1121" s="57">
        <f t="shared" si="174"/>
        <v>1.3398524281465074E-2</v>
      </c>
      <c r="F1121" s="26">
        <f t="shared" si="175"/>
        <v>18.494369670812311</v>
      </c>
      <c r="G1121" s="57">
        <f t="shared" si="176"/>
        <v>2.1735068363864509E-3</v>
      </c>
      <c r="H1121" s="26">
        <f t="shared" si="177"/>
        <v>132.50241278179863</v>
      </c>
      <c r="I1121" s="57">
        <f t="shared" si="178"/>
        <v>1.5572031117851525E-2</v>
      </c>
      <c r="J1121" s="14">
        <v>1116</v>
      </c>
      <c r="K1121" s="21">
        <f t="shared" si="179"/>
        <v>8490.5056303291876</v>
      </c>
      <c r="L1121" s="21">
        <f t="shared" si="180"/>
        <v>8376.4975872182022</v>
      </c>
      <c r="M1121" s="57">
        <f t="shared" si="181"/>
        <v>1.3610466895490132E-2</v>
      </c>
      <c r="N1121" s="57">
        <f t="shared" si="182"/>
        <v>2.2078881391947264E-3</v>
      </c>
      <c r="O1121" s="26"/>
      <c r="R1121" s="63"/>
    </row>
    <row r="1122" spans="1:18" s="2" customFormat="1" x14ac:dyDescent="0.25">
      <c r="A1122" s="72">
        <v>42911</v>
      </c>
      <c r="B1122" s="73">
        <v>12</v>
      </c>
      <c r="C1122" s="74">
        <v>8511</v>
      </c>
      <c r="D1122" s="26">
        <f t="shared" si="173"/>
        <v>114.01655703695323</v>
      </c>
      <c r="E1122" s="57">
        <f t="shared" si="174"/>
        <v>1.3396376105857505E-2</v>
      </c>
      <c r="F1122" s="26">
        <f t="shared" si="175"/>
        <v>18.496315991917605</v>
      </c>
      <c r="G1122" s="57">
        <f t="shared" si="176"/>
        <v>2.1732247669977211E-3</v>
      </c>
      <c r="H1122" s="26">
        <f t="shared" si="177"/>
        <v>132.51287302887084</v>
      </c>
      <c r="I1122" s="57">
        <f t="shared" si="178"/>
        <v>1.5569600872855228E-2</v>
      </c>
      <c r="J1122" s="14">
        <v>1117</v>
      </c>
      <c r="K1122" s="21">
        <f t="shared" si="179"/>
        <v>8492.5036840080829</v>
      </c>
      <c r="L1122" s="21">
        <f t="shared" si="180"/>
        <v>8378.4871269711293</v>
      </c>
      <c r="M1122" s="57">
        <f t="shared" si="181"/>
        <v>1.3608251144758977E-2</v>
      </c>
      <c r="N1122" s="57">
        <f t="shared" si="182"/>
        <v>2.2075961580672772E-3</v>
      </c>
      <c r="O1122" s="26"/>
      <c r="R1122" s="63"/>
    </row>
    <row r="1123" spans="1:18" s="2" customFormat="1" x14ac:dyDescent="0.25">
      <c r="A1123" s="72">
        <v>42974</v>
      </c>
      <c r="B1123" s="73">
        <v>21</v>
      </c>
      <c r="C1123" s="74">
        <v>8528</v>
      </c>
      <c r="D1123" s="26">
        <f t="shared" si="173"/>
        <v>114.08892540767206</v>
      </c>
      <c r="E1123" s="57">
        <f t="shared" si="174"/>
        <v>1.3378157294520646E-2</v>
      </c>
      <c r="F1123" s="26">
        <f t="shared" si="175"/>
        <v>18.51285972131263</v>
      </c>
      <c r="G1123" s="57">
        <f t="shared" si="176"/>
        <v>2.1708325189156463E-3</v>
      </c>
      <c r="H1123" s="26">
        <f t="shared" si="177"/>
        <v>132.60178512898469</v>
      </c>
      <c r="I1123" s="57">
        <f t="shared" si="178"/>
        <v>1.5548989813436291E-2</v>
      </c>
      <c r="J1123" s="14">
        <v>1118</v>
      </c>
      <c r="K1123" s="21">
        <f t="shared" si="179"/>
        <v>8509.4871402786866</v>
      </c>
      <c r="L1123" s="21">
        <f t="shared" si="180"/>
        <v>8395.3982148710147</v>
      </c>
      <c r="M1123" s="57">
        <f t="shared" si="181"/>
        <v>1.3589459664412704E-2</v>
      </c>
      <c r="N1123" s="57">
        <f t="shared" si="182"/>
        <v>2.2051199058694152E-3</v>
      </c>
      <c r="O1123" s="26"/>
      <c r="R1123" s="63"/>
    </row>
    <row r="1124" spans="1:18" s="2" customFormat="1" x14ac:dyDescent="0.25">
      <c r="A1124" s="72">
        <v>42925</v>
      </c>
      <c r="B1124" s="73">
        <v>23</v>
      </c>
      <c r="C1124" s="74">
        <v>8529</v>
      </c>
      <c r="D1124" s="26">
        <f t="shared" si="173"/>
        <v>114.09318237065553</v>
      </c>
      <c r="E1124" s="57">
        <f t="shared" si="174"/>
        <v>1.3377087861490857E-2</v>
      </c>
      <c r="F1124" s="26">
        <f t="shared" si="175"/>
        <v>18.513832881865277</v>
      </c>
      <c r="G1124" s="57">
        <f t="shared" si="176"/>
        <v>2.1706920954232944E-3</v>
      </c>
      <c r="H1124" s="26">
        <f t="shared" si="177"/>
        <v>132.6070152525208</v>
      </c>
      <c r="I1124" s="57">
        <f t="shared" si="178"/>
        <v>1.5547779956914152E-2</v>
      </c>
      <c r="J1124" s="14">
        <v>1119</v>
      </c>
      <c r="K1124" s="21">
        <f t="shared" si="179"/>
        <v>8510.4861671181352</v>
      </c>
      <c r="L1124" s="21">
        <f t="shared" si="180"/>
        <v>8396.3929847474792</v>
      </c>
      <c r="M1124" s="57">
        <f t="shared" si="181"/>
        <v>1.3588356640513636E-2</v>
      </c>
      <c r="N1124" s="57">
        <f t="shared" si="182"/>
        <v>2.2049745546089488E-3</v>
      </c>
      <c r="O1124" s="26"/>
      <c r="R1124" s="63"/>
    </row>
    <row r="1125" spans="1:18" s="2" customFormat="1" x14ac:dyDescent="0.25">
      <c r="A1125" s="72">
        <v>42961</v>
      </c>
      <c r="B1125" s="73">
        <v>24</v>
      </c>
      <c r="C1125" s="74">
        <v>8530</v>
      </c>
      <c r="D1125" s="26">
        <f t="shared" si="173"/>
        <v>114.09743933363899</v>
      </c>
      <c r="E1125" s="57">
        <f t="shared" si="174"/>
        <v>1.3376018679207385E-2</v>
      </c>
      <c r="F1125" s="26">
        <f t="shared" si="175"/>
        <v>18.514806042417923</v>
      </c>
      <c r="G1125" s="57">
        <f t="shared" si="176"/>
        <v>2.1705517048555595E-3</v>
      </c>
      <c r="H1125" s="26">
        <f t="shared" si="177"/>
        <v>132.6122453760569</v>
      </c>
      <c r="I1125" s="57">
        <f t="shared" si="178"/>
        <v>1.5546570384062944E-2</v>
      </c>
      <c r="J1125" s="14">
        <v>1120</v>
      </c>
      <c r="K1125" s="21">
        <f t="shared" si="179"/>
        <v>8511.4851939575819</v>
      </c>
      <c r="L1125" s="21">
        <f t="shared" si="180"/>
        <v>8397.3877546239437</v>
      </c>
      <c r="M1125" s="57">
        <f t="shared" si="181"/>
        <v>1.3587253877947019E-2</v>
      </c>
      <c r="N1125" s="57">
        <f t="shared" si="182"/>
        <v>2.2048292377856338E-3</v>
      </c>
      <c r="O1125" s="26"/>
      <c r="R1125" s="63"/>
    </row>
    <row r="1126" spans="1:18" s="2" customFormat="1" x14ac:dyDescent="0.25">
      <c r="A1126" s="72">
        <v>42953</v>
      </c>
      <c r="B1126" s="73">
        <v>12</v>
      </c>
      <c r="C1126" s="74">
        <v>8537</v>
      </c>
      <c r="D1126" s="26">
        <f t="shared" si="173"/>
        <v>114.12723807452322</v>
      </c>
      <c r="E1126" s="57">
        <f t="shared" si="174"/>
        <v>1.3368541416718194E-2</v>
      </c>
      <c r="F1126" s="26">
        <f t="shared" si="175"/>
        <v>18.521618166286466</v>
      </c>
      <c r="G1126" s="57">
        <f t="shared" si="176"/>
        <v>2.1695698917988128E-3</v>
      </c>
      <c r="H1126" s="26">
        <f t="shared" si="177"/>
        <v>132.64885624080969</v>
      </c>
      <c r="I1126" s="57">
        <f t="shared" si="178"/>
        <v>1.5538111308517007E-2</v>
      </c>
      <c r="J1126" s="14">
        <v>1121</v>
      </c>
      <c r="K1126" s="21">
        <f t="shared" si="179"/>
        <v>8518.4783818337128</v>
      </c>
      <c r="L1126" s="21">
        <f t="shared" si="180"/>
        <v>8404.3511437591897</v>
      </c>
      <c r="M1126" s="57">
        <f t="shared" si="181"/>
        <v>1.3579541849494302E-2</v>
      </c>
      <c r="N1126" s="57">
        <f t="shared" si="182"/>
        <v>2.2038129832354808E-3</v>
      </c>
      <c r="O1126" s="26"/>
      <c r="R1126" s="63"/>
    </row>
    <row r="1127" spans="1:18" s="2" customFormat="1" x14ac:dyDescent="0.25">
      <c r="A1127" s="72">
        <v>42889</v>
      </c>
      <c r="B1127" s="73">
        <v>22</v>
      </c>
      <c r="C1127" s="74">
        <v>8540</v>
      </c>
      <c r="D1127" s="26">
        <f t="shared" si="173"/>
        <v>114.1400089634736</v>
      </c>
      <c r="E1127" s="57">
        <f t="shared" si="174"/>
        <v>1.3365340628041405E-2</v>
      </c>
      <c r="F1127" s="26">
        <f t="shared" si="175"/>
        <v>18.52453764794441</v>
      </c>
      <c r="G1127" s="57">
        <f t="shared" si="176"/>
        <v>2.1691496074876357E-3</v>
      </c>
      <c r="H1127" s="26">
        <f t="shared" si="177"/>
        <v>132.66454661141802</v>
      </c>
      <c r="I1127" s="57">
        <f t="shared" si="178"/>
        <v>1.5534490235529042E-2</v>
      </c>
      <c r="J1127" s="14">
        <v>1122</v>
      </c>
      <c r="K1127" s="21">
        <f t="shared" si="179"/>
        <v>8521.4754623520548</v>
      </c>
      <c r="L1127" s="21">
        <f t="shared" si="180"/>
        <v>8407.3354533885813</v>
      </c>
      <c r="M1127" s="57">
        <f t="shared" si="181"/>
        <v>1.3576240605157417E-2</v>
      </c>
      <c r="N1127" s="57">
        <f t="shared" si="182"/>
        <v>2.2033779609065183E-3</v>
      </c>
      <c r="O1127" s="26"/>
      <c r="R1127" s="63"/>
    </row>
    <row r="1128" spans="1:18" s="2" customFormat="1" x14ac:dyDescent="0.25">
      <c r="A1128" s="72">
        <v>42941</v>
      </c>
      <c r="B1128" s="73">
        <v>9</v>
      </c>
      <c r="C1128" s="74">
        <v>8540</v>
      </c>
      <c r="D1128" s="26">
        <f t="shared" si="173"/>
        <v>114.1400089634736</v>
      </c>
      <c r="E1128" s="57">
        <f t="shared" si="174"/>
        <v>1.3365340628041405E-2</v>
      </c>
      <c r="F1128" s="26">
        <f t="shared" si="175"/>
        <v>18.52453764794441</v>
      </c>
      <c r="G1128" s="57">
        <f t="shared" si="176"/>
        <v>2.1691496074876357E-3</v>
      </c>
      <c r="H1128" s="26">
        <f t="shared" si="177"/>
        <v>132.66454661141802</v>
      </c>
      <c r="I1128" s="57">
        <f t="shared" si="178"/>
        <v>1.5534490235529042E-2</v>
      </c>
      <c r="J1128" s="14">
        <v>1123</v>
      </c>
      <c r="K1128" s="21">
        <f t="shared" si="179"/>
        <v>8521.4754623520548</v>
      </c>
      <c r="L1128" s="21">
        <f t="shared" si="180"/>
        <v>8407.3354533885813</v>
      </c>
      <c r="M1128" s="57">
        <f t="shared" si="181"/>
        <v>1.3576240605157417E-2</v>
      </c>
      <c r="N1128" s="57">
        <f t="shared" si="182"/>
        <v>2.2033779609065183E-3</v>
      </c>
      <c r="O1128" s="26"/>
      <c r="R1128" s="63"/>
    </row>
    <row r="1129" spans="1:18" s="2" customFormat="1" x14ac:dyDescent="0.25">
      <c r="A1129" s="72">
        <v>42911</v>
      </c>
      <c r="B1129" s="73">
        <v>22</v>
      </c>
      <c r="C1129" s="74">
        <v>8545</v>
      </c>
      <c r="D1129" s="26">
        <f t="shared" si="173"/>
        <v>114.16129377839091</v>
      </c>
      <c r="E1129" s="57">
        <f t="shared" si="174"/>
        <v>1.3360010974650781E-2</v>
      </c>
      <c r="F1129" s="26">
        <f t="shared" si="175"/>
        <v>18.529403450707651</v>
      </c>
      <c r="G1129" s="57">
        <f t="shared" si="176"/>
        <v>2.1684497894333119E-3</v>
      </c>
      <c r="H1129" s="26">
        <f t="shared" si="177"/>
        <v>132.69069722909856</v>
      </c>
      <c r="I1129" s="57">
        <f t="shared" si="178"/>
        <v>1.5528460764084092E-2</v>
      </c>
      <c r="J1129" s="14">
        <v>1124</v>
      </c>
      <c r="K1129" s="21">
        <f t="shared" si="179"/>
        <v>8526.4705965492922</v>
      </c>
      <c r="L1129" s="21">
        <f t="shared" si="180"/>
        <v>8412.3093027709019</v>
      </c>
      <c r="M1129" s="57">
        <f t="shared" si="181"/>
        <v>1.3570743736299344E-2</v>
      </c>
      <c r="N1129" s="57">
        <f t="shared" si="182"/>
        <v>2.2026536095866465E-3</v>
      </c>
      <c r="O1129" s="26"/>
      <c r="R1129" s="63"/>
    </row>
    <row r="1130" spans="1:18" s="2" customFormat="1" x14ac:dyDescent="0.25">
      <c r="A1130" s="72">
        <v>42929</v>
      </c>
      <c r="B1130" s="73">
        <v>1</v>
      </c>
      <c r="C1130" s="74">
        <v>8545</v>
      </c>
      <c r="D1130" s="26">
        <f t="shared" si="173"/>
        <v>114.16129377839091</v>
      </c>
      <c r="E1130" s="57">
        <f t="shared" si="174"/>
        <v>1.3360010974650781E-2</v>
      </c>
      <c r="F1130" s="26">
        <f t="shared" si="175"/>
        <v>18.529403450707651</v>
      </c>
      <c r="G1130" s="57">
        <f t="shared" si="176"/>
        <v>2.1684497894333119E-3</v>
      </c>
      <c r="H1130" s="26">
        <f t="shared" si="177"/>
        <v>132.69069722909856</v>
      </c>
      <c r="I1130" s="57">
        <f t="shared" si="178"/>
        <v>1.5528460764084092E-2</v>
      </c>
      <c r="J1130" s="14">
        <v>1125</v>
      </c>
      <c r="K1130" s="21">
        <f t="shared" si="179"/>
        <v>8526.4705965492922</v>
      </c>
      <c r="L1130" s="21">
        <f t="shared" si="180"/>
        <v>8412.3093027709019</v>
      </c>
      <c r="M1130" s="57">
        <f t="shared" si="181"/>
        <v>1.3570743736299344E-2</v>
      </c>
      <c r="N1130" s="57">
        <f t="shared" si="182"/>
        <v>2.2026536095866465E-3</v>
      </c>
      <c r="O1130" s="26"/>
      <c r="R1130" s="63"/>
    </row>
    <row r="1131" spans="1:18" s="2" customFormat="1" x14ac:dyDescent="0.25">
      <c r="A1131" s="72">
        <v>42948</v>
      </c>
      <c r="B1131" s="73">
        <v>12</v>
      </c>
      <c r="C1131" s="74">
        <v>8551</v>
      </c>
      <c r="D1131" s="26">
        <f t="shared" si="173"/>
        <v>114.18683555629168</v>
      </c>
      <c r="E1131" s="57">
        <f t="shared" si="174"/>
        <v>1.3353623617856587E-2</v>
      </c>
      <c r="F1131" s="26">
        <f t="shared" si="175"/>
        <v>18.535242414023539</v>
      </c>
      <c r="G1131" s="57">
        <f t="shared" si="176"/>
        <v>2.1676110880626286E-3</v>
      </c>
      <c r="H1131" s="26">
        <f t="shared" si="177"/>
        <v>132.72207797031521</v>
      </c>
      <c r="I1131" s="57">
        <f t="shared" si="178"/>
        <v>1.5521234705919216E-2</v>
      </c>
      <c r="J1131" s="14">
        <v>1126</v>
      </c>
      <c r="K1131" s="21">
        <f t="shared" si="179"/>
        <v>8532.4647575859763</v>
      </c>
      <c r="L1131" s="21">
        <f t="shared" si="180"/>
        <v>8418.2779220296852</v>
      </c>
      <c r="M1131" s="57">
        <f t="shared" si="181"/>
        <v>1.3564156067772198E-2</v>
      </c>
      <c r="N1131" s="57">
        <f t="shared" si="182"/>
        <v>2.2017855178573871E-3</v>
      </c>
      <c r="O1131" s="26"/>
      <c r="R1131" s="63"/>
    </row>
    <row r="1132" spans="1:18" s="2" customFormat="1" x14ac:dyDescent="0.25">
      <c r="A1132" s="72">
        <v>42943</v>
      </c>
      <c r="B1132" s="73">
        <v>24</v>
      </c>
      <c r="C1132" s="74">
        <v>8553</v>
      </c>
      <c r="D1132" s="26">
        <f t="shared" si="173"/>
        <v>114.19534948225861</v>
      </c>
      <c r="E1132" s="57">
        <f t="shared" si="174"/>
        <v>1.3351496490384498E-2</v>
      </c>
      <c r="F1132" s="26">
        <f t="shared" si="175"/>
        <v>18.537188735128836</v>
      </c>
      <c r="G1132" s="57">
        <f t="shared" si="176"/>
        <v>2.1673317824305901E-3</v>
      </c>
      <c r="H1132" s="26">
        <f t="shared" si="177"/>
        <v>132.73253821738746</v>
      </c>
      <c r="I1132" s="57">
        <f t="shared" si="178"/>
        <v>1.5518828272815088E-2</v>
      </c>
      <c r="J1132" s="14">
        <v>1127</v>
      </c>
      <c r="K1132" s="21">
        <f t="shared" si="179"/>
        <v>8534.4628112648716</v>
      </c>
      <c r="L1132" s="21">
        <f t="shared" si="180"/>
        <v>8420.2674617826124</v>
      </c>
      <c r="M1132" s="57">
        <f t="shared" si="181"/>
        <v>1.3561962253641155E-2</v>
      </c>
      <c r="N1132" s="57">
        <f t="shared" si="182"/>
        <v>2.2014964274311094E-3</v>
      </c>
      <c r="O1132" s="26"/>
      <c r="R1132" s="63"/>
    </row>
    <row r="1133" spans="1:18" s="2" customFormat="1" x14ac:dyDescent="0.25">
      <c r="A1133" s="72">
        <v>42963</v>
      </c>
      <c r="B1133" s="73">
        <v>24</v>
      </c>
      <c r="C1133" s="74">
        <v>8554</v>
      </c>
      <c r="D1133" s="26">
        <f t="shared" si="173"/>
        <v>114.19960644524207</v>
      </c>
      <c r="E1133" s="57">
        <f t="shared" si="174"/>
        <v>1.3350433299654204E-2</v>
      </c>
      <c r="F1133" s="26">
        <f t="shared" si="175"/>
        <v>18.538161895681487</v>
      </c>
      <c r="G1133" s="57">
        <f t="shared" si="176"/>
        <v>2.1671921785926451E-3</v>
      </c>
      <c r="H1133" s="26">
        <f t="shared" si="177"/>
        <v>132.73776834092357</v>
      </c>
      <c r="I1133" s="57">
        <f t="shared" si="178"/>
        <v>1.5517625478246852E-2</v>
      </c>
      <c r="J1133" s="14">
        <v>1128</v>
      </c>
      <c r="K1133" s="21">
        <f t="shared" si="179"/>
        <v>8535.4618381043183</v>
      </c>
      <c r="L1133" s="21">
        <f t="shared" si="180"/>
        <v>8421.2622316590769</v>
      </c>
      <c r="M1133" s="57">
        <f t="shared" si="181"/>
        <v>1.3560865735295307E-2</v>
      </c>
      <c r="N1133" s="57">
        <f t="shared" si="182"/>
        <v>2.2013519334416064E-3</v>
      </c>
      <c r="O1133" s="26"/>
      <c r="R1133" s="63"/>
    </row>
    <row r="1134" spans="1:18" s="2" customFormat="1" x14ac:dyDescent="0.25">
      <c r="A1134" s="72">
        <v>42946</v>
      </c>
      <c r="B1134" s="73">
        <v>14</v>
      </c>
      <c r="C1134" s="74">
        <v>8556</v>
      </c>
      <c r="D1134" s="26">
        <f t="shared" si="173"/>
        <v>114.20812037120899</v>
      </c>
      <c r="E1134" s="57">
        <f t="shared" si="174"/>
        <v>1.3348307663769167E-2</v>
      </c>
      <c r="F1134" s="26">
        <f t="shared" si="175"/>
        <v>18.540108216786784</v>
      </c>
      <c r="G1134" s="57">
        <f t="shared" si="176"/>
        <v>2.1669130688156597E-3</v>
      </c>
      <c r="H1134" s="26">
        <f t="shared" si="177"/>
        <v>132.74822858799578</v>
      </c>
      <c r="I1134" s="57">
        <f t="shared" si="178"/>
        <v>1.5515220732584828E-2</v>
      </c>
      <c r="J1134" s="14">
        <v>1129</v>
      </c>
      <c r="K1134" s="21">
        <f t="shared" si="179"/>
        <v>8537.4598917832136</v>
      </c>
      <c r="L1134" s="21">
        <f t="shared" si="180"/>
        <v>8423.251771412004</v>
      </c>
      <c r="M1134" s="57">
        <f t="shared" si="181"/>
        <v>1.3558673475583894E-2</v>
      </c>
      <c r="N1134" s="57">
        <f t="shared" si="182"/>
        <v>2.2010630478493786E-3</v>
      </c>
      <c r="O1134" s="26"/>
      <c r="R1134" s="63"/>
    </row>
    <row r="1135" spans="1:18" s="2" customFormat="1" x14ac:dyDescent="0.25">
      <c r="A1135" s="72">
        <v>42914</v>
      </c>
      <c r="B1135" s="73">
        <v>22</v>
      </c>
      <c r="C1135" s="74">
        <v>8557</v>
      </c>
      <c r="D1135" s="26">
        <f t="shared" si="173"/>
        <v>114.21237733419244</v>
      </c>
      <c r="E1135" s="57">
        <f t="shared" si="174"/>
        <v>1.3347245218440159E-2</v>
      </c>
      <c r="F1135" s="26">
        <f t="shared" si="175"/>
        <v>18.541081377339431</v>
      </c>
      <c r="G1135" s="57">
        <f t="shared" si="176"/>
        <v>2.1667735628537375E-3</v>
      </c>
      <c r="H1135" s="26">
        <f t="shared" si="177"/>
        <v>132.75345871153186</v>
      </c>
      <c r="I1135" s="57">
        <f t="shared" si="178"/>
        <v>1.5514018781293895E-2</v>
      </c>
      <c r="J1135" s="14">
        <v>1130</v>
      </c>
      <c r="K1135" s="21">
        <f t="shared" si="179"/>
        <v>8538.4589186226603</v>
      </c>
      <c r="L1135" s="21">
        <f t="shared" si="180"/>
        <v>8424.2465412884685</v>
      </c>
      <c r="M1135" s="57">
        <f t="shared" si="181"/>
        <v>1.3557577734034827E-2</v>
      </c>
      <c r="N1135" s="57">
        <f t="shared" si="182"/>
        <v>2.2009186562224727E-3</v>
      </c>
      <c r="O1135" s="26"/>
      <c r="R1135" s="63"/>
    </row>
    <row r="1136" spans="1:18" s="2" customFormat="1" x14ac:dyDescent="0.25">
      <c r="A1136" s="72">
        <v>42906</v>
      </c>
      <c r="B1136" s="73">
        <v>19</v>
      </c>
      <c r="C1136" s="74">
        <v>8561</v>
      </c>
      <c r="D1136" s="26">
        <f t="shared" si="173"/>
        <v>114.22940518612629</v>
      </c>
      <c r="E1136" s="57">
        <f t="shared" si="174"/>
        <v>1.3342997919183072E-2</v>
      </c>
      <c r="F1136" s="26">
        <f t="shared" si="175"/>
        <v>18.544974019550025</v>
      </c>
      <c r="G1136" s="57">
        <f t="shared" si="176"/>
        <v>2.1662158649164848E-3</v>
      </c>
      <c r="H1136" s="26">
        <f t="shared" si="177"/>
        <v>132.77437920567633</v>
      </c>
      <c r="I1136" s="57">
        <f t="shared" si="178"/>
        <v>1.5509213784099559E-2</v>
      </c>
      <c r="J1136" s="14">
        <v>1131</v>
      </c>
      <c r="K1136" s="21">
        <f t="shared" si="179"/>
        <v>8542.4550259804491</v>
      </c>
      <c r="L1136" s="21">
        <f t="shared" si="180"/>
        <v>8428.2256207943228</v>
      </c>
      <c r="M1136" s="57">
        <f t="shared" si="181"/>
        <v>1.3553197354410722E-2</v>
      </c>
      <c r="N1136" s="57">
        <f t="shared" si="182"/>
        <v>2.2003414305610679E-3</v>
      </c>
      <c r="O1136" s="26"/>
      <c r="R1136" s="63"/>
    </row>
    <row r="1137" spans="1:18" s="2" customFormat="1" x14ac:dyDescent="0.25">
      <c r="A1137" s="72">
        <v>42975</v>
      </c>
      <c r="B1137" s="73">
        <v>16</v>
      </c>
      <c r="C1137" s="74">
        <v>8564</v>
      </c>
      <c r="D1137" s="26">
        <f t="shared" si="173"/>
        <v>114.24217607507667</v>
      </c>
      <c r="E1137" s="57">
        <f t="shared" si="174"/>
        <v>1.3339815048467617E-2</v>
      </c>
      <c r="F1137" s="26">
        <f t="shared" si="175"/>
        <v>18.54789350120797</v>
      </c>
      <c r="G1137" s="57">
        <f t="shared" si="176"/>
        <v>2.1657979333498329E-3</v>
      </c>
      <c r="H1137" s="26">
        <f t="shared" si="177"/>
        <v>132.79006957628465</v>
      </c>
      <c r="I1137" s="57">
        <f t="shared" si="178"/>
        <v>1.550561298181745E-2</v>
      </c>
      <c r="J1137" s="14">
        <v>1132</v>
      </c>
      <c r="K1137" s="21">
        <f t="shared" si="179"/>
        <v>8545.4521064987912</v>
      </c>
      <c r="L1137" s="21">
        <f t="shared" si="180"/>
        <v>8431.2099304237145</v>
      </c>
      <c r="M1137" s="57">
        <f t="shared" si="181"/>
        <v>1.3549914783029887E-2</v>
      </c>
      <c r="N1137" s="57">
        <f t="shared" si="182"/>
        <v>2.1999088688657333E-3</v>
      </c>
      <c r="O1137" s="26"/>
      <c r="R1137" s="63"/>
    </row>
    <row r="1138" spans="1:18" s="2" customFormat="1" x14ac:dyDescent="0.25">
      <c r="A1138" s="72">
        <v>42975</v>
      </c>
      <c r="B1138" s="73">
        <v>15</v>
      </c>
      <c r="C1138" s="74">
        <v>8566</v>
      </c>
      <c r="D1138" s="26">
        <f t="shared" si="173"/>
        <v>114.25069000104359</v>
      </c>
      <c r="E1138" s="57">
        <f t="shared" si="174"/>
        <v>1.3337694373224795E-2</v>
      </c>
      <c r="F1138" s="26">
        <f t="shared" si="175"/>
        <v>18.549839822313267</v>
      </c>
      <c r="G1138" s="57">
        <f t="shared" si="176"/>
        <v>2.1655194749373415E-3</v>
      </c>
      <c r="H1138" s="26">
        <f t="shared" si="177"/>
        <v>132.80052982335687</v>
      </c>
      <c r="I1138" s="57">
        <f t="shared" si="178"/>
        <v>1.5503213848162138E-2</v>
      </c>
      <c r="J1138" s="14">
        <v>1133</v>
      </c>
      <c r="K1138" s="21">
        <f t="shared" si="179"/>
        <v>8547.4501601776865</v>
      </c>
      <c r="L1138" s="21">
        <f t="shared" si="180"/>
        <v>8433.1994701766434</v>
      </c>
      <c r="M1138" s="57">
        <f t="shared" si="181"/>
        <v>1.3547727692802988E-2</v>
      </c>
      <c r="N1138" s="57">
        <f t="shared" si="182"/>
        <v>2.199620664483668E-3</v>
      </c>
      <c r="O1138" s="26"/>
      <c r="R1138" s="63"/>
    </row>
    <row r="1139" spans="1:18" s="2" customFormat="1" x14ac:dyDescent="0.25">
      <c r="A1139" s="72">
        <v>42896</v>
      </c>
      <c r="B1139" s="73">
        <v>22</v>
      </c>
      <c r="C1139" s="74">
        <v>8570</v>
      </c>
      <c r="D1139" s="26">
        <f t="shared" si="173"/>
        <v>114.26771785297744</v>
      </c>
      <c r="E1139" s="57">
        <f t="shared" si="174"/>
        <v>1.3333455992179399E-2</v>
      </c>
      <c r="F1139" s="26">
        <f t="shared" si="175"/>
        <v>18.553732464523858</v>
      </c>
      <c r="G1139" s="57">
        <f t="shared" si="176"/>
        <v>2.1649629480191201E-3</v>
      </c>
      <c r="H1139" s="26">
        <f t="shared" si="177"/>
        <v>132.8214503175013</v>
      </c>
      <c r="I1139" s="57">
        <f t="shared" si="178"/>
        <v>1.5498418940198518E-2</v>
      </c>
      <c r="J1139" s="14">
        <v>1134</v>
      </c>
      <c r="K1139" s="21">
        <f t="shared" si="179"/>
        <v>8551.4462675354753</v>
      </c>
      <c r="L1139" s="21">
        <f t="shared" si="180"/>
        <v>8437.1785496824996</v>
      </c>
      <c r="M1139" s="57">
        <f t="shared" si="181"/>
        <v>1.3543356606726956E-2</v>
      </c>
      <c r="N1139" s="57">
        <f t="shared" si="182"/>
        <v>2.199044663481971E-3</v>
      </c>
      <c r="O1139" s="26"/>
      <c r="R1139" s="63"/>
    </row>
    <row r="1140" spans="1:18" s="2" customFormat="1" x14ac:dyDescent="0.25">
      <c r="A1140" s="72">
        <v>42921</v>
      </c>
      <c r="B1140" s="73">
        <v>10</v>
      </c>
      <c r="C1140" s="74">
        <v>8571</v>
      </c>
      <c r="D1140" s="26">
        <f t="shared" si="173"/>
        <v>114.2719748159609</v>
      </c>
      <c r="E1140" s="57">
        <f t="shared" si="174"/>
        <v>1.3332397015046191E-2</v>
      </c>
      <c r="F1140" s="26">
        <f t="shared" si="175"/>
        <v>18.554705625076508</v>
      </c>
      <c r="G1140" s="57">
        <f t="shared" si="176"/>
        <v>2.1648238974537985E-3</v>
      </c>
      <c r="H1140" s="26">
        <f t="shared" si="177"/>
        <v>132.82668044103741</v>
      </c>
      <c r="I1140" s="57">
        <f t="shared" si="178"/>
        <v>1.549722091249999E-2</v>
      </c>
      <c r="J1140" s="14">
        <v>1135</v>
      </c>
      <c r="K1140" s="21">
        <f t="shared" si="179"/>
        <v>8552.4452943749238</v>
      </c>
      <c r="L1140" s="21">
        <f t="shared" si="180"/>
        <v>8438.1733195589622</v>
      </c>
      <c r="M1140" s="57">
        <f t="shared" si="181"/>
        <v>1.3542264479337995E-2</v>
      </c>
      <c r="N1140" s="57">
        <f t="shared" si="182"/>
        <v>2.198900748111951E-3</v>
      </c>
      <c r="O1140" s="26"/>
      <c r="R1140" s="63"/>
    </row>
    <row r="1141" spans="1:18" s="2" customFormat="1" x14ac:dyDescent="0.25">
      <c r="A1141" s="72">
        <v>42950</v>
      </c>
      <c r="B1141" s="73">
        <v>23</v>
      </c>
      <c r="C1141" s="74">
        <v>8574</v>
      </c>
      <c r="D1141" s="26">
        <f t="shared" si="173"/>
        <v>114.28474570491129</v>
      </c>
      <c r="E1141" s="57">
        <f t="shared" si="174"/>
        <v>1.3329221565769919E-2</v>
      </c>
      <c r="F1141" s="26">
        <f t="shared" si="175"/>
        <v>18.557625106734452</v>
      </c>
      <c r="G1141" s="57">
        <f t="shared" si="176"/>
        <v>2.1644069403702415E-3</v>
      </c>
      <c r="H1141" s="26">
        <f t="shared" si="177"/>
        <v>132.84237081164574</v>
      </c>
      <c r="I1141" s="57">
        <f t="shared" si="178"/>
        <v>1.549362850614016E-2</v>
      </c>
      <c r="J1141" s="14">
        <v>1136</v>
      </c>
      <c r="K1141" s="21">
        <f t="shared" si="179"/>
        <v>8555.4423748932659</v>
      </c>
      <c r="L1141" s="21">
        <f t="shared" si="180"/>
        <v>8441.1576291883539</v>
      </c>
      <c r="M1141" s="57">
        <f t="shared" si="181"/>
        <v>1.3538989641625749E-2</v>
      </c>
      <c r="N1141" s="57">
        <f t="shared" si="182"/>
        <v>2.1984692055228012E-3</v>
      </c>
      <c r="O1141" s="26"/>
      <c r="R1141" s="63"/>
    </row>
    <row r="1142" spans="1:18" s="2" customFormat="1" x14ac:dyDescent="0.25">
      <c r="A1142" s="72">
        <v>42920</v>
      </c>
      <c r="B1142" s="73">
        <v>11</v>
      </c>
      <c r="C1142" s="74">
        <v>8580</v>
      </c>
      <c r="D1142" s="26">
        <f t="shared" si="173"/>
        <v>114.31028748281206</v>
      </c>
      <c r="E1142" s="57">
        <f t="shared" si="174"/>
        <v>1.3322877328999075E-2</v>
      </c>
      <c r="F1142" s="26">
        <f t="shared" si="175"/>
        <v>18.563464070050344</v>
      </c>
      <c r="G1142" s="57">
        <f t="shared" si="176"/>
        <v>2.1635739009382687E-3</v>
      </c>
      <c r="H1142" s="26">
        <f t="shared" si="177"/>
        <v>132.87375155286242</v>
      </c>
      <c r="I1142" s="57">
        <f t="shared" si="178"/>
        <v>1.5486451229937345E-2</v>
      </c>
      <c r="J1142" s="14">
        <v>1137</v>
      </c>
      <c r="K1142" s="21">
        <f t="shared" si="179"/>
        <v>8561.43653592995</v>
      </c>
      <c r="L1142" s="21">
        <f t="shared" si="180"/>
        <v>8447.1262484471372</v>
      </c>
      <c r="M1142" s="57">
        <f t="shared" si="181"/>
        <v>1.3532446908062502E-2</v>
      </c>
      <c r="N1142" s="57">
        <f t="shared" si="182"/>
        <v>2.1976070351100679E-3</v>
      </c>
      <c r="O1142" s="26"/>
      <c r="R1142" s="63"/>
    </row>
    <row r="1143" spans="1:18" s="2" customFormat="1" x14ac:dyDescent="0.25">
      <c r="A1143" s="72">
        <v>42957</v>
      </c>
      <c r="B1143" s="73">
        <v>12</v>
      </c>
      <c r="C1143" s="74">
        <v>8582</v>
      </c>
      <c r="D1143" s="26">
        <f t="shared" si="173"/>
        <v>114.31880140877898</v>
      </c>
      <c r="E1143" s="57">
        <f t="shared" si="174"/>
        <v>1.3320764554740036E-2</v>
      </c>
      <c r="F1143" s="26">
        <f t="shared" si="175"/>
        <v>18.565410391155638</v>
      </c>
      <c r="G1143" s="57">
        <f t="shared" si="176"/>
        <v>2.1632964799761871E-3</v>
      </c>
      <c r="H1143" s="26">
        <f t="shared" si="177"/>
        <v>132.88421179993463</v>
      </c>
      <c r="I1143" s="57">
        <f t="shared" si="178"/>
        <v>1.5484061034716223E-2</v>
      </c>
      <c r="J1143" s="14">
        <v>1138</v>
      </c>
      <c r="K1143" s="21">
        <f t="shared" si="179"/>
        <v>8563.4345896088453</v>
      </c>
      <c r="L1143" s="21">
        <f t="shared" si="180"/>
        <v>8449.1157882000662</v>
      </c>
      <c r="M1143" s="57">
        <f t="shared" si="181"/>
        <v>1.3530268051058697E-2</v>
      </c>
      <c r="N1143" s="57">
        <f t="shared" si="182"/>
        <v>2.1973199156631118E-3</v>
      </c>
      <c r="O1143" s="26"/>
      <c r="R1143" s="63"/>
    </row>
    <row r="1144" spans="1:18" s="2" customFormat="1" x14ac:dyDescent="0.25">
      <c r="A1144" s="72">
        <v>42955</v>
      </c>
      <c r="B1144" s="73">
        <v>10</v>
      </c>
      <c r="C1144" s="74">
        <v>8584</v>
      </c>
      <c r="D1144" s="26">
        <f t="shared" si="173"/>
        <v>114.32731533474589</v>
      </c>
      <c r="E1144" s="57">
        <f t="shared" si="174"/>
        <v>1.3318652764998357E-2</v>
      </c>
      <c r="F1144" s="26">
        <f t="shared" si="175"/>
        <v>18.567356712260935</v>
      </c>
      <c r="G1144" s="57">
        <f t="shared" si="176"/>
        <v>2.1630191882876207E-3</v>
      </c>
      <c r="H1144" s="26">
        <f t="shared" si="177"/>
        <v>132.89467204700682</v>
      </c>
      <c r="I1144" s="57">
        <f t="shared" si="178"/>
        <v>1.5481671953285977E-2</v>
      </c>
      <c r="J1144" s="14">
        <v>1139</v>
      </c>
      <c r="K1144" s="21">
        <f t="shared" si="179"/>
        <v>8565.4326432877388</v>
      </c>
      <c r="L1144" s="21">
        <f t="shared" si="180"/>
        <v>8451.1053279529933</v>
      </c>
      <c r="M1144" s="57">
        <f t="shared" si="181"/>
        <v>1.352809021993789E-2</v>
      </c>
      <c r="N1144" s="57">
        <f t="shared" si="182"/>
        <v>2.1970329314021549E-3</v>
      </c>
      <c r="O1144" s="26"/>
      <c r="R1144" s="63"/>
    </row>
    <row r="1145" spans="1:18" s="2" customFormat="1" x14ac:dyDescent="0.25">
      <c r="A1145" s="72">
        <v>42899</v>
      </c>
      <c r="B1145" s="73">
        <v>11</v>
      </c>
      <c r="C1145" s="74">
        <v>8586</v>
      </c>
      <c r="D1145" s="26">
        <f t="shared" si="173"/>
        <v>114.33582926071281</v>
      </c>
      <c r="E1145" s="57">
        <f t="shared" si="174"/>
        <v>1.3316541959086048E-2</v>
      </c>
      <c r="F1145" s="26">
        <f t="shared" si="175"/>
        <v>18.569303033366232</v>
      </c>
      <c r="G1145" s="57">
        <f t="shared" si="176"/>
        <v>2.1627420257822306E-3</v>
      </c>
      <c r="H1145" s="26">
        <f t="shared" si="177"/>
        <v>132.90513229407904</v>
      </c>
      <c r="I1145" s="57">
        <f t="shared" si="178"/>
        <v>1.5479283984868279E-2</v>
      </c>
      <c r="J1145" s="14">
        <v>1140</v>
      </c>
      <c r="K1145" s="21">
        <f t="shared" si="179"/>
        <v>8567.4306969666341</v>
      </c>
      <c r="L1145" s="21">
        <f t="shared" si="180"/>
        <v>8453.0948677059205</v>
      </c>
      <c r="M1145" s="57">
        <f t="shared" si="181"/>
        <v>1.3525913413975719E-2</v>
      </c>
      <c r="N1145" s="57">
        <f t="shared" si="182"/>
        <v>2.1967460822317425E-3</v>
      </c>
      <c r="O1145" s="26"/>
      <c r="R1145" s="63"/>
    </row>
    <row r="1146" spans="1:18" s="2" customFormat="1" x14ac:dyDescent="0.25">
      <c r="A1146" s="72">
        <v>42917</v>
      </c>
      <c r="B1146" s="73">
        <v>23</v>
      </c>
      <c r="C1146" s="74">
        <v>8586</v>
      </c>
      <c r="D1146" s="26">
        <f t="shared" si="173"/>
        <v>114.33582926071281</v>
      </c>
      <c r="E1146" s="57">
        <f t="shared" si="174"/>
        <v>1.3316541959086048E-2</v>
      </c>
      <c r="F1146" s="26">
        <f t="shared" si="175"/>
        <v>18.569303033366232</v>
      </c>
      <c r="G1146" s="57">
        <f t="shared" si="176"/>
        <v>2.1627420257822306E-3</v>
      </c>
      <c r="H1146" s="26">
        <f t="shared" si="177"/>
        <v>132.90513229407904</v>
      </c>
      <c r="I1146" s="57">
        <f t="shared" si="178"/>
        <v>1.5479283984868279E-2</v>
      </c>
      <c r="J1146" s="14">
        <v>1141</v>
      </c>
      <c r="K1146" s="21">
        <f t="shared" si="179"/>
        <v>8567.4306969666341</v>
      </c>
      <c r="L1146" s="21">
        <f t="shared" si="180"/>
        <v>8453.0948677059205</v>
      </c>
      <c r="M1146" s="57">
        <f t="shared" si="181"/>
        <v>1.3525913413975719E-2</v>
      </c>
      <c r="N1146" s="57">
        <f t="shared" si="182"/>
        <v>2.1967460822317425E-3</v>
      </c>
      <c r="O1146" s="26"/>
      <c r="R1146" s="63"/>
    </row>
    <row r="1147" spans="1:18" s="2" customFormat="1" x14ac:dyDescent="0.25">
      <c r="A1147" s="72">
        <v>42955</v>
      </c>
      <c r="B1147" s="73">
        <v>19</v>
      </c>
      <c r="C1147" s="74">
        <v>8587</v>
      </c>
      <c r="D1147" s="26">
        <f t="shared" si="173"/>
        <v>114.34008622369628</v>
      </c>
      <c r="E1147" s="57">
        <f t="shared" si="174"/>
        <v>1.3315486924851086E-2</v>
      </c>
      <c r="F1147" s="26">
        <f t="shared" si="175"/>
        <v>18.570276193918879</v>
      </c>
      <c r="G1147" s="57">
        <f t="shared" si="176"/>
        <v>2.1626034929450189E-3</v>
      </c>
      <c r="H1147" s="26">
        <f t="shared" si="177"/>
        <v>132.91036241761515</v>
      </c>
      <c r="I1147" s="57">
        <f t="shared" si="178"/>
        <v>1.5478090417796105E-2</v>
      </c>
      <c r="J1147" s="14">
        <v>1142</v>
      </c>
      <c r="K1147" s="21">
        <f t="shared" si="179"/>
        <v>8568.4297238060808</v>
      </c>
      <c r="L1147" s="21">
        <f t="shared" si="180"/>
        <v>8454.089637582385</v>
      </c>
      <c r="M1147" s="57">
        <f t="shared" si="181"/>
        <v>1.3524825395202942E-2</v>
      </c>
      <c r="N1147" s="57">
        <f t="shared" si="182"/>
        <v>2.1966027082756861E-3</v>
      </c>
      <c r="O1147" s="26"/>
      <c r="R1147" s="63"/>
    </row>
    <row r="1148" spans="1:18" s="2" customFormat="1" x14ac:dyDescent="0.25">
      <c r="A1148" s="72">
        <v>42913</v>
      </c>
      <c r="B1148" s="73">
        <v>12</v>
      </c>
      <c r="C1148" s="74">
        <v>8593</v>
      </c>
      <c r="D1148" s="26">
        <f t="shared" si="173"/>
        <v>114.36562800159705</v>
      </c>
      <c r="E1148" s="57">
        <f t="shared" si="174"/>
        <v>1.3309161876131391E-2</v>
      </c>
      <c r="F1148" s="26">
        <f t="shared" si="175"/>
        <v>18.576115157234771</v>
      </c>
      <c r="G1148" s="57">
        <f t="shared" si="176"/>
        <v>2.1617729730286014E-3</v>
      </c>
      <c r="H1148" s="26">
        <f t="shared" si="177"/>
        <v>132.94174315883183</v>
      </c>
      <c r="I1148" s="57">
        <f t="shared" si="178"/>
        <v>1.5470934849159994E-2</v>
      </c>
      <c r="J1148" s="14">
        <v>1143</v>
      </c>
      <c r="K1148" s="21">
        <f t="shared" si="179"/>
        <v>8574.4238848427649</v>
      </c>
      <c r="L1148" s="21">
        <f t="shared" si="180"/>
        <v>8460.0582568411683</v>
      </c>
      <c r="M1148" s="57">
        <f t="shared" si="181"/>
        <v>1.351830265579035E-2</v>
      </c>
      <c r="N1148" s="57">
        <f t="shared" si="182"/>
        <v>2.1957431725973427E-3</v>
      </c>
      <c r="O1148" s="26"/>
      <c r="R1148" s="63"/>
    </row>
    <row r="1149" spans="1:18" s="2" customFormat="1" x14ac:dyDescent="0.25">
      <c r="A1149" s="72">
        <v>42903</v>
      </c>
      <c r="B1149" s="73">
        <v>11</v>
      </c>
      <c r="C1149" s="74">
        <v>8596</v>
      </c>
      <c r="D1149" s="26">
        <f t="shared" si="173"/>
        <v>114.37839889054743</v>
      </c>
      <c r="E1149" s="57">
        <f t="shared" si="174"/>
        <v>1.3306002662930133E-2</v>
      </c>
      <c r="F1149" s="26">
        <f t="shared" si="175"/>
        <v>18.579034638892715</v>
      </c>
      <c r="G1149" s="57">
        <f t="shared" si="176"/>
        <v>2.1613581478469885E-3</v>
      </c>
      <c r="H1149" s="26">
        <f t="shared" si="177"/>
        <v>132.95743352944015</v>
      </c>
      <c r="I1149" s="57">
        <f t="shared" si="178"/>
        <v>1.5467360810777124E-2</v>
      </c>
      <c r="J1149" s="14">
        <v>1144</v>
      </c>
      <c r="K1149" s="21">
        <f t="shared" si="179"/>
        <v>8577.4209653611069</v>
      </c>
      <c r="L1149" s="21">
        <f t="shared" si="180"/>
        <v>8463.0425664705599</v>
      </c>
      <c r="M1149" s="57">
        <f t="shared" si="181"/>
        <v>1.3515044736239342E-2</v>
      </c>
      <c r="N1149" s="57">
        <f t="shared" si="182"/>
        <v>2.195313859403279E-3</v>
      </c>
      <c r="O1149" s="26"/>
      <c r="R1149" s="63"/>
    </row>
    <row r="1150" spans="1:18" s="2" customFormat="1" x14ac:dyDescent="0.25">
      <c r="A1150" s="72">
        <v>42941</v>
      </c>
      <c r="B1150" s="73">
        <v>24</v>
      </c>
      <c r="C1150" s="74">
        <v>8597</v>
      </c>
      <c r="D1150" s="26">
        <f t="shared" si="173"/>
        <v>114.38265585353089</v>
      </c>
      <c r="E1150" s="57">
        <f t="shared" si="174"/>
        <v>1.3304950081834464E-2</v>
      </c>
      <c r="F1150" s="26">
        <f t="shared" si="175"/>
        <v>18.580007799445365</v>
      </c>
      <c r="G1150" s="57">
        <f t="shared" si="176"/>
        <v>2.1612199371228761E-3</v>
      </c>
      <c r="H1150" s="26">
        <f t="shared" si="177"/>
        <v>132.96266365297626</v>
      </c>
      <c r="I1150" s="57">
        <f t="shared" si="178"/>
        <v>1.546617001895734E-2</v>
      </c>
      <c r="J1150" s="14">
        <v>1145</v>
      </c>
      <c r="K1150" s="21">
        <f t="shared" si="179"/>
        <v>8578.4199922005555</v>
      </c>
      <c r="L1150" s="21">
        <f t="shared" si="180"/>
        <v>8464.0373363470244</v>
      </c>
      <c r="M1150" s="57">
        <f t="shared" si="181"/>
        <v>1.3513959273589057E-2</v>
      </c>
      <c r="N1150" s="57">
        <f t="shared" si="182"/>
        <v>2.1951708222809271E-3</v>
      </c>
      <c r="O1150" s="26"/>
      <c r="R1150" s="63"/>
    </row>
    <row r="1151" spans="1:18" s="2" customFormat="1" x14ac:dyDescent="0.25">
      <c r="A1151" s="72">
        <v>42937</v>
      </c>
      <c r="B1151" s="73">
        <v>9</v>
      </c>
      <c r="C1151" s="74">
        <v>8599</v>
      </c>
      <c r="D1151" s="26">
        <f t="shared" si="173"/>
        <v>114.39116977949782</v>
      </c>
      <c r="E1151" s="57">
        <f t="shared" si="174"/>
        <v>1.3302845654087431E-2</v>
      </c>
      <c r="F1151" s="26">
        <f t="shared" si="175"/>
        <v>18.581954120550662</v>
      </c>
      <c r="G1151" s="57">
        <f t="shared" si="176"/>
        <v>2.1609436121119503E-3</v>
      </c>
      <c r="H1151" s="26">
        <f t="shared" si="177"/>
        <v>132.97312390004848</v>
      </c>
      <c r="I1151" s="57">
        <f t="shared" si="178"/>
        <v>1.5463789266199381E-2</v>
      </c>
      <c r="J1151" s="14">
        <v>1146</v>
      </c>
      <c r="K1151" s="21">
        <f t="shared" si="179"/>
        <v>8580.418045879449</v>
      </c>
      <c r="L1151" s="21">
        <f t="shared" si="180"/>
        <v>8466.0268760999516</v>
      </c>
      <c r="M1151" s="57">
        <f t="shared" si="181"/>
        <v>1.3511789113548674E-2</v>
      </c>
      <c r="N1151" s="57">
        <f t="shared" si="182"/>
        <v>2.1948848488785827E-3</v>
      </c>
      <c r="O1151" s="26"/>
      <c r="R1151" s="63"/>
    </row>
    <row r="1152" spans="1:18" s="2" customFormat="1" x14ac:dyDescent="0.25">
      <c r="A1152" s="72">
        <v>42923</v>
      </c>
      <c r="B1152" s="73">
        <v>24</v>
      </c>
      <c r="C1152" s="74">
        <v>8609</v>
      </c>
      <c r="D1152" s="26">
        <f t="shared" si="173"/>
        <v>114.43373940933243</v>
      </c>
      <c r="E1152" s="57">
        <f t="shared" si="174"/>
        <v>1.3292338182057432E-2</v>
      </c>
      <c r="F1152" s="26">
        <f t="shared" si="175"/>
        <v>18.591685726077145</v>
      </c>
      <c r="G1152" s="57">
        <f t="shared" si="176"/>
        <v>2.1595639128908287E-3</v>
      </c>
      <c r="H1152" s="26">
        <f t="shared" si="177"/>
        <v>133.02542513540959</v>
      </c>
      <c r="I1152" s="57">
        <f t="shared" si="178"/>
        <v>1.5451902094948263E-2</v>
      </c>
      <c r="J1152" s="14">
        <v>1147</v>
      </c>
      <c r="K1152" s="21">
        <f t="shared" si="179"/>
        <v>8590.4083142739237</v>
      </c>
      <c r="L1152" s="21">
        <f t="shared" si="180"/>
        <v>8475.974574864591</v>
      </c>
      <c r="M1152" s="57">
        <f t="shared" si="181"/>
        <v>1.3500953595198885E-2</v>
      </c>
      <c r="N1152" s="57">
        <f t="shared" si="182"/>
        <v>2.1934569956368892E-3</v>
      </c>
      <c r="O1152" s="26"/>
      <c r="R1152" s="63"/>
    </row>
    <row r="1153" spans="1:18" s="2" customFormat="1" x14ac:dyDescent="0.25">
      <c r="A1153" s="72">
        <v>42974</v>
      </c>
      <c r="B1153" s="73">
        <v>20</v>
      </c>
      <c r="C1153" s="74">
        <v>8632</v>
      </c>
      <c r="D1153" s="26">
        <f t="shared" si="173"/>
        <v>114.53164955795204</v>
      </c>
      <c r="E1153" s="57">
        <f t="shared" si="174"/>
        <v>1.3268263387158485E-2</v>
      </c>
      <c r="F1153" s="26">
        <f t="shared" si="175"/>
        <v>18.614068418788058</v>
      </c>
      <c r="G1153" s="57">
        <f t="shared" si="176"/>
        <v>2.1564027361895342E-3</v>
      </c>
      <c r="H1153" s="26">
        <f t="shared" si="177"/>
        <v>133.14571797674009</v>
      </c>
      <c r="I1153" s="57">
        <f t="shared" si="178"/>
        <v>1.5424666123348018E-2</v>
      </c>
      <c r="J1153" s="14">
        <v>1148</v>
      </c>
      <c r="K1153" s="21">
        <f t="shared" si="179"/>
        <v>8613.3859315812115</v>
      </c>
      <c r="L1153" s="21">
        <f t="shared" si="180"/>
        <v>8498.8542820232597</v>
      </c>
      <c r="M1153" s="57">
        <f t="shared" si="181"/>
        <v>1.3476128164734967E-2</v>
      </c>
      <c r="N1153" s="57">
        <f t="shared" si="182"/>
        <v>2.1901856180968366E-3</v>
      </c>
      <c r="O1153" s="26"/>
      <c r="R1153" s="63"/>
    </row>
    <row r="1154" spans="1:18" s="2" customFormat="1" x14ac:dyDescent="0.25">
      <c r="A1154" s="72">
        <v>42962</v>
      </c>
      <c r="B1154" s="73">
        <v>9</v>
      </c>
      <c r="C1154" s="74">
        <v>8633</v>
      </c>
      <c r="D1154" s="26">
        <f t="shared" si="173"/>
        <v>114.5359065209355</v>
      </c>
      <c r="E1154" s="57">
        <f t="shared" si="174"/>
        <v>1.3267219566887003E-2</v>
      </c>
      <c r="F1154" s="26">
        <f t="shared" si="175"/>
        <v>18.615041579340705</v>
      </c>
      <c r="G1154" s="57">
        <f t="shared" si="176"/>
        <v>2.1562656758184529E-3</v>
      </c>
      <c r="H1154" s="26">
        <f t="shared" si="177"/>
        <v>133.1509481002762</v>
      </c>
      <c r="I1154" s="57">
        <f t="shared" si="178"/>
        <v>1.5423485242705455E-2</v>
      </c>
      <c r="J1154" s="14">
        <v>1149</v>
      </c>
      <c r="K1154" s="21">
        <f t="shared" si="179"/>
        <v>8614.38495842066</v>
      </c>
      <c r="L1154" s="21">
        <f t="shared" si="180"/>
        <v>8499.8490518997241</v>
      </c>
      <c r="M1154" s="57">
        <f t="shared" si="181"/>
        <v>1.3475051829930629E-2</v>
      </c>
      <c r="N1154" s="57">
        <f t="shared" si="182"/>
        <v>2.1900437837987516E-3</v>
      </c>
      <c r="O1154" s="26"/>
      <c r="R1154" s="63"/>
    </row>
    <row r="1155" spans="1:18" s="2" customFormat="1" x14ac:dyDescent="0.25">
      <c r="A1155" s="72">
        <v>42914</v>
      </c>
      <c r="B1155" s="73">
        <v>13</v>
      </c>
      <c r="C1155" s="74">
        <v>8634</v>
      </c>
      <c r="D1155" s="26">
        <f t="shared" si="173"/>
        <v>114.54016348391896</v>
      </c>
      <c r="E1155" s="57">
        <f t="shared" si="174"/>
        <v>1.3266175988408497E-2</v>
      </c>
      <c r="F1155" s="26">
        <f t="shared" si="175"/>
        <v>18.616014739893352</v>
      </c>
      <c r="G1155" s="57">
        <f t="shared" si="176"/>
        <v>2.1561286471963575E-3</v>
      </c>
      <c r="H1155" s="26">
        <f t="shared" si="177"/>
        <v>133.1561782238123</v>
      </c>
      <c r="I1155" s="57">
        <f t="shared" si="178"/>
        <v>1.5422304635604853E-2</v>
      </c>
      <c r="J1155" s="14">
        <v>1150</v>
      </c>
      <c r="K1155" s="21">
        <f t="shared" si="179"/>
        <v>8615.3839852601068</v>
      </c>
      <c r="L1155" s="21">
        <f t="shared" si="180"/>
        <v>8500.8438217761868</v>
      </c>
      <c r="M1155" s="57">
        <f t="shared" si="181"/>
        <v>1.3473975747031977E-2</v>
      </c>
      <c r="N1155" s="57">
        <f t="shared" si="182"/>
        <v>2.1899019826956043E-3</v>
      </c>
      <c r="O1155" s="26"/>
      <c r="R1155" s="63"/>
    </row>
    <row r="1156" spans="1:18" s="2" customFormat="1" x14ac:dyDescent="0.25">
      <c r="A1156" s="72">
        <v>42892</v>
      </c>
      <c r="B1156" s="73">
        <v>22</v>
      </c>
      <c r="C1156" s="74">
        <v>8642</v>
      </c>
      <c r="D1156" s="26">
        <f t="shared" si="173"/>
        <v>114.57421918778664</v>
      </c>
      <c r="E1156" s="57">
        <f t="shared" si="174"/>
        <v>1.3257836055055153E-2</v>
      </c>
      <c r="F1156" s="26">
        <f t="shared" si="175"/>
        <v>18.623800024314541</v>
      </c>
      <c r="G1156" s="57">
        <f t="shared" si="176"/>
        <v>2.1550335598605115E-3</v>
      </c>
      <c r="H1156" s="26">
        <f t="shared" si="177"/>
        <v>133.19801921210117</v>
      </c>
      <c r="I1156" s="57">
        <f t="shared" si="178"/>
        <v>1.5412869614915664E-2</v>
      </c>
      <c r="J1156" s="14">
        <v>1151</v>
      </c>
      <c r="K1156" s="21">
        <f t="shared" si="179"/>
        <v>8623.3761999756862</v>
      </c>
      <c r="L1156" s="21">
        <f t="shared" si="180"/>
        <v>8508.8019807878991</v>
      </c>
      <c r="M1156" s="57">
        <f t="shared" si="181"/>
        <v>1.346537614184521E-2</v>
      </c>
      <c r="N1156" s="57">
        <f t="shared" si="182"/>
        <v>2.1887687674910505E-3</v>
      </c>
      <c r="O1156" s="26"/>
      <c r="R1156" s="63"/>
    </row>
    <row r="1157" spans="1:18" s="2" customFormat="1" x14ac:dyDescent="0.25">
      <c r="A1157" s="72">
        <v>42945</v>
      </c>
      <c r="B1157" s="73">
        <v>12</v>
      </c>
      <c r="C1157" s="74">
        <v>8642</v>
      </c>
      <c r="D1157" s="26">
        <f t="shared" si="173"/>
        <v>114.57421918778664</v>
      </c>
      <c r="E1157" s="57">
        <f t="shared" si="174"/>
        <v>1.3257836055055153E-2</v>
      </c>
      <c r="F1157" s="26">
        <f t="shared" si="175"/>
        <v>18.623800024314541</v>
      </c>
      <c r="G1157" s="57">
        <f t="shared" si="176"/>
        <v>2.1550335598605115E-3</v>
      </c>
      <c r="H1157" s="26">
        <f t="shared" si="177"/>
        <v>133.19801921210117</v>
      </c>
      <c r="I1157" s="57">
        <f t="shared" si="178"/>
        <v>1.5412869614915664E-2</v>
      </c>
      <c r="J1157" s="14">
        <v>1152</v>
      </c>
      <c r="K1157" s="21">
        <f t="shared" si="179"/>
        <v>8623.3761999756862</v>
      </c>
      <c r="L1157" s="21">
        <f t="shared" si="180"/>
        <v>8508.8019807878991</v>
      </c>
      <c r="M1157" s="57">
        <f t="shared" si="181"/>
        <v>1.346537614184521E-2</v>
      </c>
      <c r="N1157" s="57">
        <f t="shared" si="182"/>
        <v>2.1887687674910505E-3</v>
      </c>
      <c r="O1157" s="26"/>
      <c r="R1157" s="63"/>
    </row>
    <row r="1158" spans="1:18" s="2" customFormat="1" x14ac:dyDescent="0.25">
      <c r="A1158" s="72">
        <v>42916</v>
      </c>
      <c r="B1158" s="73">
        <v>22</v>
      </c>
      <c r="C1158" s="74">
        <v>8643</v>
      </c>
      <c r="D1158" s="26">
        <f t="shared" si="173"/>
        <v>114.5784761507701</v>
      </c>
      <c r="E1158" s="57">
        <f t="shared" si="174"/>
        <v>1.325679464893788E-2</v>
      </c>
      <c r="F1158" s="26">
        <f t="shared" si="175"/>
        <v>18.624773184867188</v>
      </c>
      <c r="G1158" s="57">
        <f t="shared" si="176"/>
        <v>2.1548968164835343E-3</v>
      </c>
      <c r="H1158" s="26">
        <f t="shared" si="177"/>
        <v>133.20324933563728</v>
      </c>
      <c r="I1158" s="57">
        <f t="shared" si="178"/>
        <v>1.5411691465421413E-2</v>
      </c>
      <c r="J1158" s="14">
        <v>1153</v>
      </c>
      <c r="K1158" s="21">
        <f t="shared" si="179"/>
        <v>8624.3752268151329</v>
      </c>
      <c r="L1158" s="21">
        <f t="shared" si="180"/>
        <v>8509.7967506643636</v>
      </c>
      <c r="M1158" s="57">
        <f t="shared" si="181"/>
        <v>1.3464302322123605E-2</v>
      </c>
      <c r="N1158" s="57">
        <f t="shared" si="182"/>
        <v>2.1886272646186459E-3</v>
      </c>
      <c r="O1158" s="26"/>
      <c r="R1158" s="63"/>
    </row>
    <row r="1159" spans="1:18" s="2" customFormat="1" x14ac:dyDescent="0.25">
      <c r="A1159" s="72">
        <v>42890</v>
      </c>
      <c r="B1159" s="73">
        <v>12</v>
      </c>
      <c r="C1159" s="74">
        <v>8644</v>
      </c>
      <c r="D1159" s="26">
        <f t="shared" ref="D1159:D1222" si="183">IF(C1159&lt;$R$7,$S$6+(C1159-$R$6)*$T$6,IF(C1159&lt;$R$8,$S$7+(C1159-$R$7)*$T$7,IF(C1159&lt;$R$9,$S$8+(C1159-$R$8)*$T$8,$S$9+(C1159-$R$9)*$T$9)))</f>
        <v>114.58273311375356</v>
      </c>
      <c r="E1159" s="57">
        <f t="shared" ref="E1159:E1222" si="184">D1159/C1159</f>
        <v>1.3255753483775284E-2</v>
      </c>
      <c r="F1159" s="26">
        <f t="shared" ref="F1159:F1222" si="185">IF(C1159&lt;$R$7,$U$6+(C1159-$R$6)*$V$6,IF(C1159&lt;$R$8,$U$7+(C1159-$R$7)*$V$7,IF(C1159&lt;$R$9,$U$8+(C1159-$R$8)*$V$8,$U$9+(C1159-$R$9)*$V$9)))</f>
        <v>18.625746345419834</v>
      </c>
      <c r="G1159" s="57">
        <f t="shared" ref="G1159:G1222" si="186">F1159/C1159</f>
        <v>2.1547601047454692E-3</v>
      </c>
      <c r="H1159" s="26">
        <f t="shared" ref="H1159:H1222" si="187">D1159+F1159</f>
        <v>133.20847945917339</v>
      </c>
      <c r="I1159" s="57">
        <f t="shared" ref="I1159:I1222" si="188">H1159/C1159</f>
        <v>1.5410513588520754E-2</v>
      </c>
      <c r="J1159" s="14">
        <v>1154</v>
      </c>
      <c r="K1159" s="21">
        <f t="shared" ref="K1159:K1222" si="189">C1159-F1159</f>
        <v>8625.3742536545797</v>
      </c>
      <c r="L1159" s="21">
        <f t="shared" ref="L1159:L1222" si="190">C1159-H1159</f>
        <v>8510.7915205408262</v>
      </c>
      <c r="M1159" s="57">
        <f t="shared" ref="M1159:M1222" si="191">D1159/L1159</f>
        <v>1.3463228753425309E-2</v>
      </c>
      <c r="N1159" s="57">
        <f t="shared" ref="N1159:N1222" si="192">F1159/L1159</f>
        <v>2.1884857948249029E-3</v>
      </c>
      <c r="O1159" s="26"/>
      <c r="R1159" s="63"/>
    </row>
    <row r="1160" spans="1:18" s="2" customFormat="1" x14ac:dyDescent="0.25">
      <c r="A1160" s="72">
        <v>42959</v>
      </c>
      <c r="B1160" s="73">
        <v>11</v>
      </c>
      <c r="C1160" s="74">
        <v>8660</v>
      </c>
      <c r="D1160" s="26">
        <f t="shared" si="183"/>
        <v>114.65084452148895</v>
      </c>
      <c r="E1160" s="57">
        <f t="shared" si="184"/>
        <v>1.3239127542897107E-2</v>
      </c>
      <c r="F1160" s="26">
        <f t="shared" si="185"/>
        <v>18.641316914262209</v>
      </c>
      <c r="G1160" s="57">
        <f t="shared" si="186"/>
        <v>2.1525770108847815E-3</v>
      </c>
      <c r="H1160" s="26">
        <f t="shared" si="187"/>
        <v>133.29216143575115</v>
      </c>
      <c r="I1160" s="57">
        <f t="shared" si="188"/>
        <v>1.5391704553781889E-2</v>
      </c>
      <c r="J1160" s="14">
        <v>1155</v>
      </c>
      <c r="K1160" s="21">
        <f t="shared" si="189"/>
        <v>8641.3586830857384</v>
      </c>
      <c r="L1160" s="21">
        <f t="shared" si="190"/>
        <v>8526.707838564249</v>
      </c>
      <c r="M1160" s="57">
        <f t="shared" si="191"/>
        <v>1.3446085721730812E-2</v>
      </c>
      <c r="N1160" s="57">
        <f t="shared" si="192"/>
        <v>2.1862267673757995E-3</v>
      </c>
      <c r="O1160" s="26"/>
      <c r="R1160" s="63"/>
    </row>
    <row r="1161" spans="1:18" s="2" customFormat="1" x14ac:dyDescent="0.25">
      <c r="A1161" s="72">
        <v>42890</v>
      </c>
      <c r="B1161" s="73">
        <v>22</v>
      </c>
      <c r="C1161" s="74">
        <v>8663</v>
      </c>
      <c r="D1161" s="26">
        <f t="shared" si="183"/>
        <v>114.66361541043933</v>
      </c>
      <c r="E1161" s="57">
        <f t="shared" si="184"/>
        <v>1.3236017016095964E-2</v>
      </c>
      <c r="F1161" s="26">
        <f t="shared" si="185"/>
        <v>18.644236395920153</v>
      </c>
      <c r="G1161" s="57">
        <f t="shared" si="186"/>
        <v>2.1521685785432475E-3</v>
      </c>
      <c r="H1161" s="26">
        <f t="shared" si="187"/>
        <v>133.30785180635948</v>
      </c>
      <c r="I1161" s="57">
        <f t="shared" si="188"/>
        <v>1.538818559463921E-2</v>
      </c>
      <c r="J1161" s="14">
        <v>1156</v>
      </c>
      <c r="K1161" s="21">
        <f t="shared" si="189"/>
        <v>8644.3557636040805</v>
      </c>
      <c r="L1161" s="21">
        <f t="shared" si="190"/>
        <v>8529.6921481936406</v>
      </c>
      <c r="M1161" s="57">
        <f t="shared" si="191"/>
        <v>1.3442878525776808E-2</v>
      </c>
      <c r="N1161" s="57">
        <f t="shared" si="192"/>
        <v>2.1858041382968904E-3</v>
      </c>
      <c r="O1161" s="26"/>
      <c r="R1161" s="63"/>
    </row>
    <row r="1162" spans="1:18" s="2" customFormat="1" x14ac:dyDescent="0.25">
      <c r="A1162" s="72">
        <v>42933</v>
      </c>
      <c r="B1162" s="73">
        <v>23</v>
      </c>
      <c r="C1162" s="74">
        <v>8663</v>
      </c>
      <c r="D1162" s="26">
        <f t="shared" si="183"/>
        <v>114.66361541043933</v>
      </c>
      <c r="E1162" s="57">
        <f t="shared" si="184"/>
        <v>1.3236017016095964E-2</v>
      </c>
      <c r="F1162" s="26">
        <f t="shared" si="185"/>
        <v>18.644236395920153</v>
      </c>
      <c r="G1162" s="57">
        <f t="shared" si="186"/>
        <v>2.1521685785432475E-3</v>
      </c>
      <c r="H1162" s="26">
        <f t="shared" si="187"/>
        <v>133.30785180635948</v>
      </c>
      <c r="I1162" s="57">
        <f t="shared" si="188"/>
        <v>1.538818559463921E-2</v>
      </c>
      <c r="J1162" s="14">
        <v>1157</v>
      </c>
      <c r="K1162" s="21">
        <f t="shared" si="189"/>
        <v>8644.3557636040805</v>
      </c>
      <c r="L1162" s="21">
        <f t="shared" si="190"/>
        <v>8529.6921481936406</v>
      </c>
      <c r="M1162" s="57">
        <f t="shared" si="191"/>
        <v>1.3442878525776808E-2</v>
      </c>
      <c r="N1162" s="57">
        <f t="shared" si="192"/>
        <v>2.1858041382968904E-3</v>
      </c>
      <c r="O1162" s="26"/>
      <c r="R1162" s="63"/>
    </row>
    <row r="1163" spans="1:18" s="2" customFormat="1" x14ac:dyDescent="0.25">
      <c r="A1163" s="72">
        <v>42956</v>
      </c>
      <c r="B1163" s="73">
        <v>13</v>
      </c>
      <c r="C1163" s="74">
        <v>8664</v>
      </c>
      <c r="D1163" s="26">
        <f t="shared" si="183"/>
        <v>114.6678723734228</v>
      </c>
      <c r="E1163" s="57">
        <f t="shared" si="184"/>
        <v>1.3234980652518789E-2</v>
      </c>
      <c r="F1163" s="26">
        <f t="shared" si="185"/>
        <v>18.645209556472803</v>
      </c>
      <c r="G1163" s="57">
        <f t="shared" si="186"/>
        <v>2.1520324972844878E-3</v>
      </c>
      <c r="H1163" s="26">
        <f t="shared" si="187"/>
        <v>133.31308192989559</v>
      </c>
      <c r="I1163" s="57">
        <f t="shared" si="188"/>
        <v>1.5387013149803277E-2</v>
      </c>
      <c r="J1163" s="14">
        <v>1158</v>
      </c>
      <c r="K1163" s="21">
        <f t="shared" si="189"/>
        <v>8645.3547904435272</v>
      </c>
      <c r="L1163" s="21">
        <f t="shared" si="190"/>
        <v>8530.6869180701051</v>
      </c>
      <c r="M1163" s="57">
        <f t="shared" si="191"/>
        <v>1.3441809959116877E-2</v>
      </c>
      <c r="N1163" s="57">
        <f t="shared" si="192"/>
        <v>2.1856633276480511E-3</v>
      </c>
      <c r="O1163" s="26"/>
      <c r="R1163" s="63"/>
    </row>
    <row r="1164" spans="1:18" s="2" customFormat="1" x14ac:dyDescent="0.25">
      <c r="A1164" s="72">
        <v>42906</v>
      </c>
      <c r="B1164" s="73">
        <v>13</v>
      </c>
      <c r="C1164" s="74">
        <v>8665</v>
      </c>
      <c r="D1164" s="26">
        <f t="shared" si="183"/>
        <v>114.67212933640626</v>
      </c>
      <c r="E1164" s="57">
        <f t="shared" si="184"/>
        <v>1.3233944528148443E-2</v>
      </c>
      <c r="F1164" s="26">
        <f t="shared" si="185"/>
        <v>18.64618271702545</v>
      </c>
      <c r="G1164" s="57">
        <f t="shared" si="186"/>
        <v>2.1518964474351357E-3</v>
      </c>
      <c r="H1164" s="26">
        <f t="shared" si="187"/>
        <v>133.3183120534317</v>
      </c>
      <c r="I1164" s="57">
        <f t="shared" si="188"/>
        <v>1.5385840975583577E-2</v>
      </c>
      <c r="J1164" s="14">
        <v>1159</v>
      </c>
      <c r="K1164" s="21">
        <f t="shared" si="189"/>
        <v>8646.353817282974</v>
      </c>
      <c r="L1164" s="21">
        <f t="shared" si="190"/>
        <v>8531.6816879465678</v>
      </c>
      <c r="M1164" s="57">
        <f t="shared" si="191"/>
        <v>1.344074164164063E-2</v>
      </c>
      <c r="N1164" s="57">
        <f t="shared" si="192"/>
        <v>2.1855225498354559E-3</v>
      </c>
      <c r="O1164" s="26"/>
      <c r="R1164" s="63"/>
    </row>
    <row r="1165" spans="1:18" s="2" customFormat="1" x14ac:dyDescent="0.25">
      <c r="A1165" s="72">
        <v>42947</v>
      </c>
      <c r="B1165" s="73">
        <v>22</v>
      </c>
      <c r="C1165" s="74">
        <v>8667</v>
      </c>
      <c r="D1165" s="26">
        <f t="shared" si="183"/>
        <v>114.68064326237318</v>
      </c>
      <c r="E1165" s="57">
        <f t="shared" si="184"/>
        <v>1.3231872996697033E-2</v>
      </c>
      <c r="F1165" s="26">
        <f t="shared" si="185"/>
        <v>18.648129038130747</v>
      </c>
      <c r="G1165" s="57">
        <f t="shared" si="186"/>
        <v>2.1516244419211663E-3</v>
      </c>
      <c r="H1165" s="26">
        <f t="shared" si="187"/>
        <v>133.32877230050394</v>
      </c>
      <c r="I1165" s="57">
        <f t="shared" si="188"/>
        <v>1.53834974386182E-2</v>
      </c>
      <c r="J1165" s="14">
        <v>1160</v>
      </c>
      <c r="K1165" s="21">
        <f t="shared" si="189"/>
        <v>8648.3518709618693</v>
      </c>
      <c r="L1165" s="21">
        <f t="shared" si="190"/>
        <v>8533.6712276994967</v>
      </c>
      <c r="M1165" s="57">
        <f t="shared" si="191"/>
        <v>1.3438605753890607E-2</v>
      </c>
      <c r="N1165" s="57">
        <f t="shared" si="192"/>
        <v>2.1852410926730655E-3</v>
      </c>
      <c r="O1165" s="26"/>
      <c r="R1165" s="63"/>
    </row>
    <row r="1166" spans="1:18" s="2" customFormat="1" x14ac:dyDescent="0.25">
      <c r="A1166" s="72">
        <v>42912</v>
      </c>
      <c r="B1166" s="73">
        <v>12</v>
      </c>
      <c r="C1166" s="74">
        <v>8668</v>
      </c>
      <c r="D1166" s="26">
        <f t="shared" si="183"/>
        <v>114.68490022535664</v>
      </c>
      <c r="E1166" s="57">
        <f t="shared" si="184"/>
        <v>1.3230837589450466E-2</v>
      </c>
      <c r="F1166" s="26">
        <f t="shared" si="185"/>
        <v>18.649102198683398</v>
      </c>
      <c r="G1166" s="57">
        <f t="shared" si="186"/>
        <v>2.1514884862348176E-3</v>
      </c>
      <c r="H1166" s="26">
        <f t="shared" si="187"/>
        <v>133.33400242404005</v>
      </c>
      <c r="I1166" s="57">
        <f t="shared" si="188"/>
        <v>1.5382326075685284E-2</v>
      </c>
      <c r="J1166" s="14">
        <v>1161</v>
      </c>
      <c r="K1166" s="21">
        <f t="shared" si="189"/>
        <v>8649.350897801316</v>
      </c>
      <c r="L1166" s="21">
        <f t="shared" si="190"/>
        <v>8534.6659975759594</v>
      </c>
      <c r="M1166" s="57">
        <f t="shared" si="191"/>
        <v>1.3437538183442654E-2</v>
      </c>
      <c r="N1166" s="57">
        <f t="shared" si="192"/>
        <v>2.1851004133003177E-3</v>
      </c>
      <c r="O1166" s="26"/>
      <c r="R1166" s="63"/>
    </row>
    <row r="1167" spans="1:18" s="2" customFormat="1" x14ac:dyDescent="0.25">
      <c r="A1167" s="72">
        <v>42904</v>
      </c>
      <c r="B1167" s="73">
        <v>11</v>
      </c>
      <c r="C1167" s="74">
        <v>8674</v>
      </c>
      <c r="D1167" s="26">
        <f t="shared" si="183"/>
        <v>114.7104420032574</v>
      </c>
      <c r="E1167" s="57">
        <f t="shared" si="184"/>
        <v>1.3224630159471685E-2</v>
      </c>
      <c r="F1167" s="26">
        <f t="shared" si="185"/>
        <v>18.654941161999286</v>
      </c>
      <c r="G1167" s="57">
        <f t="shared" si="186"/>
        <v>2.1506734104218684E-3</v>
      </c>
      <c r="H1167" s="26">
        <f t="shared" si="187"/>
        <v>133.36538316525667</v>
      </c>
      <c r="I1167" s="57">
        <f t="shared" si="188"/>
        <v>1.5375303569893552E-2</v>
      </c>
      <c r="J1167" s="14">
        <v>1162</v>
      </c>
      <c r="K1167" s="21">
        <f t="shared" si="189"/>
        <v>8655.3450588380001</v>
      </c>
      <c r="L1167" s="21">
        <f t="shared" si="190"/>
        <v>8540.6346168347427</v>
      </c>
      <c r="M1167" s="57">
        <f t="shared" si="191"/>
        <v>1.3431137983253334E-2</v>
      </c>
      <c r="N1167" s="57">
        <f t="shared" si="192"/>
        <v>2.1842570252599124E-3</v>
      </c>
      <c r="O1167" s="26"/>
      <c r="R1167" s="63"/>
    </row>
    <row r="1168" spans="1:18" s="2" customFormat="1" x14ac:dyDescent="0.25">
      <c r="A1168" s="72">
        <v>42977</v>
      </c>
      <c r="B1168" s="73">
        <v>22</v>
      </c>
      <c r="C1168" s="74">
        <v>8679</v>
      </c>
      <c r="D1168" s="26">
        <f t="shared" si="183"/>
        <v>114.73172681817471</v>
      </c>
      <c r="E1168" s="57">
        <f t="shared" si="184"/>
        <v>1.3219463857376969E-2</v>
      </c>
      <c r="F1168" s="26">
        <f t="shared" si="185"/>
        <v>18.659806964762527</v>
      </c>
      <c r="G1168" s="57">
        <f t="shared" si="186"/>
        <v>2.1499950414520714E-3</v>
      </c>
      <c r="H1168" s="26">
        <f t="shared" si="187"/>
        <v>133.39153378293724</v>
      </c>
      <c r="I1168" s="57">
        <f t="shared" si="188"/>
        <v>1.5369458898829041E-2</v>
      </c>
      <c r="J1168" s="14">
        <v>1163</v>
      </c>
      <c r="K1168" s="21">
        <f t="shared" si="189"/>
        <v>8660.3401930352375</v>
      </c>
      <c r="L1168" s="21">
        <f t="shared" si="190"/>
        <v>8545.6084662170633</v>
      </c>
      <c r="M1168" s="57">
        <f t="shared" si="191"/>
        <v>1.3425811312528305E-2</v>
      </c>
      <c r="N1168" s="57">
        <f t="shared" si="192"/>
        <v>2.1835551018431782E-3</v>
      </c>
      <c r="O1168" s="26"/>
      <c r="R1168" s="63"/>
    </row>
    <row r="1169" spans="1:18" s="2" customFormat="1" x14ac:dyDescent="0.25">
      <c r="A1169" s="72">
        <v>42962</v>
      </c>
      <c r="B1169" s="73">
        <v>24</v>
      </c>
      <c r="C1169" s="74">
        <v>8681</v>
      </c>
      <c r="D1169" s="26">
        <f t="shared" si="183"/>
        <v>114.74024074414163</v>
      </c>
      <c r="E1169" s="57">
        <f t="shared" si="184"/>
        <v>1.3217399002896167E-2</v>
      </c>
      <c r="F1169" s="26">
        <f t="shared" si="185"/>
        <v>18.661753285867825</v>
      </c>
      <c r="G1169" s="57">
        <f t="shared" si="186"/>
        <v>2.1497239126676447E-3</v>
      </c>
      <c r="H1169" s="26">
        <f t="shared" si="187"/>
        <v>133.40199403000946</v>
      </c>
      <c r="I1169" s="57">
        <f t="shared" si="188"/>
        <v>1.5367122915563813E-2</v>
      </c>
      <c r="J1169" s="14">
        <v>1164</v>
      </c>
      <c r="K1169" s="21">
        <f t="shared" si="189"/>
        <v>8662.3382467141328</v>
      </c>
      <c r="L1169" s="21">
        <f t="shared" si="190"/>
        <v>8547.5980059699905</v>
      </c>
      <c r="M1169" s="57">
        <f t="shared" si="191"/>
        <v>1.3423682380009258E-2</v>
      </c>
      <c r="N1169" s="57">
        <f t="shared" si="192"/>
        <v>2.183274561208154E-3</v>
      </c>
      <c r="O1169" s="26"/>
      <c r="R1169" s="63"/>
    </row>
    <row r="1170" spans="1:18" s="2" customFormat="1" x14ac:dyDescent="0.25">
      <c r="A1170" s="72">
        <v>42947</v>
      </c>
      <c r="B1170" s="73">
        <v>13</v>
      </c>
      <c r="C1170" s="74">
        <v>8682</v>
      </c>
      <c r="D1170" s="26">
        <f t="shared" si="183"/>
        <v>114.74449770712509</v>
      </c>
      <c r="E1170" s="57">
        <f t="shared" si="184"/>
        <v>1.3216366932403259E-2</v>
      </c>
      <c r="F1170" s="26">
        <f t="shared" si="185"/>
        <v>18.662726446420471</v>
      </c>
      <c r="G1170" s="57">
        <f t="shared" si="186"/>
        <v>2.1495883951186904E-3</v>
      </c>
      <c r="H1170" s="26">
        <f t="shared" si="187"/>
        <v>133.40722415354557</v>
      </c>
      <c r="I1170" s="57">
        <f t="shared" si="188"/>
        <v>1.5365955327521949E-2</v>
      </c>
      <c r="J1170" s="14">
        <v>1165</v>
      </c>
      <c r="K1170" s="21">
        <f t="shared" si="189"/>
        <v>8663.3372735535795</v>
      </c>
      <c r="L1170" s="21">
        <f t="shared" si="190"/>
        <v>8548.592775846455</v>
      </c>
      <c r="M1170" s="57">
        <f t="shared" si="191"/>
        <v>1.3422618285354392E-2</v>
      </c>
      <c r="N1170" s="57">
        <f t="shared" si="192"/>
        <v>2.183134339858942E-3</v>
      </c>
      <c r="O1170" s="26"/>
      <c r="R1170" s="63"/>
    </row>
    <row r="1171" spans="1:18" s="2" customFormat="1" x14ac:dyDescent="0.25">
      <c r="A1171" s="72">
        <v>42895</v>
      </c>
      <c r="B1171" s="73">
        <v>16</v>
      </c>
      <c r="C1171" s="74">
        <v>8683</v>
      </c>
      <c r="D1171" s="26">
        <f t="shared" si="183"/>
        <v>114.74875467010855</v>
      </c>
      <c r="E1171" s="57">
        <f t="shared" si="184"/>
        <v>1.3215335099632448E-2</v>
      </c>
      <c r="F1171" s="26">
        <f t="shared" si="185"/>
        <v>18.663699606973122</v>
      </c>
      <c r="G1171" s="57">
        <f t="shared" si="186"/>
        <v>2.1494529087841899E-3</v>
      </c>
      <c r="H1171" s="26">
        <f t="shared" si="187"/>
        <v>133.41245427708168</v>
      </c>
      <c r="I1171" s="57">
        <f t="shared" si="188"/>
        <v>1.536478800841664E-2</v>
      </c>
      <c r="J1171" s="14">
        <v>1166</v>
      </c>
      <c r="K1171" s="21">
        <f t="shared" si="189"/>
        <v>8664.3363003930262</v>
      </c>
      <c r="L1171" s="21">
        <f t="shared" si="190"/>
        <v>8549.5875457229176</v>
      </c>
      <c r="M1171" s="57">
        <f t="shared" si="191"/>
        <v>1.342155443832067E-2</v>
      </c>
      <c r="N1171" s="57">
        <f t="shared" si="192"/>
        <v>2.1829941511400707E-3</v>
      </c>
      <c r="O1171" s="26"/>
      <c r="R1171" s="63"/>
    </row>
    <row r="1172" spans="1:18" s="2" customFormat="1" x14ac:dyDescent="0.25">
      <c r="A1172" s="72">
        <v>42960</v>
      </c>
      <c r="B1172" s="73">
        <v>11</v>
      </c>
      <c r="C1172" s="74">
        <v>8683</v>
      </c>
      <c r="D1172" s="26">
        <f t="shared" si="183"/>
        <v>114.74875467010855</v>
      </c>
      <c r="E1172" s="57">
        <f t="shared" si="184"/>
        <v>1.3215335099632448E-2</v>
      </c>
      <c r="F1172" s="26">
        <f t="shared" si="185"/>
        <v>18.663699606973122</v>
      </c>
      <c r="G1172" s="57">
        <f t="shared" si="186"/>
        <v>2.1494529087841899E-3</v>
      </c>
      <c r="H1172" s="26">
        <f t="shared" si="187"/>
        <v>133.41245427708168</v>
      </c>
      <c r="I1172" s="57">
        <f t="shared" si="188"/>
        <v>1.536478800841664E-2</v>
      </c>
      <c r="J1172" s="14">
        <v>1167</v>
      </c>
      <c r="K1172" s="21">
        <f t="shared" si="189"/>
        <v>8664.3363003930262</v>
      </c>
      <c r="L1172" s="21">
        <f t="shared" si="190"/>
        <v>8549.5875457229176</v>
      </c>
      <c r="M1172" s="57">
        <f t="shared" si="191"/>
        <v>1.342155443832067E-2</v>
      </c>
      <c r="N1172" s="57">
        <f t="shared" si="192"/>
        <v>2.1829941511400707E-3</v>
      </c>
      <c r="O1172" s="26"/>
      <c r="R1172" s="63"/>
    </row>
    <row r="1173" spans="1:18" s="2" customFormat="1" x14ac:dyDescent="0.25">
      <c r="A1173" s="72">
        <v>42974</v>
      </c>
      <c r="B1173" s="73">
        <v>14</v>
      </c>
      <c r="C1173" s="74">
        <v>8689</v>
      </c>
      <c r="D1173" s="26">
        <f t="shared" si="183"/>
        <v>114.77429644800932</v>
      </c>
      <c r="E1173" s="57">
        <f t="shared" si="184"/>
        <v>1.3209149090575363E-2</v>
      </c>
      <c r="F1173" s="26">
        <f t="shared" si="185"/>
        <v>18.669538570289014</v>
      </c>
      <c r="G1173" s="57">
        <f t="shared" si="186"/>
        <v>2.1486406456771795E-3</v>
      </c>
      <c r="H1173" s="26">
        <f t="shared" si="187"/>
        <v>133.44383501829833</v>
      </c>
      <c r="I1173" s="57">
        <f t="shared" si="188"/>
        <v>1.5357789736252542E-2</v>
      </c>
      <c r="J1173" s="14">
        <v>1168</v>
      </c>
      <c r="K1173" s="21">
        <f t="shared" si="189"/>
        <v>8670.3304614297103</v>
      </c>
      <c r="L1173" s="21">
        <f t="shared" si="190"/>
        <v>8555.5561649817009</v>
      </c>
      <c r="M1173" s="57">
        <f t="shared" si="191"/>
        <v>1.3415176551325323E-2</v>
      </c>
      <c r="N1173" s="57">
        <f t="shared" si="192"/>
        <v>2.18215370342659E-3</v>
      </c>
      <c r="O1173" s="26"/>
      <c r="R1173" s="63"/>
    </row>
    <row r="1174" spans="1:18" s="2" customFormat="1" x14ac:dyDescent="0.25">
      <c r="A1174" s="72">
        <v>42906</v>
      </c>
      <c r="B1174" s="73">
        <v>18</v>
      </c>
      <c r="C1174" s="74">
        <v>8690</v>
      </c>
      <c r="D1174" s="26">
        <f t="shared" si="183"/>
        <v>114.77855341099279</v>
      </c>
      <c r="E1174" s="57">
        <f t="shared" si="184"/>
        <v>1.3208118919561886E-2</v>
      </c>
      <c r="F1174" s="26">
        <f t="shared" si="185"/>
        <v>18.67051173084166</v>
      </c>
      <c r="G1174" s="57">
        <f t="shared" si="186"/>
        <v>2.1485053775421935E-3</v>
      </c>
      <c r="H1174" s="26">
        <f t="shared" si="187"/>
        <v>133.44906514183444</v>
      </c>
      <c r="I1174" s="57">
        <f t="shared" si="188"/>
        <v>1.5356624297104078E-2</v>
      </c>
      <c r="J1174" s="14">
        <v>1169</v>
      </c>
      <c r="K1174" s="21">
        <f t="shared" si="189"/>
        <v>8671.3294882691589</v>
      </c>
      <c r="L1174" s="21">
        <f t="shared" si="190"/>
        <v>8556.5509348581654</v>
      </c>
      <c r="M1174" s="57">
        <f t="shared" si="191"/>
        <v>1.341411443522195E-2</v>
      </c>
      <c r="N1174" s="57">
        <f t="shared" si="192"/>
        <v>2.1820137428015143E-3</v>
      </c>
      <c r="O1174" s="26"/>
      <c r="R1174" s="63"/>
    </row>
    <row r="1175" spans="1:18" s="2" customFormat="1" x14ac:dyDescent="0.25">
      <c r="A1175" s="72">
        <v>42923</v>
      </c>
      <c r="B1175" s="73">
        <v>9</v>
      </c>
      <c r="C1175" s="74">
        <v>8691</v>
      </c>
      <c r="D1175" s="26">
        <f t="shared" si="183"/>
        <v>114.78281037397625</v>
      </c>
      <c r="E1175" s="57">
        <f t="shared" si="184"/>
        <v>1.3207088985614571E-2</v>
      </c>
      <c r="F1175" s="26">
        <f t="shared" si="185"/>
        <v>18.671484891394307</v>
      </c>
      <c r="G1175" s="57">
        <f t="shared" si="186"/>
        <v>2.1483701405355317E-3</v>
      </c>
      <c r="H1175" s="26">
        <f t="shared" si="187"/>
        <v>133.45429526537055</v>
      </c>
      <c r="I1175" s="57">
        <f t="shared" si="188"/>
        <v>1.5355459126150103E-2</v>
      </c>
      <c r="J1175" s="14">
        <v>1170</v>
      </c>
      <c r="K1175" s="21">
        <f t="shared" si="189"/>
        <v>8672.3285151086056</v>
      </c>
      <c r="L1175" s="21">
        <f t="shared" si="190"/>
        <v>8557.5457047346299</v>
      </c>
      <c r="M1175" s="57">
        <f t="shared" si="191"/>
        <v>1.3413052566049447E-2</v>
      </c>
      <c r="N1175" s="57">
        <f t="shared" si="192"/>
        <v>2.1818738147158178E-3</v>
      </c>
      <c r="O1175" s="26"/>
      <c r="R1175" s="63"/>
    </row>
    <row r="1176" spans="1:18" s="2" customFormat="1" x14ac:dyDescent="0.25">
      <c r="A1176" s="72">
        <v>42939</v>
      </c>
      <c r="B1176" s="73">
        <v>1</v>
      </c>
      <c r="C1176" s="74">
        <v>8695</v>
      </c>
      <c r="D1176" s="26">
        <f t="shared" si="183"/>
        <v>114.79983822591009</v>
      </c>
      <c r="E1176" s="57">
        <f t="shared" si="184"/>
        <v>1.3202971618851075E-2</v>
      </c>
      <c r="F1176" s="26">
        <f t="shared" si="185"/>
        <v>18.675377533604902</v>
      </c>
      <c r="G1176" s="57">
        <f t="shared" si="186"/>
        <v>2.1478295035773321E-3</v>
      </c>
      <c r="H1176" s="26">
        <f t="shared" si="187"/>
        <v>133.47521575951498</v>
      </c>
      <c r="I1176" s="57">
        <f t="shared" si="188"/>
        <v>1.5350801122428405E-2</v>
      </c>
      <c r="J1176" s="14">
        <v>1171</v>
      </c>
      <c r="K1176" s="21">
        <f t="shared" si="189"/>
        <v>8676.3246224663944</v>
      </c>
      <c r="L1176" s="21">
        <f t="shared" si="190"/>
        <v>8561.5247842404842</v>
      </c>
      <c r="M1176" s="57">
        <f t="shared" si="191"/>
        <v>1.340880755694668E-2</v>
      </c>
      <c r="N1176" s="57">
        <f t="shared" si="192"/>
        <v>2.1813144275399823E-3</v>
      </c>
      <c r="O1176" s="26"/>
      <c r="R1176" s="63"/>
    </row>
    <row r="1177" spans="1:18" s="2" customFormat="1" x14ac:dyDescent="0.25">
      <c r="A1177" s="72">
        <v>42978</v>
      </c>
      <c r="B1177" s="73">
        <v>22</v>
      </c>
      <c r="C1177" s="74">
        <v>8696</v>
      </c>
      <c r="D1177" s="26">
        <f t="shared" si="183"/>
        <v>114.80409518889356</v>
      </c>
      <c r="E1177" s="57">
        <f t="shared" si="184"/>
        <v>1.3201942869007999E-2</v>
      </c>
      <c r="F1177" s="26">
        <f t="shared" si="185"/>
        <v>18.676350694157549</v>
      </c>
      <c r="G1177" s="57">
        <f t="shared" si="186"/>
        <v>2.1476944220512359E-3</v>
      </c>
      <c r="H1177" s="26">
        <f t="shared" si="187"/>
        <v>133.48044588305112</v>
      </c>
      <c r="I1177" s="57">
        <f t="shared" si="188"/>
        <v>1.5349637291059237E-2</v>
      </c>
      <c r="J1177" s="14">
        <v>1172</v>
      </c>
      <c r="K1177" s="21">
        <f t="shared" si="189"/>
        <v>8677.323649305843</v>
      </c>
      <c r="L1177" s="21">
        <f t="shared" si="190"/>
        <v>8562.5195541169487</v>
      </c>
      <c r="M1177" s="57">
        <f t="shared" si="191"/>
        <v>1.3407746921137781E-2</v>
      </c>
      <c r="N1177" s="57">
        <f t="shared" si="192"/>
        <v>2.1811746619810946E-3</v>
      </c>
      <c r="O1177" s="26"/>
      <c r="R1177" s="63"/>
    </row>
    <row r="1178" spans="1:18" s="2" customFormat="1" x14ac:dyDescent="0.25">
      <c r="A1178" s="72">
        <v>42939</v>
      </c>
      <c r="B1178" s="73">
        <v>23</v>
      </c>
      <c r="C1178" s="74">
        <v>8698</v>
      </c>
      <c r="D1178" s="26">
        <f t="shared" si="183"/>
        <v>114.81260911486046</v>
      </c>
      <c r="E1178" s="57">
        <f t="shared" si="184"/>
        <v>1.3199886078967632E-2</v>
      </c>
      <c r="F1178" s="26">
        <f t="shared" si="185"/>
        <v>18.678297015262846</v>
      </c>
      <c r="G1178" s="57">
        <f t="shared" si="186"/>
        <v>2.1474243521801386E-3</v>
      </c>
      <c r="H1178" s="26">
        <f t="shared" si="187"/>
        <v>133.49090613012331</v>
      </c>
      <c r="I1178" s="57">
        <f t="shared" si="188"/>
        <v>1.534731043114777E-2</v>
      </c>
      <c r="J1178" s="14">
        <v>1173</v>
      </c>
      <c r="K1178" s="21">
        <f t="shared" si="189"/>
        <v>8679.3217029847365</v>
      </c>
      <c r="L1178" s="21">
        <f t="shared" si="190"/>
        <v>8564.5090938698759</v>
      </c>
      <c r="M1178" s="57">
        <f t="shared" si="191"/>
        <v>1.3405626388678671E-2</v>
      </c>
      <c r="N1178" s="57">
        <f t="shared" si="192"/>
        <v>2.1808952282661481E-3</v>
      </c>
      <c r="O1178" s="26"/>
      <c r="R1178" s="63"/>
    </row>
    <row r="1179" spans="1:18" s="2" customFormat="1" x14ac:dyDescent="0.25">
      <c r="A1179" s="72">
        <v>42910</v>
      </c>
      <c r="B1179" s="73">
        <v>22</v>
      </c>
      <c r="C1179" s="74">
        <v>8702</v>
      </c>
      <c r="D1179" s="26">
        <f t="shared" si="183"/>
        <v>114.82963696679431</v>
      </c>
      <c r="E1179" s="57">
        <f t="shared" si="184"/>
        <v>1.319577533518666E-2</v>
      </c>
      <c r="F1179" s="26">
        <f t="shared" si="185"/>
        <v>18.68218965747344</v>
      </c>
      <c r="G1179" s="57">
        <f t="shared" si="186"/>
        <v>2.1468845848624961E-3</v>
      </c>
      <c r="H1179" s="26">
        <f t="shared" si="187"/>
        <v>133.51182662426774</v>
      </c>
      <c r="I1179" s="57">
        <f t="shared" si="188"/>
        <v>1.5342659920049155E-2</v>
      </c>
      <c r="J1179" s="14">
        <v>1174</v>
      </c>
      <c r="K1179" s="21">
        <f t="shared" si="189"/>
        <v>8683.3178103425271</v>
      </c>
      <c r="L1179" s="21">
        <f t="shared" si="190"/>
        <v>8568.488173375732</v>
      </c>
      <c r="M1179" s="57">
        <f t="shared" si="191"/>
        <v>1.3401388277992431E-2</v>
      </c>
      <c r="N1179" s="57">
        <f t="shared" si="192"/>
        <v>2.1803367501309402E-3</v>
      </c>
      <c r="O1179" s="26"/>
      <c r="R1179" s="63"/>
    </row>
    <row r="1180" spans="1:18" s="2" customFormat="1" x14ac:dyDescent="0.25">
      <c r="A1180" s="72">
        <v>42955</v>
      </c>
      <c r="B1180" s="73">
        <v>18</v>
      </c>
      <c r="C1180" s="74">
        <v>8702</v>
      </c>
      <c r="D1180" s="26">
        <f t="shared" si="183"/>
        <v>114.82963696679431</v>
      </c>
      <c r="E1180" s="57">
        <f t="shared" si="184"/>
        <v>1.319577533518666E-2</v>
      </c>
      <c r="F1180" s="26">
        <f t="shared" si="185"/>
        <v>18.68218965747344</v>
      </c>
      <c r="G1180" s="57">
        <f t="shared" si="186"/>
        <v>2.1468845848624961E-3</v>
      </c>
      <c r="H1180" s="26">
        <f t="shared" si="187"/>
        <v>133.51182662426774</v>
      </c>
      <c r="I1180" s="57">
        <f t="shared" si="188"/>
        <v>1.5342659920049155E-2</v>
      </c>
      <c r="J1180" s="14">
        <v>1175</v>
      </c>
      <c r="K1180" s="21">
        <f t="shared" si="189"/>
        <v>8683.3178103425271</v>
      </c>
      <c r="L1180" s="21">
        <f t="shared" si="190"/>
        <v>8568.488173375732</v>
      </c>
      <c r="M1180" s="57">
        <f t="shared" si="191"/>
        <v>1.3401388277992431E-2</v>
      </c>
      <c r="N1180" s="57">
        <f t="shared" si="192"/>
        <v>2.1803367501309402E-3</v>
      </c>
      <c r="O1180" s="26"/>
      <c r="R1180" s="63"/>
    </row>
    <row r="1181" spans="1:18" s="2" customFormat="1" x14ac:dyDescent="0.25">
      <c r="A1181" s="72">
        <v>42964</v>
      </c>
      <c r="B1181" s="73">
        <v>9</v>
      </c>
      <c r="C1181" s="74">
        <v>8702</v>
      </c>
      <c r="D1181" s="26">
        <f t="shared" si="183"/>
        <v>114.82963696679431</v>
      </c>
      <c r="E1181" s="57">
        <f t="shared" si="184"/>
        <v>1.319577533518666E-2</v>
      </c>
      <c r="F1181" s="26">
        <f t="shared" si="185"/>
        <v>18.68218965747344</v>
      </c>
      <c r="G1181" s="57">
        <f t="shared" si="186"/>
        <v>2.1468845848624961E-3</v>
      </c>
      <c r="H1181" s="26">
        <f t="shared" si="187"/>
        <v>133.51182662426774</v>
      </c>
      <c r="I1181" s="57">
        <f t="shared" si="188"/>
        <v>1.5342659920049155E-2</v>
      </c>
      <c r="J1181" s="14">
        <v>1176</v>
      </c>
      <c r="K1181" s="21">
        <f t="shared" si="189"/>
        <v>8683.3178103425271</v>
      </c>
      <c r="L1181" s="21">
        <f t="shared" si="190"/>
        <v>8568.488173375732</v>
      </c>
      <c r="M1181" s="57">
        <f t="shared" si="191"/>
        <v>1.3401388277992431E-2</v>
      </c>
      <c r="N1181" s="57">
        <f t="shared" si="192"/>
        <v>2.1803367501309402E-3</v>
      </c>
      <c r="O1181" s="26"/>
      <c r="R1181" s="63"/>
    </row>
    <row r="1182" spans="1:18" s="2" customFormat="1" x14ac:dyDescent="0.25">
      <c r="A1182" s="72">
        <v>42897</v>
      </c>
      <c r="B1182" s="73">
        <v>12</v>
      </c>
      <c r="C1182" s="74">
        <v>8705</v>
      </c>
      <c r="D1182" s="26">
        <f t="shared" si="183"/>
        <v>114.8424078557447</v>
      </c>
      <c r="E1182" s="57">
        <f t="shared" si="184"/>
        <v>1.3192694756547352E-2</v>
      </c>
      <c r="F1182" s="26">
        <f t="shared" si="185"/>
        <v>18.685109139131384</v>
      </c>
      <c r="G1182" s="57">
        <f t="shared" si="186"/>
        <v>2.1464800849088322E-3</v>
      </c>
      <c r="H1182" s="26">
        <f t="shared" si="187"/>
        <v>133.52751699487607</v>
      </c>
      <c r="I1182" s="57">
        <f t="shared" si="188"/>
        <v>1.5339174841456183E-2</v>
      </c>
      <c r="J1182" s="14">
        <v>1177</v>
      </c>
      <c r="K1182" s="21">
        <f t="shared" si="189"/>
        <v>8686.3148908608691</v>
      </c>
      <c r="L1182" s="21">
        <f t="shared" si="190"/>
        <v>8571.4724830051236</v>
      </c>
      <c r="M1182" s="57">
        <f t="shared" si="191"/>
        <v>1.339821227723074E-2</v>
      </c>
      <c r="N1182" s="57">
        <f t="shared" si="192"/>
        <v>2.1799182318065916E-3</v>
      </c>
      <c r="O1182" s="26"/>
      <c r="R1182" s="63"/>
    </row>
    <row r="1183" spans="1:18" s="2" customFormat="1" x14ac:dyDescent="0.25">
      <c r="A1183" s="72">
        <v>42915</v>
      </c>
      <c r="B1183" s="73">
        <v>12</v>
      </c>
      <c r="C1183" s="74">
        <v>8705</v>
      </c>
      <c r="D1183" s="26">
        <f t="shared" si="183"/>
        <v>114.8424078557447</v>
      </c>
      <c r="E1183" s="57">
        <f t="shared" si="184"/>
        <v>1.3192694756547352E-2</v>
      </c>
      <c r="F1183" s="26">
        <f t="shared" si="185"/>
        <v>18.685109139131384</v>
      </c>
      <c r="G1183" s="57">
        <f t="shared" si="186"/>
        <v>2.1464800849088322E-3</v>
      </c>
      <c r="H1183" s="26">
        <f t="shared" si="187"/>
        <v>133.52751699487607</v>
      </c>
      <c r="I1183" s="57">
        <f t="shared" si="188"/>
        <v>1.5339174841456183E-2</v>
      </c>
      <c r="J1183" s="14">
        <v>1178</v>
      </c>
      <c r="K1183" s="21">
        <f t="shared" si="189"/>
        <v>8686.3148908608691</v>
      </c>
      <c r="L1183" s="21">
        <f t="shared" si="190"/>
        <v>8571.4724830051236</v>
      </c>
      <c r="M1183" s="57">
        <f t="shared" si="191"/>
        <v>1.339821227723074E-2</v>
      </c>
      <c r="N1183" s="57">
        <f t="shared" si="192"/>
        <v>2.1799182318065916E-3</v>
      </c>
      <c r="O1183" s="26"/>
      <c r="R1183" s="63"/>
    </row>
    <row r="1184" spans="1:18" s="2" customFormat="1" x14ac:dyDescent="0.25">
      <c r="A1184" s="72">
        <v>42901</v>
      </c>
      <c r="B1184" s="73">
        <v>23</v>
      </c>
      <c r="C1184" s="74">
        <v>8706</v>
      </c>
      <c r="D1184" s="26">
        <f t="shared" si="183"/>
        <v>114.84666481872816</v>
      </c>
      <c r="E1184" s="57">
        <f t="shared" si="184"/>
        <v>1.3191668368794872E-2</v>
      </c>
      <c r="F1184" s="26">
        <f t="shared" si="185"/>
        <v>18.686082299684035</v>
      </c>
      <c r="G1184" s="57">
        <f t="shared" si="186"/>
        <v>2.1463453135405508E-3</v>
      </c>
      <c r="H1184" s="26">
        <f t="shared" si="187"/>
        <v>133.5327471184122</v>
      </c>
      <c r="I1184" s="57">
        <f t="shared" si="188"/>
        <v>1.5338013682335424E-2</v>
      </c>
      <c r="J1184" s="14">
        <v>1179</v>
      </c>
      <c r="K1184" s="21">
        <f t="shared" si="189"/>
        <v>8687.3139177003159</v>
      </c>
      <c r="L1184" s="21">
        <f t="shared" si="190"/>
        <v>8572.4672528815881</v>
      </c>
      <c r="M1184" s="57">
        <f t="shared" si="191"/>
        <v>1.3397154101711276E-2</v>
      </c>
      <c r="N1184" s="57">
        <f t="shared" si="192"/>
        <v>2.1797787904529833E-3</v>
      </c>
      <c r="O1184" s="26"/>
      <c r="R1184" s="63"/>
    </row>
    <row r="1185" spans="1:18" s="2" customFormat="1" x14ac:dyDescent="0.25">
      <c r="A1185" s="72">
        <v>42933</v>
      </c>
      <c r="B1185" s="73">
        <v>11</v>
      </c>
      <c r="C1185" s="74">
        <v>8706</v>
      </c>
      <c r="D1185" s="26">
        <f t="shared" si="183"/>
        <v>114.84666481872816</v>
      </c>
      <c r="E1185" s="57">
        <f t="shared" si="184"/>
        <v>1.3191668368794872E-2</v>
      </c>
      <c r="F1185" s="26">
        <f t="shared" si="185"/>
        <v>18.686082299684035</v>
      </c>
      <c r="G1185" s="57">
        <f t="shared" si="186"/>
        <v>2.1463453135405508E-3</v>
      </c>
      <c r="H1185" s="26">
        <f t="shared" si="187"/>
        <v>133.5327471184122</v>
      </c>
      <c r="I1185" s="57">
        <f t="shared" si="188"/>
        <v>1.5338013682335424E-2</v>
      </c>
      <c r="J1185" s="14">
        <v>1180</v>
      </c>
      <c r="K1185" s="21">
        <f t="shared" si="189"/>
        <v>8687.3139177003159</v>
      </c>
      <c r="L1185" s="21">
        <f t="shared" si="190"/>
        <v>8572.4672528815881</v>
      </c>
      <c r="M1185" s="57">
        <f t="shared" si="191"/>
        <v>1.3397154101711276E-2</v>
      </c>
      <c r="N1185" s="57">
        <f t="shared" si="192"/>
        <v>2.1797787904529833E-3</v>
      </c>
      <c r="O1185" s="26"/>
      <c r="R1185" s="63"/>
    </row>
    <row r="1186" spans="1:18" s="2" customFormat="1" x14ac:dyDescent="0.25">
      <c r="A1186" s="72">
        <v>42920</v>
      </c>
      <c r="B1186" s="73">
        <v>23</v>
      </c>
      <c r="C1186" s="74">
        <v>8711</v>
      </c>
      <c r="D1186" s="26">
        <f t="shared" si="183"/>
        <v>114.86794963364547</v>
      </c>
      <c r="E1186" s="57">
        <f t="shared" si="184"/>
        <v>1.3186539964831301E-2</v>
      </c>
      <c r="F1186" s="26">
        <f t="shared" si="185"/>
        <v>18.690948102447276</v>
      </c>
      <c r="G1186" s="57">
        <f t="shared" si="186"/>
        <v>2.1456719208411521E-3</v>
      </c>
      <c r="H1186" s="26">
        <f t="shared" si="187"/>
        <v>133.55889773609275</v>
      </c>
      <c r="I1186" s="57">
        <f t="shared" si="188"/>
        <v>1.5332211885672454E-2</v>
      </c>
      <c r="J1186" s="14">
        <v>1181</v>
      </c>
      <c r="K1186" s="21">
        <f t="shared" si="189"/>
        <v>8692.3090518975532</v>
      </c>
      <c r="L1186" s="21">
        <f t="shared" si="190"/>
        <v>8577.4411022639069</v>
      </c>
      <c r="M1186" s="57">
        <f t="shared" si="191"/>
        <v>1.3391866905775375E-2</v>
      </c>
      <c r="N1186" s="57">
        <f t="shared" si="192"/>
        <v>2.1790820688368279E-3</v>
      </c>
      <c r="O1186" s="26"/>
      <c r="R1186" s="63"/>
    </row>
    <row r="1187" spans="1:18" s="2" customFormat="1" x14ac:dyDescent="0.25">
      <c r="A1187" s="72">
        <v>42970</v>
      </c>
      <c r="B1187" s="73">
        <v>9</v>
      </c>
      <c r="C1187" s="74">
        <v>8715</v>
      </c>
      <c r="D1187" s="26">
        <f t="shared" si="183"/>
        <v>114.88497748557931</v>
      </c>
      <c r="E1187" s="57">
        <f t="shared" si="184"/>
        <v>1.3182441478551844E-2</v>
      </c>
      <c r="F1187" s="26">
        <f t="shared" si="185"/>
        <v>18.694840744657867</v>
      </c>
      <c r="G1187" s="57">
        <f t="shared" si="186"/>
        <v>2.145133763012951E-3</v>
      </c>
      <c r="H1187" s="26">
        <f t="shared" si="187"/>
        <v>133.57981823023718</v>
      </c>
      <c r="I1187" s="57">
        <f t="shared" si="188"/>
        <v>1.5327575241564794E-2</v>
      </c>
      <c r="J1187" s="14">
        <v>1182</v>
      </c>
      <c r="K1187" s="21">
        <f t="shared" si="189"/>
        <v>8696.305159255342</v>
      </c>
      <c r="L1187" s="21">
        <f t="shared" si="190"/>
        <v>8581.4201817697631</v>
      </c>
      <c r="M1187" s="57">
        <f t="shared" si="191"/>
        <v>1.338764156189895E-2</v>
      </c>
      <c r="N1187" s="57">
        <f t="shared" si="192"/>
        <v>2.1785252730512948E-3</v>
      </c>
      <c r="O1187" s="26"/>
      <c r="R1187" s="63"/>
    </row>
    <row r="1188" spans="1:18" s="2" customFormat="1" x14ac:dyDescent="0.25">
      <c r="A1188" s="72">
        <v>42953</v>
      </c>
      <c r="B1188" s="73">
        <v>23</v>
      </c>
      <c r="C1188" s="74">
        <v>8718</v>
      </c>
      <c r="D1188" s="26">
        <f t="shared" si="183"/>
        <v>114.8977483745297</v>
      </c>
      <c r="E1188" s="57">
        <f t="shared" si="184"/>
        <v>1.3179370081960278E-2</v>
      </c>
      <c r="F1188" s="26">
        <f t="shared" si="185"/>
        <v>18.697760226315815</v>
      </c>
      <c r="G1188" s="57">
        <f t="shared" si="186"/>
        <v>2.1447304687217039E-3</v>
      </c>
      <c r="H1188" s="26">
        <f t="shared" si="187"/>
        <v>133.59550860084551</v>
      </c>
      <c r="I1188" s="57">
        <f t="shared" si="188"/>
        <v>1.5324100550681981E-2</v>
      </c>
      <c r="J1188" s="14">
        <v>1183</v>
      </c>
      <c r="K1188" s="21">
        <f t="shared" si="189"/>
        <v>8699.3022397736841</v>
      </c>
      <c r="L1188" s="21">
        <f t="shared" si="190"/>
        <v>8584.4044913991547</v>
      </c>
      <c r="M1188" s="57">
        <f t="shared" si="191"/>
        <v>1.3384475124587559E-2</v>
      </c>
      <c r="N1188" s="57">
        <f t="shared" si="192"/>
        <v>2.1781080149530915E-3</v>
      </c>
      <c r="O1188" s="26"/>
      <c r="R1188" s="63"/>
    </row>
    <row r="1189" spans="1:18" s="2" customFormat="1" x14ac:dyDescent="0.25">
      <c r="A1189" s="72">
        <v>42912</v>
      </c>
      <c r="B1189" s="73">
        <v>22</v>
      </c>
      <c r="C1189" s="74">
        <v>8721</v>
      </c>
      <c r="D1189" s="26">
        <f t="shared" si="183"/>
        <v>114.91051926348008</v>
      </c>
      <c r="E1189" s="57">
        <f t="shared" si="184"/>
        <v>1.3176300798472661E-2</v>
      </c>
      <c r="F1189" s="26">
        <f t="shared" si="185"/>
        <v>18.700679707973759</v>
      </c>
      <c r="G1189" s="57">
        <f t="shared" si="186"/>
        <v>2.1443274518947093E-3</v>
      </c>
      <c r="H1189" s="26">
        <f t="shared" si="187"/>
        <v>133.61119897145383</v>
      </c>
      <c r="I1189" s="57">
        <f t="shared" si="188"/>
        <v>1.532062825036737E-2</v>
      </c>
      <c r="J1189" s="14">
        <v>1184</v>
      </c>
      <c r="K1189" s="21">
        <f t="shared" si="189"/>
        <v>8702.2993202920261</v>
      </c>
      <c r="L1189" s="21">
        <f t="shared" si="190"/>
        <v>8587.3888010285464</v>
      </c>
      <c r="M1189" s="57">
        <f t="shared" si="191"/>
        <v>1.3381310888091708E-2</v>
      </c>
      <c r="N1189" s="57">
        <f t="shared" si="192"/>
        <v>2.177691046867926E-3</v>
      </c>
      <c r="O1189" s="26"/>
      <c r="R1189" s="63"/>
    </row>
    <row r="1190" spans="1:18" s="2" customFormat="1" x14ac:dyDescent="0.25">
      <c r="A1190" s="72">
        <v>42891</v>
      </c>
      <c r="B1190" s="73">
        <v>22</v>
      </c>
      <c r="C1190" s="74">
        <v>8724</v>
      </c>
      <c r="D1190" s="26">
        <f t="shared" si="183"/>
        <v>114.92329015243047</v>
      </c>
      <c r="E1190" s="57">
        <f t="shared" si="184"/>
        <v>1.3173233625909041E-2</v>
      </c>
      <c r="F1190" s="26">
        <f t="shared" si="185"/>
        <v>18.703599189631703</v>
      </c>
      <c r="G1190" s="57">
        <f t="shared" si="186"/>
        <v>2.1439247122457248E-3</v>
      </c>
      <c r="H1190" s="26">
        <f t="shared" si="187"/>
        <v>133.62688934206216</v>
      </c>
      <c r="I1190" s="57">
        <f t="shared" si="188"/>
        <v>1.5317158338154764E-2</v>
      </c>
      <c r="J1190" s="14">
        <v>1185</v>
      </c>
      <c r="K1190" s="21">
        <f t="shared" si="189"/>
        <v>8705.2964008103681</v>
      </c>
      <c r="L1190" s="21">
        <f t="shared" si="190"/>
        <v>8590.373110657938</v>
      </c>
      <c r="M1190" s="57">
        <f t="shared" si="191"/>
        <v>1.3378148850117696E-2</v>
      </c>
      <c r="N1190" s="57">
        <f t="shared" si="192"/>
        <v>2.1772743684935463E-3</v>
      </c>
      <c r="O1190" s="26"/>
      <c r="R1190" s="63"/>
    </row>
    <row r="1191" spans="1:18" s="2" customFormat="1" x14ac:dyDescent="0.25">
      <c r="A1191" s="72">
        <v>42891</v>
      </c>
      <c r="B1191" s="73">
        <v>11</v>
      </c>
      <c r="C1191" s="74">
        <v>8725</v>
      </c>
      <c r="D1191" s="26">
        <f t="shared" si="183"/>
        <v>114.92754711541392</v>
      </c>
      <c r="E1191" s="57">
        <f t="shared" si="184"/>
        <v>1.3172211703772368E-2</v>
      </c>
      <c r="F1191" s="26">
        <f t="shared" si="185"/>
        <v>18.704572350184353</v>
      </c>
      <c r="G1191" s="57">
        <f t="shared" si="186"/>
        <v>2.1437905272417598E-3</v>
      </c>
      <c r="H1191" s="26">
        <f t="shared" si="187"/>
        <v>133.63211946559827</v>
      </c>
      <c r="I1191" s="57">
        <f t="shared" si="188"/>
        <v>1.5316002231014128E-2</v>
      </c>
      <c r="J1191" s="14">
        <v>1186</v>
      </c>
      <c r="K1191" s="21">
        <f t="shared" si="189"/>
        <v>8706.2954276498149</v>
      </c>
      <c r="L1191" s="21">
        <f t="shared" si="190"/>
        <v>8591.3678805344025</v>
      </c>
      <c r="M1191" s="57">
        <f t="shared" si="191"/>
        <v>1.3377095325624115E-2</v>
      </c>
      <c r="N1191" s="57">
        <f t="shared" si="192"/>
        <v>2.1771355400300803E-3</v>
      </c>
      <c r="O1191" s="26"/>
      <c r="R1191" s="63"/>
    </row>
    <row r="1192" spans="1:18" s="2" customFormat="1" x14ac:dyDescent="0.25">
      <c r="A1192" s="72">
        <v>42916</v>
      </c>
      <c r="B1192" s="73">
        <v>21</v>
      </c>
      <c r="C1192" s="74">
        <v>8734</v>
      </c>
      <c r="D1192" s="26">
        <f t="shared" si="183"/>
        <v>114.96585978226507</v>
      </c>
      <c r="E1192" s="57">
        <f t="shared" si="184"/>
        <v>1.3163024934997146E-2</v>
      </c>
      <c r="F1192" s="26">
        <f t="shared" si="185"/>
        <v>18.713330795158186</v>
      </c>
      <c r="G1192" s="57">
        <f t="shared" si="186"/>
        <v>2.1425842449230804E-3</v>
      </c>
      <c r="H1192" s="26">
        <f t="shared" si="187"/>
        <v>133.67919057742324</v>
      </c>
      <c r="I1192" s="57">
        <f t="shared" si="188"/>
        <v>1.5305609179920224E-2</v>
      </c>
      <c r="J1192" s="14">
        <v>1187</v>
      </c>
      <c r="K1192" s="21">
        <f t="shared" si="189"/>
        <v>8715.286669204841</v>
      </c>
      <c r="L1192" s="21">
        <f t="shared" si="190"/>
        <v>8600.3208094225774</v>
      </c>
      <c r="M1192" s="57">
        <f t="shared" si="191"/>
        <v>1.3367624572365672E-2</v>
      </c>
      <c r="N1192" s="57">
        <f t="shared" si="192"/>
        <v>2.1758875290623712E-3</v>
      </c>
      <c r="O1192" s="26"/>
      <c r="R1192" s="63"/>
    </row>
    <row r="1193" spans="1:18" s="2" customFormat="1" x14ac:dyDescent="0.25">
      <c r="A1193" s="72">
        <v>42898</v>
      </c>
      <c r="B1193" s="73">
        <v>11</v>
      </c>
      <c r="C1193" s="74">
        <v>8747</v>
      </c>
      <c r="D1193" s="26">
        <f t="shared" si="183"/>
        <v>115.02120030105007</v>
      </c>
      <c r="E1193" s="57">
        <f t="shared" si="184"/>
        <v>1.3149788533331435E-2</v>
      </c>
      <c r="F1193" s="26">
        <f t="shared" si="185"/>
        <v>18.725981882342616</v>
      </c>
      <c r="G1193" s="57">
        <f t="shared" si="186"/>
        <v>2.1408462195429993E-3</v>
      </c>
      <c r="H1193" s="26">
        <f t="shared" si="187"/>
        <v>133.74718218339268</v>
      </c>
      <c r="I1193" s="57">
        <f t="shared" si="188"/>
        <v>1.5290634752874436E-2</v>
      </c>
      <c r="J1193" s="14">
        <v>1188</v>
      </c>
      <c r="K1193" s="21">
        <f t="shared" si="189"/>
        <v>8728.2740181176578</v>
      </c>
      <c r="L1193" s="21">
        <f t="shared" si="190"/>
        <v>8613.2528178166067</v>
      </c>
      <c r="M1193" s="57">
        <f t="shared" si="191"/>
        <v>1.3353979354132909E-2</v>
      </c>
      <c r="N1193" s="57">
        <f t="shared" si="192"/>
        <v>2.1740894268896553E-3</v>
      </c>
      <c r="O1193" s="26"/>
      <c r="R1193" s="63"/>
    </row>
    <row r="1194" spans="1:18" s="2" customFormat="1" x14ac:dyDescent="0.25">
      <c r="A1194" s="72">
        <v>42887</v>
      </c>
      <c r="B1194" s="73">
        <v>22</v>
      </c>
      <c r="C1194" s="74">
        <v>8754</v>
      </c>
      <c r="D1194" s="26">
        <f t="shared" si="183"/>
        <v>115.05099904193429</v>
      </c>
      <c r="E1194" s="57">
        <f t="shared" si="184"/>
        <v>1.3142677523638827E-2</v>
      </c>
      <c r="F1194" s="26">
        <f t="shared" si="185"/>
        <v>18.732794006211154</v>
      </c>
      <c r="G1194" s="57">
        <f t="shared" si="186"/>
        <v>2.1399124978536844E-3</v>
      </c>
      <c r="H1194" s="26">
        <f t="shared" si="187"/>
        <v>133.78379304814544</v>
      </c>
      <c r="I1194" s="57">
        <f t="shared" si="188"/>
        <v>1.5282590021492511E-2</v>
      </c>
      <c r="J1194" s="14">
        <v>1189</v>
      </c>
      <c r="K1194" s="21">
        <f t="shared" si="189"/>
        <v>8735.2672059937886</v>
      </c>
      <c r="L1194" s="21">
        <f t="shared" si="190"/>
        <v>8620.2162069518545</v>
      </c>
      <c r="M1194" s="57">
        <f t="shared" si="191"/>
        <v>1.3346648886735616E-2</v>
      </c>
      <c r="N1194" s="57">
        <f t="shared" si="192"/>
        <v>2.1731234526465725E-3</v>
      </c>
      <c r="O1194" s="26"/>
      <c r="R1194" s="63"/>
    </row>
    <row r="1195" spans="1:18" s="2" customFormat="1" x14ac:dyDescent="0.25">
      <c r="A1195" s="72">
        <v>42924</v>
      </c>
      <c r="B1195" s="73">
        <v>23</v>
      </c>
      <c r="C1195" s="74">
        <v>8756</v>
      </c>
      <c r="D1195" s="26">
        <f t="shared" si="183"/>
        <v>115.05951296790121</v>
      </c>
      <c r="E1195" s="57">
        <f t="shared" si="184"/>
        <v>1.3140647894917909E-2</v>
      </c>
      <c r="F1195" s="26">
        <f t="shared" si="185"/>
        <v>18.734740327316452</v>
      </c>
      <c r="G1195" s="57">
        <f t="shared" si="186"/>
        <v>2.1396459944399786E-3</v>
      </c>
      <c r="H1195" s="26">
        <f t="shared" si="187"/>
        <v>133.79425329521766</v>
      </c>
      <c r="I1195" s="57">
        <f t="shared" si="188"/>
        <v>1.5280293889357886E-2</v>
      </c>
      <c r="J1195" s="14">
        <v>1190</v>
      </c>
      <c r="K1195" s="21">
        <f t="shared" si="189"/>
        <v>8737.2652596726839</v>
      </c>
      <c r="L1195" s="21">
        <f t="shared" si="190"/>
        <v>8622.2057467047816</v>
      </c>
      <c r="M1195" s="57">
        <f t="shared" si="191"/>
        <v>1.3344556642234435E-2</v>
      </c>
      <c r="N1195" s="57">
        <f t="shared" si="192"/>
        <v>2.1728477465846208E-3</v>
      </c>
      <c r="O1195" s="26"/>
      <c r="R1195" s="63"/>
    </row>
    <row r="1196" spans="1:18" s="2" customFormat="1" x14ac:dyDescent="0.25">
      <c r="A1196" s="72">
        <v>42958</v>
      </c>
      <c r="B1196" s="73">
        <v>23</v>
      </c>
      <c r="C1196" s="74">
        <v>8762</v>
      </c>
      <c r="D1196" s="26">
        <f t="shared" si="183"/>
        <v>115.08505474580198</v>
      </c>
      <c r="E1196" s="57">
        <f t="shared" si="184"/>
        <v>1.3134564568112529E-2</v>
      </c>
      <c r="F1196" s="26">
        <f t="shared" si="185"/>
        <v>18.74057929063234</v>
      </c>
      <c r="G1196" s="57">
        <f t="shared" si="186"/>
        <v>2.138847214178537E-3</v>
      </c>
      <c r="H1196" s="26">
        <f t="shared" si="187"/>
        <v>133.82563403643434</v>
      </c>
      <c r="I1196" s="57">
        <f t="shared" si="188"/>
        <v>1.5273411782291068E-2</v>
      </c>
      <c r="J1196" s="14">
        <v>1191</v>
      </c>
      <c r="K1196" s="21">
        <f t="shared" si="189"/>
        <v>8743.259420709368</v>
      </c>
      <c r="L1196" s="21">
        <f t="shared" si="190"/>
        <v>8628.1743659635649</v>
      </c>
      <c r="M1196" s="57">
        <f t="shared" si="191"/>
        <v>1.3338285698048671E-2</v>
      </c>
      <c r="N1196" s="57">
        <f t="shared" si="192"/>
        <v>2.1720213912876174E-3</v>
      </c>
      <c r="O1196" s="26"/>
      <c r="R1196" s="63"/>
    </row>
    <row r="1197" spans="1:18" s="2" customFormat="1" x14ac:dyDescent="0.25">
      <c r="A1197" s="72">
        <v>42966</v>
      </c>
      <c r="B1197" s="73">
        <v>1</v>
      </c>
      <c r="C1197" s="74">
        <v>8763</v>
      </c>
      <c r="D1197" s="26">
        <f t="shared" si="183"/>
        <v>115.08931170878544</v>
      </c>
      <c r="E1197" s="57">
        <f t="shared" si="184"/>
        <v>1.3133551490218583E-2</v>
      </c>
      <c r="F1197" s="26">
        <f t="shared" si="185"/>
        <v>18.74155245118499</v>
      </c>
      <c r="G1197" s="57">
        <f t="shared" si="186"/>
        <v>2.1387141904809985E-3</v>
      </c>
      <c r="H1197" s="26">
        <f t="shared" si="187"/>
        <v>133.83086415997045</v>
      </c>
      <c r="I1197" s="57">
        <f t="shared" si="188"/>
        <v>1.5272265680699584E-2</v>
      </c>
      <c r="J1197" s="14">
        <v>1192</v>
      </c>
      <c r="K1197" s="21">
        <f t="shared" si="189"/>
        <v>8744.2584475488147</v>
      </c>
      <c r="L1197" s="21">
        <f t="shared" si="190"/>
        <v>8629.1691358400294</v>
      </c>
      <c r="M1197" s="57">
        <f t="shared" si="191"/>
        <v>1.3337241384083934E-2</v>
      </c>
      <c r="N1197" s="57">
        <f t="shared" si="192"/>
        <v>2.1718837765439796E-3</v>
      </c>
      <c r="O1197" s="26"/>
      <c r="R1197" s="63"/>
    </row>
    <row r="1198" spans="1:18" s="2" customFormat="1" x14ac:dyDescent="0.25">
      <c r="A1198" s="72">
        <v>42977</v>
      </c>
      <c r="B1198" s="73">
        <v>14</v>
      </c>
      <c r="C1198" s="74">
        <v>8764</v>
      </c>
      <c r="D1198" s="26">
        <f t="shared" si="183"/>
        <v>115.09356867176891</v>
      </c>
      <c r="E1198" s="57">
        <f t="shared" si="184"/>
        <v>1.3132538643515393E-2</v>
      </c>
      <c r="F1198" s="26">
        <f t="shared" si="185"/>
        <v>18.742525611737637</v>
      </c>
      <c r="G1198" s="57">
        <f t="shared" si="186"/>
        <v>2.1385811971403055E-3</v>
      </c>
      <c r="H1198" s="26">
        <f t="shared" si="187"/>
        <v>133.83609428350655</v>
      </c>
      <c r="I1198" s="57">
        <f t="shared" si="188"/>
        <v>1.5271119840655699E-2</v>
      </c>
      <c r="J1198" s="14">
        <v>1193</v>
      </c>
      <c r="K1198" s="21">
        <f t="shared" si="189"/>
        <v>8745.2574743882615</v>
      </c>
      <c r="L1198" s="21">
        <f t="shared" si="190"/>
        <v>8630.1639057164939</v>
      </c>
      <c r="M1198" s="57">
        <f t="shared" si="191"/>
        <v>1.3336197310868292E-2</v>
      </c>
      <c r="N1198" s="57">
        <f t="shared" si="192"/>
        <v>2.1717461935251152E-3</v>
      </c>
      <c r="O1198" s="26"/>
      <c r="R1198" s="63"/>
    </row>
    <row r="1199" spans="1:18" s="2" customFormat="1" x14ac:dyDescent="0.25">
      <c r="A1199" s="72">
        <v>42972</v>
      </c>
      <c r="B1199" s="73">
        <v>11</v>
      </c>
      <c r="C1199" s="74">
        <v>8768</v>
      </c>
      <c r="D1199" s="26">
        <f t="shared" si="183"/>
        <v>115.11059652370275</v>
      </c>
      <c r="E1199" s="57">
        <f t="shared" si="184"/>
        <v>1.3128489567028143E-2</v>
      </c>
      <c r="F1199" s="26">
        <f t="shared" si="185"/>
        <v>18.746418253948232</v>
      </c>
      <c r="G1199" s="57">
        <f t="shared" si="186"/>
        <v>2.1380495271382562E-3</v>
      </c>
      <c r="H1199" s="26">
        <f t="shared" si="187"/>
        <v>133.85701477765099</v>
      </c>
      <c r="I1199" s="57">
        <f t="shared" si="188"/>
        <v>1.5266539094166399E-2</v>
      </c>
      <c r="J1199" s="14">
        <v>1194</v>
      </c>
      <c r="K1199" s="21">
        <f t="shared" si="189"/>
        <v>8749.2535817460521</v>
      </c>
      <c r="L1199" s="21">
        <f t="shared" si="190"/>
        <v>8634.1429852223482</v>
      </c>
      <c r="M1199" s="57">
        <f t="shared" si="191"/>
        <v>1.3332023423832424E-2</v>
      </c>
      <c r="N1199" s="57">
        <f t="shared" si="192"/>
        <v>2.1711961784780971E-3</v>
      </c>
      <c r="O1199" s="26"/>
      <c r="R1199" s="63"/>
    </row>
    <row r="1200" spans="1:18" s="2" customFormat="1" x14ac:dyDescent="0.25">
      <c r="A1200" s="72">
        <v>42971</v>
      </c>
      <c r="B1200" s="73">
        <v>11</v>
      </c>
      <c r="C1200" s="74">
        <v>8772</v>
      </c>
      <c r="D1200" s="26">
        <f t="shared" si="183"/>
        <v>115.1276243756366</v>
      </c>
      <c r="E1200" s="57">
        <f t="shared" si="184"/>
        <v>1.3124444183269105E-2</v>
      </c>
      <c r="F1200" s="26">
        <f t="shared" si="185"/>
        <v>18.750310896158823</v>
      </c>
      <c r="G1200" s="57">
        <f t="shared" si="186"/>
        <v>2.1375183420153697E-3</v>
      </c>
      <c r="H1200" s="26">
        <f t="shared" si="187"/>
        <v>133.87793527179542</v>
      </c>
      <c r="I1200" s="57">
        <f t="shared" si="188"/>
        <v>1.5261962525284476E-2</v>
      </c>
      <c r="J1200" s="14">
        <v>1195</v>
      </c>
      <c r="K1200" s="21">
        <f t="shared" si="189"/>
        <v>8753.2496891038409</v>
      </c>
      <c r="L1200" s="21">
        <f t="shared" si="190"/>
        <v>8638.1220647282044</v>
      </c>
      <c r="M1200" s="57">
        <f t="shared" si="191"/>
        <v>1.3327853382129655E-2</v>
      </c>
      <c r="N1200" s="57">
        <f t="shared" si="192"/>
        <v>2.1706466701508454E-3</v>
      </c>
      <c r="O1200" s="26"/>
      <c r="R1200" s="63"/>
    </row>
    <row r="1201" spans="1:18" s="2" customFormat="1" x14ac:dyDescent="0.25">
      <c r="A1201" s="72">
        <v>42905</v>
      </c>
      <c r="B1201" s="73">
        <v>23</v>
      </c>
      <c r="C1201" s="74">
        <v>8774</v>
      </c>
      <c r="D1201" s="26">
        <f t="shared" si="183"/>
        <v>115.13613830160352</v>
      </c>
      <c r="E1201" s="57">
        <f t="shared" si="184"/>
        <v>1.31224228745844E-2</v>
      </c>
      <c r="F1201" s="26">
        <f t="shared" si="185"/>
        <v>18.75225721726412</v>
      </c>
      <c r="G1201" s="57">
        <f t="shared" si="186"/>
        <v>2.1372529310763758E-3</v>
      </c>
      <c r="H1201" s="26">
        <f t="shared" si="187"/>
        <v>133.88839551886764</v>
      </c>
      <c r="I1201" s="57">
        <f t="shared" si="188"/>
        <v>1.5259675805660775E-2</v>
      </c>
      <c r="J1201" s="14">
        <v>1196</v>
      </c>
      <c r="K1201" s="21">
        <f t="shared" si="189"/>
        <v>8755.2477427827362</v>
      </c>
      <c r="L1201" s="21">
        <f t="shared" si="190"/>
        <v>8640.1116044811315</v>
      </c>
      <c r="M1201" s="57">
        <f t="shared" si="191"/>
        <v>1.3325769801617956E-2</v>
      </c>
      <c r="N1201" s="57">
        <f t="shared" si="192"/>
        <v>2.1703721057883553E-3</v>
      </c>
      <c r="O1201" s="26"/>
      <c r="R1201" s="63"/>
    </row>
    <row r="1202" spans="1:18" s="2" customFormat="1" x14ac:dyDescent="0.25">
      <c r="A1202" s="72">
        <v>42932</v>
      </c>
      <c r="B1202" s="73">
        <v>12</v>
      </c>
      <c r="C1202" s="74">
        <v>8776</v>
      </c>
      <c r="D1202" s="26">
        <f t="shared" si="183"/>
        <v>115.14465222757045</v>
      </c>
      <c r="E1202" s="57">
        <f t="shared" si="184"/>
        <v>1.3120402487188975E-2</v>
      </c>
      <c r="F1202" s="26">
        <f t="shared" si="185"/>
        <v>18.754203538369417</v>
      </c>
      <c r="G1202" s="57">
        <f t="shared" si="186"/>
        <v>2.1369876411086392E-3</v>
      </c>
      <c r="H1202" s="26">
        <f t="shared" si="187"/>
        <v>133.89885576593986</v>
      </c>
      <c r="I1202" s="57">
        <f t="shared" si="188"/>
        <v>1.5257390128297613E-2</v>
      </c>
      <c r="J1202" s="14">
        <v>1197</v>
      </c>
      <c r="K1202" s="21">
        <f t="shared" si="189"/>
        <v>8757.2457964616315</v>
      </c>
      <c r="L1202" s="21">
        <f t="shared" si="190"/>
        <v>8642.1011442340605</v>
      </c>
      <c r="M1202" s="57">
        <f t="shared" si="191"/>
        <v>1.3323687180448475E-2</v>
      </c>
      <c r="N1202" s="57">
        <f t="shared" si="192"/>
        <v>2.1700976678434352E-3</v>
      </c>
      <c r="O1202" s="26"/>
      <c r="R1202" s="63"/>
    </row>
    <row r="1203" spans="1:18" s="2" customFormat="1" x14ac:dyDescent="0.25">
      <c r="A1203" s="72">
        <v>42940</v>
      </c>
      <c r="B1203" s="73">
        <v>24</v>
      </c>
      <c r="C1203" s="74">
        <v>8777</v>
      </c>
      <c r="D1203" s="26">
        <f t="shared" si="183"/>
        <v>115.14890919055391</v>
      </c>
      <c r="E1203" s="57">
        <f t="shared" si="184"/>
        <v>1.3119392638777932E-2</v>
      </c>
      <c r="F1203" s="26">
        <f t="shared" si="185"/>
        <v>18.755176698922067</v>
      </c>
      <c r="G1203" s="57">
        <f t="shared" si="186"/>
        <v>2.1368550414631502E-3</v>
      </c>
      <c r="H1203" s="26">
        <f t="shared" si="187"/>
        <v>133.90408588947597</v>
      </c>
      <c r="I1203" s="57">
        <f t="shared" si="188"/>
        <v>1.5256247680241081E-2</v>
      </c>
      <c r="J1203" s="14">
        <v>1198</v>
      </c>
      <c r="K1203" s="21">
        <f t="shared" si="189"/>
        <v>8758.2448233010782</v>
      </c>
      <c r="L1203" s="21">
        <f t="shared" si="190"/>
        <v>8643.0959141105232</v>
      </c>
      <c r="M1203" s="57">
        <f t="shared" si="191"/>
        <v>1.3322646229410044E-2</v>
      </c>
      <c r="N1203" s="57">
        <f t="shared" si="192"/>
        <v>2.1699604962502833E-3</v>
      </c>
      <c r="O1203" s="26"/>
      <c r="R1203" s="63"/>
    </row>
    <row r="1204" spans="1:18" s="2" customFormat="1" x14ac:dyDescent="0.25">
      <c r="A1204" s="72">
        <v>42900</v>
      </c>
      <c r="B1204" s="73">
        <v>23</v>
      </c>
      <c r="C1204" s="74">
        <v>8778</v>
      </c>
      <c r="D1204" s="26">
        <f t="shared" si="183"/>
        <v>115.15316615353737</v>
      </c>
      <c r="E1204" s="57">
        <f t="shared" si="184"/>
        <v>1.3118383020453107E-2</v>
      </c>
      <c r="F1204" s="26">
        <f t="shared" si="185"/>
        <v>18.756149859474714</v>
      </c>
      <c r="G1204" s="57">
        <f t="shared" si="186"/>
        <v>2.136722472029473E-3</v>
      </c>
      <c r="H1204" s="26">
        <f t="shared" si="187"/>
        <v>133.90931601301207</v>
      </c>
      <c r="I1204" s="57">
        <f t="shared" si="188"/>
        <v>1.5255105492482579E-2</v>
      </c>
      <c r="J1204" s="14">
        <v>1199</v>
      </c>
      <c r="K1204" s="21">
        <f t="shared" si="189"/>
        <v>8759.243850140525</v>
      </c>
      <c r="L1204" s="21">
        <f t="shared" si="190"/>
        <v>8644.0906839869876</v>
      </c>
      <c r="M1204" s="57">
        <f t="shared" si="191"/>
        <v>1.3321605517958806E-2</v>
      </c>
      <c r="N1204" s="57">
        <f t="shared" si="192"/>
        <v>2.169823356228796E-3</v>
      </c>
      <c r="O1204" s="26"/>
      <c r="R1204" s="63"/>
    </row>
    <row r="1205" spans="1:18" s="2" customFormat="1" x14ac:dyDescent="0.25">
      <c r="A1205" s="72">
        <v>42906</v>
      </c>
      <c r="B1205" s="73">
        <v>17</v>
      </c>
      <c r="C1205" s="74">
        <v>8787</v>
      </c>
      <c r="D1205" s="26">
        <f t="shared" si="183"/>
        <v>115.19147882038851</v>
      </c>
      <c r="E1205" s="57">
        <f t="shared" si="184"/>
        <v>1.3109306796447992E-2</v>
      </c>
      <c r="F1205" s="26">
        <f t="shared" si="185"/>
        <v>18.76490830444855</v>
      </c>
      <c r="G1205" s="57">
        <f t="shared" si="186"/>
        <v>2.1355307049560203E-3</v>
      </c>
      <c r="H1205" s="26">
        <f t="shared" si="187"/>
        <v>133.95638712483705</v>
      </c>
      <c r="I1205" s="57">
        <f t="shared" si="188"/>
        <v>1.5244837501404011E-2</v>
      </c>
      <c r="J1205" s="14">
        <v>1200</v>
      </c>
      <c r="K1205" s="21">
        <f t="shared" si="189"/>
        <v>8768.2350916955511</v>
      </c>
      <c r="L1205" s="21">
        <f t="shared" si="190"/>
        <v>8653.0436128751626</v>
      </c>
      <c r="M1205" s="57">
        <f t="shared" si="191"/>
        <v>1.331224988268765E-2</v>
      </c>
      <c r="N1205" s="57">
        <f t="shared" si="192"/>
        <v>2.1685905149637285E-3</v>
      </c>
      <c r="O1205" s="26">
        <v>8791.5517131060005</v>
      </c>
      <c r="R1205" s="63"/>
    </row>
    <row r="1206" spans="1:18" s="2" customFormat="1" x14ac:dyDescent="0.25">
      <c r="A1206" s="72">
        <v>42940</v>
      </c>
      <c r="B1206" s="73">
        <v>10</v>
      </c>
      <c r="C1206" s="74">
        <v>8794</v>
      </c>
      <c r="D1206" s="26">
        <f t="shared" si="183"/>
        <v>115.26655531271041</v>
      </c>
      <c r="E1206" s="57">
        <f t="shared" si="184"/>
        <v>1.3107409064442849E-2</v>
      </c>
      <c r="F1206" s="26">
        <f t="shared" si="185"/>
        <v>18.777590581512381</v>
      </c>
      <c r="G1206" s="57">
        <f t="shared" si="186"/>
        <v>2.1352729794760499E-3</v>
      </c>
      <c r="H1206" s="26">
        <f t="shared" si="187"/>
        <v>134.04414589422279</v>
      </c>
      <c r="I1206" s="57">
        <f t="shared" si="188"/>
        <v>1.5242682043918898E-2</v>
      </c>
      <c r="J1206" s="14">
        <v>1201</v>
      </c>
      <c r="K1206" s="21">
        <f t="shared" si="189"/>
        <v>8775.2224094184876</v>
      </c>
      <c r="L1206" s="21">
        <f t="shared" si="190"/>
        <v>8659.9558541057777</v>
      </c>
      <c r="M1206" s="57">
        <f t="shared" si="191"/>
        <v>1.3310293638282383E-2</v>
      </c>
      <c r="N1206" s="57">
        <f t="shared" si="192"/>
        <v>2.1683240535931513E-3</v>
      </c>
      <c r="O1206" s="26"/>
      <c r="R1206" s="63"/>
    </row>
    <row r="1207" spans="1:18" s="2" customFormat="1" x14ac:dyDescent="0.25">
      <c r="A1207" s="72">
        <v>42951</v>
      </c>
      <c r="B1207" s="73">
        <v>11</v>
      </c>
      <c r="C1207" s="74">
        <v>8794</v>
      </c>
      <c r="D1207" s="26">
        <f t="shared" si="183"/>
        <v>115.26655531271041</v>
      </c>
      <c r="E1207" s="57">
        <f t="shared" si="184"/>
        <v>1.3107409064442849E-2</v>
      </c>
      <c r="F1207" s="26">
        <f t="shared" si="185"/>
        <v>18.777590581512381</v>
      </c>
      <c r="G1207" s="57">
        <f t="shared" si="186"/>
        <v>2.1352729794760499E-3</v>
      </c>
      <c r="H1207" s="26">
        <f t="shared" si="187"/>
        <v>134.04414589422279</v>
      </c>
      <c r="I1207" s="57">
        <f t="shared" si="188"/>
        <v>1.5242682043918898E-2</v>
      </c>
      <c r="J1207" s="14">
        <v>1202</v>
      </c>
      <c r="K1207" s="21">
        <f t="shared" si="189"/>
        <v>8775.2224094184876</v>
      </c>
      <c r="L1207" s="21">
        <f t="shared" si="190"/>
        <v>8659.9558541057777</v>
      </c>
      <c r="M1207" s="57">
        <f t="shared" si="191"/>
        <v>1.3310293638282383E-2</v>
      </c>
      <c r="N1207" s="57">
        <f t="shared" si="192"/>
        <v>2.1683240535931513E-3</v>
      </c>
      <c r="O1207" s="26"/>
      <c r="R1207" s="63"/>
    </row>
    <row r="1208" spans="1:18" s="2" customFormat="1" x14ac:dyDescent="0.25">
      <c r="A1208" s="72">
        <v>42903</v>
      </c>
      <c r="B1208" s="73">
        <v>22</v>
      </c>
      <c r="C1208" s="74">
        <v>8795</v>
      </c>
      <c r="D1208" s="26">
        <f t="shared" si="183"/>
        <v>115.2859722051229</v>
      </c>
      <c r="E1208" s="57">
        <f t="shared" si="184"/>
        <v>1.3108126458797375E-2</v>
      </c>
      <c r="F1208" s="26">
        <f t="shared" si="185"/>
        <v>18.780529190996404</v>
      </c>
      <c r="G1208" s="57">
        <f t="shared" si="186"/>
        <v>2.1353643196130078E-3</v>
      </c>
      <c r="H1208" s="26">
        <f t="shared" si="187"/>
        <v>134.06650139611929</v>
      </c>
      <c r="I1208" s="57">
        <f t="shared" si="188"/>
        <v>1.524349077841038E-2</v>
      </c>
      <c r="J1208" s="14">
        <v>1203</v>
      </c>
      <c r="K1208" s="21">
        <f t="shared" si="189"/>
        <v>8776.2194708090028</v>
      </c>
      <c r="L1208" s="21">
        <f t="shared" si="190"/>
        <v>8660.9334986038812</v>
      </c>
      <c r="M1208" s="57">
        <f t="shared" si="191"/>
        <v>1.3311033068630152E-2</v>
      </c>
      <c r="N1208" s="57">
        <f t="shared" si="192"/>
        <v>2.1684185883685371E-3</v>
      </c>
      <c r="O1208" s="26"/>
      <c r="R1208" s="63"/>
    </row>
    <row r="1209" spans="1:18" s="2" customFormat="1" x14ac:dyDescent="0.25">
      <c r="A1209" s="72">
        <v>42927</v>
      </c>
      <c r="B1209" s="73">
        <v>24</v>
      </c>
      <c r="C1209" s="74">
        <v>8796</v>
      </c>
      <c r="D1209" s="26">
        <f t="shared" si="183"/>
        <v>115.3053890975354</v>
      </c>
      <c r="E1209" s="57">
        <f t="shared" si="184"/>
        <v>1.3108843690033583E-2</v>
      </c>
      <c r="F1209" s="26">
        <f t="shared" si="185"/>
        <v>18.78346780048043</v>
      </c>
      <c r="G1209" s="57">
        <f t="shared" si="186"/>
        <v>2.1354556389814039E-3</v>
      </c>
      <c r="H1209" s="26">
        <f t="shared" si="187"/>
        <v>134.08885689801582</v>
      </c>
      <c r="I1209" s="57">
        <f t="shared" si="188"/>
        <v>1.5244299329014986E-2</v>
      </c>
      <c r="J1209" s="14">
        <v>1204</v>
      </c>
      <c r="K1209" s="21">
        <f t="shared" si="189"/>
        <v>8777.2165321995199</v>
      </c>
      <c r="L1209" s="21">
        <f t="shared" si="190"/>
        <v>8661.9111431019846</v>
      </c>
      <c r="M1209" s="57">
        <f t="shared" si="191"/>
        <v>1.3311772332063255E-2</v>
      </c>
      <c r="N1209" s="57">
        <f t="shared" si="192"/>
        <v>2.1685131018041978E-3</v>
      </c>
      <c r="O1209" s="26"/>
      <c r="R1209" s="63"/>
    </row>
    <row r="1210" spans="1:18" s="2" customFormat="1" x14ac:dyDescent="0.25">
      <c r="A1210" s="72">
        <v>42888</v>
      </c>
      <c r="B1210" s="73">
        <v>12</v>
      </c>
      <c r="C1210" s="74">
        <v>8797</v>
      </c>
      <c r="D1210" s="26">
        <f t="shared" si="183"/>
        <v>115.3248059899479</v>
      </c>
      <c r="E1210" s="57">
        <f t="shared" si="184"/>
        <v>1.3109560758207106E-2</v>
      </c>
      <c r="F1210" s="26">
        <f t="shared" si="185"/>
        <v>18.786406409964453</v>
      </c>
      <c r="G1210" s="57">
        <f t="shared" si="186"/>
        <v>2.1355469375883202E-3</v>
      </c>
      <c r="H1210" s="26">
        <f t="shared" si="187"/>
        <v>134.11121239991235</v>
      </c>
      <c r="I1210" s="57">
        <f t="shared" si="188"/>
        <v>1.5245107695795424E-2</v>
      </c>
      <c r="J1210" s="14">
        <v>1205</v>
      </c>
      <c r="K1210" s="21">
        <f t="shared" si="189"/>
        <v>8778.2135935900351</v>
      </c>
      <c r="L1210" s="21">
        <f t="shared" si="190"/>
        <v>8662.8887876000881</v>
      </c>
      <c r="M1210" s="57">
        <f t="shared" si="191"/>
        <v>1.3312511428638202E-2</v>
      </c>
      <c r="N1210" s="57">
        <f t="shared" si="192"/>
        <v>2.1686075939073577E-3</v>
      </c>
      <c r="O1210" s="26"/>
      <c r="R1210" s="63"/>
    </row>
    <row r="1211" spans="1:18" s="2" customFormat="1" x14ac:dyDescent="0.25">
      <c r="A1211" s="72">
        <v>42906</v>
      </c>
      <c r="B1211" s="73">
        <v>14</v>
      </c>
      <c r="C1211" s="74">
        <v>8798</v>
      </c>
      <c r="D1211" s="26">
        <f t="shared" si="183"/>
        <v>115.3442228823604</v>
      </c>
      <c r="E1211" s="57">
        <f t="shared" si="184"/>
        <v>1.3110277663373538E-2</v>
      </c>
      <c r="F1211" s="26">
        <f t="shared" si="185"/>
        <v>18.789345019448479</v>
      </c>
      <c r="G1211" s="57">
        <f t="shared" si="186"/>
        <v>2.1356382154408366E-3</v>
      </c>
      <c r="H1211" s="26">
        <f t="shared" si="187"/>
        <v>134.13356790180887</v>
      </c>
      <c r="I1211" s="57">
        <f t="shared" si="188"/>
        <v>1.5245915878814376E-2</v>
      </c>
      <c r="J1211" s="14">
        <v>1206</v>
      </c>
      <c r="K1211" s="21">
        <f t="shared" si="189"/>
        <v>8779.2106549805521</v>
      </c>
      <c r="L1211" s="21">
        <f t="shared" si="190"/>
        <v>8663.8664320981916</v>
      </c>
      <c r="M1211" s="57">
        <f t="shared" si="191"/>
        <v>1.3313250358411475E-2</v>
      </c>
      <c r="N1211" s="57">
        <f t="shared" si="192"/>
        <v>2.1687020646852387E-3</v>
      </c>
      <c r="O1211" s="26"/>
      <c r="R1211" s="63"/>
    </row>
    <row r="1212" spans="1:18" s="2" customFormat="1" x14ac:dyDescent="0.25">
      <c r="A1212" s="72">
        <v>42918</v>
      </c>
      <c r="B1212" s="73">
        <v>11</v>
      </c>
      <c r="C1212" s="74">
        <v>8801</v>
      </c>
      <c r="D1212" s="26">
        <f t="shared" si="183"/>
        <v>115.40247355959789</v>
      </c>
      <c r="E1212" s="57">
        <f t="shared" si="184"/>
        <v>1.3112427401385967E-2</v>
      </c>
      <c r="F1212" s="26">
        <f t="shared" si="185"/>
        <v>18.798160847900551</v>
      </c>
      <c r="G1212" s="57">
        <f t="shared" si="186"/>
        <v>2.1359119245427283E-3</v>
      </c>
      <c r="H1212" s="26">
        <f t="shared" si="187"/>
        <v>134.20063440749846</v>
      </c>
      <c r="I1212" s="57">
        <f t="shared" si="188"/>
        <v>1.5248339325928697E-2</v>
      </c>
      <c r="J1212" s="14">
        <v>1207</v>
      </c>
      <c r="K1212" s="21">
        <f t="shared" si="189"/>
        <v>8782.2018391520996</v>
      </c>
      <c r="L1212" s="21">
        <f t="shared" si="190"/>
        <v>8666.799365592502</v>
      </c>
      <c r="M1212" s="57">
        <f t="shared" si="191"/>
        <v>1.3315466147485746E-2</v>
      </c>
      <c r="N1212" s="57">
        <f t="shared" si="192"/>
        <v>2.1689853491393732E-3</v>
      </c>
      <c r="O1212" s="26"/>
      <c r="R1212" s="63"/>
    </row>
    <row r="1213" spans="1:18" s="2" customFormat="1" x14ac:dyDescent="0.25">
      <c r="A1213" s="72">
        <v>42927</v>
      </c>
      <c r="B1213" s="73">
        <v>10</v>
      </c>
      <c r="C1213" s="74">
        <v>8802</v>
      </c>
      <c r="D1213" s="26">
        <f t="shared" si="183"/>
        <v>115.42189045201039</v>
      </c>
      <c r="E1213" s="57">
        <f t="shared" si="184"/>
        <v>1.3113143655079571E-2</v>
      </c>
      <c r="F1213" s="26">
        <f t="shared" si="185"/>
        <v>18.801099457384577</v>
      </c>
      <c r="G1213" s="57">
        <f t="shared" si="186"/>
        <v>2.1360031194483727E-3</v>
      </c>
      <c r="H1213" s="26">
        <f t="shared" si="187"/>
        <v>134.22298990939495</v>
      </c>
      <c r="I1213" s="57">
        <f t="shared" si="188"/>
        <v>1.5249146774527943E-2</v>
      </c>
      <c r="J1213" s="14">
        <v>1208</v>
      </c>
      <c r="K1213" s="21">
        <f t="shared" si="189"/>
        <v>8783.1989005426149</v>
      </c>
      <c r="L1213" s="21">
        <f t="shared" si="190"/>
        <v>8667.7770100906055</v>
      </c>
      <c r="M1213" s="57">
        <f t="shared" si="191"/>
        <v>1.3316204410616681E-2</v>
      </c>
      <c r="N1213" s="57">
        <f t="shared" si="192"/>
        <v>2.1690797346882885E-3</v>
      </c>
      <c r="O1213" s="26"/>
      <c r="R1213" s="63"/>
    </row>
    <row r="1214" spans="1:18" s="2" customFormat="1" x14ac:dyDescent="0.25">
      <c r="A1214" s="72">
        <v>42960</v>
      </c>
      <c r="B1214" s="73">
        <v>22</v>
      </c>
      <c r="C1214" s="74">
        <v>8804</v>
      </c>
      <c r="D1214" s="26">
        <f t="shared" si="183"/>
        <v>115.46072423683539</v>
      </c>
      <c r="E1214" s="57">
        <f t="shared" si="184"/>
        <v>1.311457567433387E-2</v>
      </c>
      <c r="F1214" s="26">
        <f t="shared" si="185"/>
        <v>18.806976676352626</v>
      </c>
      <c r="G1214" s="57">
        <f t="shared" si="186"/>
        <v>2.1361854471095669E-3</v>
      </c>
      <c r="H1214" s="26">
        <f t="shared" si="187"/>
        <v>134.26770091318801</v>
      </c>
      <c r="I1214" s="57">
        <f t="shared" si="188"/>
        <v>1.5250761121443435E-2</v>
      </c>
      <c r="J1214" s="14">
        <v>1209</v>
      </c>
      <c r="K1214" s="21">
        <f t="shared" si="189"/>
        <v>8785.1930233236471</v>
      </c>
      <c r="L1214" s="21">
        <f t="shared" si="190"/>
        <v>8669.7322990868124</v>
      </c>
      <c r="M1214" s="57">
        <f t="shared" si="191"/>
        <v>1.3317680437376011E-2</v>
      </c>
      <c r="N1214" s="57">
        <f t="shared" si="192"/>
        <v>2.1692684419256608E-3</v>
      </c>
      <c r="O1214" s="26"/>
      <c r="R1214" s="63"/>
    </row>
    <row r="1215" spans="1:18" s="2" customFormat="1" x14ac:dyDescent="0.25">
      <c r="A1215" s="72">
        <v>42931</v>
      </c>
      <c r="B1215" s="73">
        <v>1</v>
      </c>
      <c r="C1215" s="74">
        <v>8806</v>
      </c>
      <c r="D1215" s="26">
        <f t="shared" si="183"/>
        <v>115.49955802166039</v>
      </c>
      <c r="E1215" s="57">
        <f t="shared" si="184"/>
        <v>1.3116007043113831E-2</v>
      </c>
      <c r="F1215" s="26">
        <f t="shared" si="185"/>
        <v>18.812853895320675</v>
      </c>
      <c r="G1215" s="57">
        <f t="shared" si="186"/>
        <v>2.1363676919510192E-3</v>
      </c>
      <c r="H1215" s="26">
        <f t="shared" si="187"/>
        <v>134.31241191698106</v>
      </c>
      <c r="I1215" s="57">
        <f t="shared" si="188"/>
        <v>1.525237473506485E-2</v>
      </c>
      <c r="J1215" s="14">
        <v>1210</v>
      </c>
      <c r="K1215" s="21">
        <f t="shared" si="189"/>
        <v>8787.1871461046794</v>
      </c>
      <c r="L1215" s="21">
        <f t="shared" si="190"/>
        <v>8671.6875880830194</v>
      </c>
      <c r="M1215" s="57">
        <f t="shared" si="191"/>
        <v>1.3319155798507376E-2</v>
      </c>
      <c r="N1215" s="57">
        <f t="shared" si="192"/>
        <v>2.1694570640637531E-3</v>
      </c>
      <c r="O1215" s="26"/>
      <c r="R1215" s="63"/>
    </row>
    <row r="1216" spans="1:18" s="2" customFormat="1" x14ac:dyDescent="0.25">
      <c r="A1216" s="72">
        <v>42932</v>
      </c>
      <c r="B1216" s="73">
        <v>22</v>
      </c>
      <c r="C1216" s="74">
        <v>8806</v>
      </c>
      <c r="D1216" s="26">
        <f t="shared" si="183"/>
        <v>115.49955802166039</v>
      </c>
      <c r="E1216" s="57">
        <f t="shared" si="184"/>
        <v>1.3116007043113831E-2</v>
      </c>
      <c r="F1216" s="26">
        <f t="shared" si="185"/>
        <v>18.812853895320675</v>
      </c>
      <c r="G1216" s="57">
        <f t="shared" si="186"/>
        <v>2.1363676919510192E-3</v>
      </c>
      <c r="H1216" s="26">
        <f t="shared" si="187"/>
        <v>134.31241191698106</v>
      </c>
      <c r="I1216" s="57">
        <f t="shared" si="188"/>
        <v>1.525237473506485E-2</v>
      </c>
      <c r="J1216" s="14">
        <v>1211</v>
      </c>
      <c r="K1216" s="21">
        <f t="shared" si="189"/>
        <v>8787.1871461046794</v>
      </c>
      <c r="L1216" s="21">
        <f t="shared" si="190"/>
        <v>8671.6875880830194</v>
      </c>
      <c r="M1216" s="57">
        <f t="shared" si="191"/>
        <v>1.3319155798507376E-2</v>
      </c>
      <c r="N1216" s="57">
        <f t="shared" si="192"/>
        <v>2.1694570640637531E-3</v>
      </c>
      <c r="O1216" s="26"/>
      <c r="R1216" s="63"/>
    </row>
    <row r="1217" spans="1:18" s="2" customFormat="1" x14ac:dyDescent="0.25">
      <c r="A1217" s="72">
        <v>42965</v>
      </c>
      <c r="B1217" s="73">
        <v>9</v>
      </c>
      <c r="C1217" s="74">
        <v>8806</v>
      </c>
      <c r="D1217" s="26">
        <f t="shared" si="183"/>
        <v>115.49955802166039</v>
      </c>
      <c r="E1217" s="57">
        <f t="shared" si="184"/>
        <v>1.3116007043113831E-2</v>
      </c>
      <c r="F1217" s="26">
        <f t="shared" si="185"/>
        <v>18.812853895320675</v>
      </c>
      <c r="G1217" s="57">
        <f t="shared" si="186"/>
        <v>2.1363676919510192E-3</v>
      </c>
      <c r="H1217" s="26">
        <f t="shared" si="187"/>
        <v>134.31241191698106</v>
      </c>
      <c r="I1217" s="57">
        <f t="shared" si="188"/>
        <v>1.525237473506485E-2</v>
      </c>
      <c r="J1217" s="14">
        <v>1212</v>
      </c>
      <c r="K1217" s="21">
        <f t="shared" si="189"/>
        <v>8787.1871461046794</v>
      </c>
      <c r="L1217" s="21">
        <f t="shared" si="190"/>
        <v>8671.6875880830194</v>
      </c>
      <c r="M1217" s="57">
        <f t="shared" si="191"/>
        <v>1.3319155798507376E-2</v>
      </c>
      <c r="N1217" s="57">
        <f t="shared" si="192"/>
        <v>2.1694570640637531E-3</v>
      </c>
      <c r="O1217" s="26"/>
      <c r="R1217" s="63"/>
    </row>
    <row r="1218" spans="1:18" s="2" customFormat="1" x14ac:dyDescent="0.25">
      <c r="A1218" s="72">
        <v>42955</v>
      </c>
      <c r="B1218" s="73">
        <v>11</v>
      </c>
      <c r="C1218" s="74">
        <v>8807</v>
      </c>
      <c r="D1218" s="26">
        <f t="shared" si="183"/>
        <v>115.51897491407288</v>
      </c>
      <c r="E1218" s="57">
        <f t="shared" si="184"/>
        <v>1.3116722483714418E-2</v>
      </c>
      <c r="F1218" s="26">
        <f t="shared" si="185"/>
        <v>18.815792504804701</v>
      </c>
      <c r="G1218" s="57">
        <f t="shared" si="186"/>
        <v>2.1364587833319747E-3</v>
      </c>
      <c r="H1218" s="26">
        <f t="shared" si="187"/>
        <v>134.33476741887759</v>
      </c>
      <c r="I1218" s="57">
        <f t="shared" si="188"/>
        <v>1.5253181267046393E-2</v>
      </c>
      <c r="J1218" s="14">
        <v>1213</v>
      </c>
      <c r="K1218" s="21">
        <f t="shared" si="189"/>
        <v>8788.1842074951946</v>
      </c>
      <c r="L1218" s="21">
        <f t="shared" si="190"/>
        <v>8672.6652325811228</v>
      </c>
      <c r="M1218" s="57">
        <f t="shared" si="191"/>
        <v>1.3319893229603261E-2</v>
      </c>
      <c r="N1218" s="57">
        <f t="shared" si="192"/>
        <v>2.1695513432385561E-3</v>
      </c>
      <c r="O1218" s="26"/>
      <c r="R1218" s="63"/>
    </row>
    <row r="1219" spans="1:18" s="2" customFormat="1" x14ac:dyDescent="0.25">
      <c r="A1219" s="72">
        <v>42959</v>
      </c>
      <c r="B1219" s="73">
        <v>23</v>
      </c>
      <c r="C1219" s="74">
        <v>8813</v>
      </c>
      <c r="D1219" s="26">
        <f t="shared" si="183"/>
        <v>115.63547626854788</v>
      </c>
      <c r="E1219" s="57">
        <f t="shared" si="184"/>
        <v>1.3121011717751943E-2</v>
      </c>
      <c r="F1219" s="26">
        <f t="shared" si="185"/>
        <v>18.833424161708848</v>
      </c>
      <c r="G1219" s="57">
        <f t="shared" si="186"/>
        <v>2.1370048975046917E-3</v>
      </c>
      <c r="H1219" s="26">
        <f t="shared" si="187"/>
        <v>134.46890043025672</v>
      </c>
      <c r="I1219" s="57">
        <f t="shared" si="188"/>
        <v>1.5258016615256635E-2</v>
      </c>
      <c r="J1219" s="14">
        <v>1214</v>
      </c>
      <c r="K1219" s="21">
        <f t="shared" si="189"/>
        <v>8794.1665758382915</v>
      </c>
      <c r="L1219" s="21">
        <f t="shared" si="190"/>
        <v>8678.5310995697437</v>
      </c>
      <c r="M1219" s="57">
        <f t="shared" si="191"/>
        <v>1.3324314327142383E-2</v>
      </c>
      <c r="N1219" s="57">
        <f t="shared" si="192"/>
        <v>2.1701165722206785E-3</v>
      </c>
      <c r="O1219" s="26"/>
      <c r="R1219" s="63"/>
    </row>
    <row r="1220" spans="1:18" s="2" customFormat="1" x14ac:dyDescent="0.25">
      <c r="A1220" s="72">
        <v>42896</v>
      </c>
      <c r="B1220" s="73">
        <v>13</v>
      </c>
      <c r="C1220" s="74">
        <v>8817</v>
      </c>
      <c r="D1220" s="26">
        <f t="shared" si="183"/>
        <v>115.71314383819788</v>
      </c>
      <c r="E1220" s="57">
        <f t="shared" si="184"/>
        <v>1.3123867963955753E-2</v>
      </c>
      <c r="F1220" s="26">
        <f t="shared" si="185"/>
        <v>18.845178599644946</v>
      </c>
      <c r="G1220" s="57">
        <f t="shared" si="186"/>
        <v>2.1373685606946745E-3</v>
      </c>
      <c r="H1220" s="26">
        <f t="shared" si="187"/>
        <v>134.55832243784283</v>
      </c>
      <c r="I1220" s="57">
        <f t="shared" si="188"/>
        <v>1.5261236524650428E-2</v>
      </c>
      <c r="J1220" s="14">
        <v>1215</v>
      </c>
      <c r="K1220" s="21">
        <f t="shared" si="189"/>
        <v>8798.1548214003542</v>
      </c>
      <c r="L1220" s="21">
        <f t="shared" si="190"/>
        <v>8682.4416775621576</v>
      </c>
      <c r="M1220" s="57">
        <f t="shared" si="191"/>
        <v>1.3327258406725934E-2</v>
      </c>
      <c r="N1220" s="57">
        <f t="shared" si="192"/>
        <v>2.1704929672428583E-3</v>
      </c>
      <c r="O1220" s="26"/>
      <c r="R1220" s="63"/>
    </row>
    <row r="1221" spans="1:18" s="2" customFormat="1" x14ac:dyDescent="0.25">
      <c r="A1221" s="72">
        <v>42928</v>
      </c>
      <c r="B1221" s="73">
        <v>9</v>
      </c>
      <c r="C1221" s="74">
        <v>8817</v>
      </c>
      <c r="D1221" s="26">
        <f t="shared" si="183"/>
        <v>115.71314383819788</v>
      </c>
      <c r="E1221" s="57">
        <f t="shared" si="184"/>
        <v>1.3123867963955753E-2</v>
      </c>
      <c r="F1221" s="26">
        <f t="shared" si="185"/>
        <v>18.845178599644946</v>
      </c>
      <c r="G1221" s="57">
        <f t="shared" si="186"/>
        <v>2.1373685606946745E-3</v>
      </c>
      <c r="H1221" s="26">
        <f t="shared" si="187"/>
        <v>134.55832243784283</v>
      </c>
      <c r="I1221" s="57">
        <f t="shared" si="188"/>
        <v>1.5261236524650428E-2</v>
      </c>
      <c r="J1221" s="14">
        <v>1216</v>
      </c>
      <c r="K1221" s="21">
        <f t="shared" si="189"/>
        <v>8798.1548214003542</v>
      </c>
      <c r="L1221" s="21">
        <f t="shared" si="190"/>
        <v>8682.4416775621576</v>
      </c>
      <c r="M1221" s="57">
        <f t="shared" si="191"/>
        <v>1.3327258406725934E-2</v>
      </c>
      <c r="N1221" s="57">
        <f t="shared" si="192"/>
        <v>2.1704929672428583E-3</v>
      </c>
      <c r="O1221" s="26"/>
      <c r="R1221" s="63"/>
    </row>
    <row r="1222" spans="1:18" s="2" customFormat="1" x14ac:dyDescent="0.25">
      <c r="A1222" s="72">
        <v>42895</v>
      </c>
      <c r="B1222" s="73">
        <v>17</v>
      </c>
      <c r="C1222" s="74">
        <v>8820</v>
      </c>
      <c r="D1222" s="26">
        <f t="shared" si="183"/>
        <v>115.77139451543538</v>
      </c>
      <c r="E1222" s="57">
        <f t="shared" si="184"/>
        <v>1.3126008448462061E-2</v>
      </c>
      <c r="F1222" s="26">
        <f t="shared" si="185"/>
        <v>18.853994428097021</v>
      </c>
      <c r="G1222" s="57">
        <f t="shared" si="186"/>
        <v>2.1376410916209773E-3</v>
      </c>
      <c r="H1222" s="26">
        <f t="shared" si="187"/>
        <v>134.62538894353239</v>
      </c>
      <c r="I1222" s="57">
        <f t="shared" si="188"/>
        <v>1.5263649540083036E-2</v>
      </c>
      <c r="J1222" s="14">
        <v>1217</v>
      </c>
      <c r="K1222" s="21">
        <f t="shared" si="189"/>
        <v>8801.1460055719035</v>
      </c>
      <c r="L1222" s="21">
        <f t="shared" si="190"/>
        <v>8685.374611056468</v>
      </c>
      <c r="M1222" s="57">
        <f t="shared" si="191"/>
        <v>1.332946472660587E-2</v>
      </c>
      <c r="N1222" s="57">
        <f t="shared" si="192"/>
        <v>2.1707750410783566E-3</v>
      </c>
      <c r="O1222" s="26"/>
      <c r="R1222" s="63"/>
    </row>
    <row r="1223" spans="1:18" s="2" customFormat="1" x14ac:dyDescent="0.25">
      <c r="A1223" s="72">
        <v>42945</v>
      </c>
      <c r="B1223" s="73">
        <v>20</v>
      </c>
      <c r="C1223" s="74">
        <v>8822</v>
      </c>
      <c r="D1223" s="26">
        <f t="shared" ref="D1223:D1286" si="193">IF(C1223&lt;$R$7,$S$6+(C1223-$R$6)*$T$6,IF(C1223&lt;$R$8,$S$7+(C1223-$R$7)*$T$7,IF(C1223&lt;$R$9,$S$8+(C1223-$R$8)*$T$8,$S$9+(C1223-$R$9)*$T$9)))</f>
        <v>115.81022830026038</v>
      </c>
      <c r="E1223" s="57">
        <f t="shared" ref="E1223:E1286" si="194">D1223/C1223</f>
        <v>1.3127434629365267E-2</v>
      </c>
      <c r="F1223" s="26">
        <f t="shared" ref="F1223:F1286" si="195">IF(C1223&lt;$R$7,$U$6+(C1223-$R$6)*$V$6,IF(C1223&lt;$R$8,$U$7+(C1223-$R$7)*$V$7,IF(C1223&lt;$R$9,$U$8+(C1223-$R$8)*$V$8,$U$9+(C1223-$R$9)*$V$9)))</f>
        <v>18.85987164706507</v>
      </c>
      <c r="G1223" s="57">
        <f t="shared" ref="G1223:G1286" si="196">F1223/C1223</f>
        <v>2.1378226759312027E-3</v>
      </c>
      <c r="H1223" s="26">
        <f t="shared" ref="H1223:H1286" si="197">D1223+F1223</f>
        <v>134.67009994732544</v>
      </c>
      <c r="I1223" s="57">
        <f t="shared" ref="I1223:I1286" si="198">H1223/C1223</f>
        <v>1.5265257305296468E-2</v>
      </c>
      <c r="J1223" s="14">
        <v>1218</v>
      </c>
      <c r="K1223" s="21">
        <f t="shared" ref="K1223:K1286" si="199">C1223-F1223</f>
        <v>8803.1401283529358</v>
      </c>
      <c r="L1223" s="21">
        <f t="shared" ref="L1223:L1286" si="200">C1223-H1223</f>
        <v>8687.3299000526749</v>
      </c>
      <c r="M1223" s="57">
        <f t="shared" ref="M1223:M1286" si="201">D1223/L1223</f>
        <v>1.3330934778885072E-2</v>
      </c>
      <c r="N1223" s="57">
        <f t="shared" ref="N1223:N1286" si="202">F1223/L1223</f>
        <v>2.1709629844897122E-3</v>
      </c>
      <c r="O1223" s="26"/>
      <c r="R1223" s="63"/>
    </row>
    <row r="1224" spans="1:18" s="2" customFormat="1" x14ac:dyDescent="0.25">
      <c r="A1224" s="72">
        <v>42949</v>
      </c>
      <c r="B1224" s="73">
        <v>12</v>
      </c>
      <c r="C1224" s="74">
        <v>8822</v>
      </c>
      <c r="D1224" s="26">
        <f t="shared" si="193"/>
        <v>115.81022830026038</v>
      </c>
      <c r="E1224" s="57">
        <f t="shared" si="194"/>
        <v>1.3127434629365267E-2</v>
      </c>
      <c r="F1224" s="26">
        <f t="shared" si="195"/>
        <v>18.85987164706507</v>
      </c>
      <c r="G1224" s="57">
        <f t="shared" si="196"/>
        <v>2.1378226759312027E-3</v>
      </c>
      <c r="H1224" s="26">
        <f t="shared" si="197"/>
        <v>134.67009994732544</v>
      </c>
      <c r="I1224" s="57">
        <f t="shared" si="198"/>
        <v>1.5265257305296468E-2</v>
      </c>
      <c r="J1224" s="14">
        <v>1219</v>
      </c>
      <c r="K1224" s="21">
        <f t="shared" si="199"/>
        <v>8803.1401283529358</v>
      </c>
      <c r="L1224" s="21">
        <f t="shared" si="200"/>
        <v>8687.3299000526749</v>
      </c>
      <c r="M1224" s="57">
        <f t="shared" si="201"/>
        <v>1.3330934778885072E-2</v>
      </c>
      <c r="N1224" s="57">
        <f t="shared" si="202"/>
        <v>2.1709629844897122E-3</v>
      </c>
      <c r="O1224" s="26"/>
      <c r="R1224" s="63"/>
    </row>
    <row r="1225" spans="1:18" s="2" customFormat="1" x14ac:dyDescent="0.25">
      <c r="A1225" s="72">
        <v>42922</v>
      </c>
      <c r="B1225" s="73">
        <v>10</v>
      </c>
      <c r="C1225" s="74">
        <v>8823</v>
      </c>
      <c r="D1225" s="26">
        <f t="shared" si="193"/>
        <v>115.82964519267287</v>
      </c>
      <c r="E1225" s="57">
        <f t="shared" si="194"/>
        <v>1.3128147477351566E-2</v>
      </c>
      <c r="F1225" s="26">
        <f t="shared" si="195"/>
        <v>18.862810256549096</v>
      </c>
      <c r="G1225" s="57">
        <f t="shared" si="196"/>
        <v>2.1379134372151304E-3</v>
      </c>
      <c r="H1225" s="26">
        <f t="shared" si="197"/>
        <v>134.69245544922197</v>
      </c>
      <c r="I1225" s="57">
        <f t="shared" si="198"/>
        <v>1.5266060914566696E-2</v>
      </c>
      <c r="J1225" s="14">
        <v>1220</v>
      </c>
      <c r="K1225" s="21">
        <f t="shared" si="199"/>
        <v>8804.137189743451</v>
      </c>
      <c r="L1225" s="21">
        <f t="shared" si="200"/>
        <v>8688.3075445507784</v>
      </c>
      <c r="M1225" s="57">
        <f t="shared" si="201"/>
        <v>1.3331669556900077E-2</v>
      </c>
      <c r="N1225" s="57">
        <f t="shared" si="202"/>
        <v>2.1710569244731289E-3</v>
      </c>
      <c r="O1225" s="26"/>
      <c r="R1225" s="63"/>
    </row>
    <row r="1226" spans="1:18" s="2" customFormat="1" x14ac:dyDescent="0.25">
      <c r="A1226" s="72">
        <v>42969</v>
      </c>
      <c r="B1226" s="73">
        <v>24</v>
      </c>
      <c r="C1226" s="74">
        <v>8823</v>
      </c>
      <c r="D1226" s="26">
        <f t="shared" si="193"/>
        <v>115.82964519267287</v>
      </c>
      <c r="E1226" s="57">
        <f t="shared" si="194"/>
        <v>1.3128147477351566E-2</v>
      </c>
      <c r="F1226" s="26">
        <f t="shared" si="195"/>
        <v>18.862810256549096</v>
      </c>
      <c r="G1226" s="57">
        <f t="shared" si="196"/>
        <v>2.1379134372151304E-3</v>
      </c>
      <c r="H1226" s="26">
        <f t="shared" si="197"/>
        <v>134.69245544922197</v>
      </c>
      <c r="I1226" s="57">
        <f t="shared" si="198"/>
        <v>1.5266060914566696E-2</v>
      </c>
      <c r="J1226" s="14">
        <v>1221</v>
      </c>
      <c r="K1226" s="21">
        <f t="shared" si="199"/>
        <v>8804.137189743451</v>
      </c>
      <c r="L1226" s="21">
        <f t="shared" si="200"/>
        <v>8688.3075445507784</v>
      </c>
      <c r="M1226" s="57">
        <f t="shared" si="201"/>
        <v>1.3331669556900077E-2</v>
      </c>
      <c r="N1226" s="57">
        <f t="shared" si="202"/>
        <v>2.1710569244731289E-3</v>
      </c>
      <c r="O1226" s="26"/>
      <c r="R1226" s="63"/>
    </row>
    <row r="1227" spans="1:18" s="2" customFormat="1" x14ac:dyDescent="0.25">
      <c r="A1227" s="72">
        <v>42943</v>
      </c>
      <c r="B1227" s="73">
        <v>10</v>
      </c>
      <c r="C1227" s="74">
        <v>8824</v>
      </c>
      <c r="D1227" s="26">
        <f t="shared" si="193"/>
        <v>115.84906208508536</v>
      </c>
      <c r="E1227" s="57">
        <f t="shared" si="194"/>
        <v>1.3128860163767606E-2</v>
      </c>
      <c r="F1227" s="26">
        <f t="shared" si="195"/>
        <v>18.865748866033119</v>
      </c>
      <c r="G1227" s="57">
        <f t="shared" si="196"/>
        <v>2.1380041779275973E-3</v>
      </c>
      <c r="H1227" s="26">
        <f t="shared" si="197"/>
        <v>134.71481095111849</v>
      </c>
      <c r="I1227" s="57">
        <f t="shared" si="198"/>
        <v>1.5266864341695205E-2</v>
      </c>
      <c r="J1227" s="14">
        <v>1222</v>
      </c>
      <c r="K1227" s="21">
        <f t="shared" si="199"/>
        <v>8805.1342511339662</v>
      </c>
      <c r="L1227" s="21">
        <f t="shared" si="200"/>
        <v>8689.2851890488819</v>
      </c>
      <c r="M1227" s="57">
        <f t="shared" si="201"/>
        <v>1.3332404169573131E-2</v>
      </c>
      <c r="N1227" s="57">
        <f t="shared" si="202"/>
        <v>2.1711508433178888E-3</v>
      </c>
      <c r="O1227" s="26"/>
      <c r="R1227" s="63"/>
    </row>
    <row r="1228" spans="1:18" s="2" customFormat="1" x14ac:dyDescent="0.25">
      <c r="A1228" s="72">
        <v>42955</v>
      </c>
      <c r="B1228" s="73">
        <v>17</v>
      </c>
      <c r="C1228" s="74">
        <v>8837</v>
      </c>
      <c r="D1228" s="26">
        <f t="shared" si="193"/>
        <v>116.10148168644785</v>
      </c>
      <c r="E1228" s="57">
        <f t="shared" si="194"/>
        <v>1.3138110409239317E-2</v>
      </c>
      <c r="F1228" s="26">
        <f t="shared" si="195"/>
        <v>18.903950789325439</v>
      </c>
      <c r="G1228" s="57">
        <f t="shared" si="196"/>
        <v>2.1391819383643138E-3</v>
      </c>
      <c r="H1228" s="26">
        <f t="shared" si="197"/>
        <v>135.00543247577329</v>
      </c>
      <c r="I1228" s="57">
        <f t="shared" si="198"/>
        <v>1.5277292347603631E-2</v>
      </c>
      <c r="J1228" s="14">
        <v>1223</v>
      </c>
      <c r="K1228" s="21">
        <f t="shared" si="199"/>
        <v>8818.0960492106751</v>
      </c>
      <c r="L1228" s="21">
        <f t="shared" si="200"/>
        <v>8701.994567524227</v>
      </c>
      <c r="M1228" s="57">
        <f t="shared" si="201"/>
        <v>1.3341939113561119E-2</v>
      </c>
      <c r="N1228" s="57">
        <f t="shared" si="202"/>
        <v>2.172369867923709E-3</v>
      </c>
      <c r="O1228" s="26"/>
      <c r="R1228" s="63"/>
    </row>
    <row r="1229" spans="1:18" s="2" customFormat="1" x14ac:dyDescent="0.25">
      <c r="A1229" s="72">
        <v>42972</v>
      </c>
      <c r="B1229" s="73">
        <v>22</v>
      </c>
      <c r="C1229" s="74">
        <v>8839</v>
      </c>
      <c r="D1229" s="26">
        <f t="shared" si="193"/>
        <v>116.14031547127286</v>
      </c>
      <c r="E1229" s="57">
        <f t="shared" si="194"/>
        <v>1.313953110886671E-2</v>
      </c>
      <c r="F1229" s="26">
        <f t="shared" si="195"/>
        <v>18.909828008293491</v>
      </c>
      <c r="G1229" s="57">
        <f t="shared" si="196"/>
        <v>2.1393628247871354E-3</v>
      </c>
      <c r="H1229" s="26">
        <f t="shared" si="197"/>
        <v>135.05014347956634</v>
      </c>
      <c r="I1229" s="57">
        <f t="shared" si="198"/>
        <v>1.5278893933653845E-2</v>
      </c>
      <c r="J1229" s="14">
        <v>1224</v>
      </c>
      <c r="K1229" s="21">
        <f t="shared" si="199"/>
        <v>8820.0901719917074</v>
      </c>
      <c r="L1229" s="21">
        <f t="shared" si="200"/>
        <v>8703.949856520434</v>
      </c>
      <c r="M1229" s="57">
        <f t="shared" si="201"/>
        <v>1.3343403556520731E-2</v>
      </c>
      <c r="N1229" s="57">
        <f t="shared" si="202"/>
        <v>2.172557094194135E-3</v>
      </c>
      <c r="O1229" s="26"/>
      <c r="R1229" s="63"/>
    </row>
    <row r="1230" spans="1:18" s="2" customFormat="1" x14ac:dyDescent="0.25">
      <c r="A1230" s="72">
        <v>42911</v>
      </c>
      <c r="B1230" s="73">
        <v>21</v>
      </c>
      <c r="C1230" s="74">
        <v>8840</v>
      </c>
      <c r="D1230" s="26">
        <f t="shared" si="193"/>
        <v>116.15973236368535</v>
      </c>
      <c r="E1230" s="57">
        <f t="shared" si="194"/>
        <v>1.3140241217611466E-2</v>
      </c>
      <c r="F1230" s="26">
        <f t="shared" si="195"/>
        <v>18.912766617777514</v>
      </c>
      <c r="G1230" s="57">
        <f t="shared" si="196"/>
        <v>2.1394532373051485E-3</v>
      </c>
      <c r="H1230" s="26">
        <f t="shared" si="197"/>
        <v>135.07249898146287</v>
      </c>
      <c r="I1230" s="57">
        <f t="shared" si="198"/>
        <v>1.5279694454916615E-2</v>
      </c>
      <c r="J1230" s="14">
        <v>1225</v>
      </c>
      <c r="K1230" s="21">
        <f t="shared" si="199"/>
        <v>8821.0872333822226</v>
      </c>
      <c r="L1230" s="21">
        <f t="shared" si="200"/>
        <v>8704.9275010185374</v>
      </c>
      <c r="M1230" s="57">
        <f t="shared" si="201"/>
        <v>1.3344135531294644E-2</v>
      </c>
      <c r="N1230" s="57">
        <f t="shared" si="202"/>
        <v>2.1726506757884646E-3</v>
      </c>
      <c r="O1230" s="26"/>
      <c r="R1230" s="63"/>
    </row>
    <row r="1231" spans="1:18" s="2" customFormat="1" x14ac:dyDescent="0.25">
      <c r="A1231" s="72">
        <v>42956</v>
      </c>
      <c r="B1231" s="73">
        <v>21</v>
      </c>
      <c r="C1231" s="74">
        <v>8840</v>
      </c>
      <c r="D1231" s="26">
        <f t="shared" si="193"/>
        <v>116.15973236368535</v>
      </c>
      <c r="E1231" s="57">
        <f t="shared" si="194"/>
        <v>1.3140241217611466E-2</v>
      </c>
      <c r="F1231" s="26">
        <f t="shared" si="195"/>
        <v>18.912766617777514</v>
      </c>
      <c r="G1231" s="57">
        <f t="shared" si="196"/>
        <v>2.1394532373051485E-3</v>
      </c>
      <c r="H1231" s="26">
        <f t="shared" si="197"/>
        <v>135.07249898146287</v>
      </c>
      <c r="I1231" s="57">
        <f t="shared" si="198"/>
        <v>1.5279694454916615E-2</v>
      </c>
      <c r="J1231" s="14">
        <v>1226</v>
      </c>
      <c r="K1231" s="21">
        <f t="shared" si="199"/>
        <v>8821.0872333822226</v>
      </c>
      <c r="L1231" s="21">
        <f t="shared" si="200"/>
        <v>8704.9275010185374</v>
      </c>
      <c r="M1231" s="57">
        <f t="shared" si="201"/>
        <v>1.3344135531294644E-2</v>
      </c>
      <c r="N1231" s="57">
        <f t="shared" si="202"/>
        <v>2.1726506757884646E-3</v>
      </c>
      <c r="O1231" s="26"/>
      <c r="R1231" s="63"/>
    </row>
    <row r="1232" spans="1:18" s="2" customFormat="1" x14ac:dyDescent="0.25">
      <c r="A1232" s="72">
        <v>42954</v>
      </c>
      <c r="B1232" s="73">
        <v>23</v>
      </c>
      <c r="C1232" s="74">
        <v>8844</v>
      </c>
      <c r="D1232" s="26">
        <f t="shared" si="193"/>
        <v>116.23739993333535</v>
      </c>
      <c r="E1232" s="57">
        <f t="shared" si="194"/>
        <v>1.3143080046736245E-2</v>
      </c>
      <c r="F1232" s="26">
        <f t="shared" si="195"/>
        <v>18.924521055713612</v>
      </c>
      <c r="G1232" s="57">
        <f t="shared" si="196"/>
        <v>2.1398146829165097E-3</v>
      </c>
      <c r="H1232" s="26">
        <f t="shared" si="197"/>
        <v>135.16192098904895</v>
      </c>
      <c r="I1232" s="57">
        <f t="shared" si="198"/>
        <v>1.5282894729652753E-2</v>
      </c>
      <c r="J1232" s="14">
        <v>1227</v>
      </c>
      <c r="K1232" s="21">
        <f t="shared" si="199"/>
        <v>8825.0754789442872</v>
      </c>
      <c r="L1232" s="21">
        <f t="shared" si="200"/>
        <v>8708.8380790109513</v>
      </c>
      <c r="M1232" s="57">
        <f t="shared" si="201"/>
        <v>1.3347061786976783E-2</v>
      </c>
      <c r="N1232" s="57">
        <f t="shared" si="202"/>
        <v>2.1730247920584648E-3</v>
      </c>
      <c r="O1232" s="26"/>
      <c r="R1232" s="63"/>
    </row>
    <row r="1233" spans="1:18" s="2" customFormat="1" x14ac:dyDescent="0.25">
      <c r="A1233" s="72">
        <v>42946</v>
      </c>
      <c r="B1233" s="73">
        <v>15</v>
      </c>
      <c r="C1233" s="74">
        <v>8848</v>
      </c>
      <c r="D1233" s="26">
        <f t="shared" si="193"/>
        <v>116.31506750298534</v>
      </c>
      <c r="E1233" s="57">
        <f t="shared" si="194"/>
        <v>1.3145916309107747E-2</v>
      </c>
      <c r="F1233" s="26">
        <f t="shared" si="195"/>
        <v>18.936275493649713</v>
      </c>
      <c r="G1233" s="57">
        <f t="shared" si="196"/>
        <v>2.1401758017235211E-3</v>
      </c>
      <c r="H1233" s="26">
        <f t="shared" si="197"/>
        <v>135.25134299663506</v>
      </c>
      <c r="I1233" s="57">
        <f t="shared" si="198"/>
        <v>1.5286092110831269E-2</v>
      </c>
      <c r="J1233" s="14">
        <v>1228</v>
      </c>
      <c r="K1233" s="21">
        <f t="shared" si="199"/>
        <v>8829.0637245063499</v>
      </c>
      <c r="L1233" s="21">
        <f t="shared" si="200"/>
        <v>8712.7486570033652</v>
      </c>
      <c r="M1233" s="57">
        <f t="shared" si="201"/>
        <v>1.3349985415852725E-2</v>
      </c>
      <c r="N1233" s="57">
        <f t="shared" si="202"/>
        <v>2.1733985724962479E-3</v>
      </c>
      <c r="O1233" s="26"/>
      <c r="R1233" s="63"/>
    </row>
    <row r="1234" spans="1:18" s="2" customFormat="1" x14ac:dyDescent="0.25">
      <c r="A1234" s="72">
        <v>42895</v>
      </c>
      <c r="B1234" s="73">
        <v>19</v>
      </c>
      <c r="C1234" s="74">
        <v>8850</v>
      </c>
      <c r="D1234" s="26">
        <f t="shared" si="193"/>
        <v>116.35390128781034</v>
      </c>
      <c r="E1234" s="57">
        <f t="shared" si="194"/>
        <v>1.3147333478848626E-2</v>
      </c>
      <c r="F1234" s="26">
        <f t="shared" si="195"/>
        <v>18.942152712617762</v>
      </c>
      <c r="G1234" s="57">
        <f t="shared" si="196"/>
        <v>2.1403562387138715E-3</v>
      </c>
      <c r="H1234" s="26">
        <f t="shared" si="197"/>
        <v>135.29605400042811</v>
      </c>
      <c r="I1234" s="57">
        <f t="shared" si="198"/>
        <v>1.5287689717562499E-2</v>
      </c>
      <c r="J1234" s="14">
        <v>1229</v>
      </c>
      <c r="K1234" s="21">
        <f t="shared" si="199"/>
        <v>8831.0578472873822</v>
      </c>
      <c r="L1234" s="21">
        <f t="shared" si="200"/>
        <v>8714.7039459995722</v>
      </c>
      <c r="M1234" s="57">
        <f t="shared" si="201"/>
        <v>1.335144624634344E-2</v>
      </c>
      <c r="N1234" s="57">
        <f t="shared" si="202"/>
        <v>2.1735853369193379E-3</v>
      </c>
      <c r="O1234" s="26"/>
      <c r="R1234" s="63"/>
    </row>
    <row r="1235" spans="1:18" s="2" customFormat="1" x14ac:dyDescent="0.25">
      <c r="A1235" s="72">
        <v>42973</v>
      </c>
      <c r="B1235" s="73">
        <v>12</v>
      </c>
      <c r="C1235" s="74">
        <v>8851</v>
      </c>
      <c r="D1235" s="26">
        <f t="shared" si="193"/>
        <v>116.37331818022284</v>
      </c>
      <c r="E1235" s="57">
        <f t="shared" si="194"/>
        <v>1.3148041823547943E-2</v>
      </c>
      <c r="F1235" s="26">
        <f t="shared" si="195"/>
        <v>18.945091322101785</v>
      </c>
      <c r="G1235" s="57">
        <f t="shared" si="196"/>
        <v>2.1404464266299608E-3</v>
      </c>
      <c r="H1235" s="26">
        <f t="shared" si="197"/>
        <v>135.31840950232461</v>
      </c>
      <c r="I1235" s="57">
        <f t="shared" si="198"/>
        <v>1.5288488250177902E-2</v>
      </c>
      <c r="J1235" s="14">
        <v>1230</v>
      </c>
      <c r="K1235" s="21">
        <f t="shared" si="199"/>
        <v>8832.0549086778974</v>
      </c>
      <c r="L1235" s="21">
        <f t="shared" si="200"/>
        <v>8715.6815904976756</v>
      </c>
      <c r="M1235" s="57">
        <f t="shared" si="201"/>
        <v>1.3352176415795128E-2</v>
      </c>
      <c r="N1235" s="57">
        <f t="shared" si="202"/>
        <v>2.1736786877066257E-3</v>
      </c>
      <c r="O1235" s="26"/>
      <c r="R1235" s="63"/>
    </row>
    <row r="1236" spans="1:18" s="2" customFormat="1" x14ac:dyDescent="0.25">
      <c r="A1236" s="72">
        <v>42909</v>
      </c>
      <c r="B1236" s="73">
        <v>24</v>
      </c>
      <c r="C1236" s="74">
        <v>8854</v>
      </c>
      <c r="D1236" s="26">
        <f t="shared" si="193"/>
        <v>116.43156885746033</v>
      </c>
      <c r="E1236" s="57">
        <f t="shared" si="194"/>
        <v>1.3150165897612417E-2</v>
      </c>
      <c r="F1236" s="26">
        <f t="shared" si="195"/>
        <v>18.95390715055386</v>
      </c>
      <c r="G1236" s="57">
        <f t="shared" si="196"/>
        <v>2.1407168681447774E-3</v>
      </c>
      <c r="H1236" s="26">
        <f t="shared" si="197"/>
        <v>135.38547600801419</v>
      </c>
      <c r="I1236" s="57">
        <f t="shared" si="198"/>
        <v>1.5290882765757194E-2</v>
      </c>
      <c r="J1236" s="14">
        <v>1231</v>
      </c>
      <c r="K1236" s="21">
        <f t="shared" si="199"/>
        <v>8835.0460928494467</v>
      </c>
      <c r="L1236" s="21">
        <f t="shared" si="200"/>
        <v>8718.6145239919861</v>
      </c>
      <c r="M1236" s="57">
        <f t="shared" si="201"/>
        <v>1.3354365941637008E-2</v>
      </c>
      <c r="N1236" s="57">
        <f t="shared" si="202"/>
        <v>2.1739586144560326E-3</v>
      </c>
      <c r="O1236" s="26"/>
      <c r="R1236" s="63"/>
    </row>
    <row r="1237" spans="1:18" s="2" customFormat="1" x14ac:dyDescent="0.25">
      <c r="A1237" s="72">
        <v>42913</v>
      </c>
      <c r="B1237" s="73">
        <v>21</v>
      </c>
      <c r="C1237" s="74">
        <v>8858</v>
      </c>
      <c r="D1237" s="26">
        <f t="shared" si="193"/>
        <v>116.50923642711034</v>
      </c>
      <c r="E1237" s="57">
        <f t="shared" si="194"/>
        <v>1.315299575831004E-2</v>
      </c>
      <c r="F1237" s="26">
        <f t="shared" si="195"/>
        <v>18.965661588489958</v>
      </c>
      <c r="G1237" s="57">
        <f t="shared" si="196"/>
        <v>2.1410771718773942E-3</v>
      </c>
      <c r="H1237" s="26">
        <f t="shared" si="197"/>
        <v>135.4748980156003</v>
      </c>
      <c r="I1237" s="57">
        <f t="shared" si="198"/>
        <v>1.5294072930187435E-2</v>
      </c>
      <c r="J1237" s="14">
        <v>1232</v>
      </c>
      <c r="K1237" s="21">
        <f t="shared" si="199"/>
        <v>8839.0343384115095</v>
      </c>
      <c r="L1237" s="21">
        <f t="shared" si="200"/>
        <v>8722.5251019844</v>
      </c>
      <c r="M1237" s="57">
        <f t="shared" si="201"/>
        <v>1.3357283018951031E-2</v>
      </c>
      <c r="N1237" s="57">
        <f t="shared" si="202"/>
        <v>2.17433155728898E-3</v>
      </c>
      <c r="O1237" s="26"/>
      <c r="R1237" s="63"/>
    </row>
    <row r="1238" spans="1:18" s="2" customFormat="1" x14ac:dyDescent="0.25">
      <c r="A1238" s="72">
        <v>42906</v>
      </c>
      <c r="B1238" s="73">
        <v>15</v>
      </c>
      <c r="C1238" s="74">
        <v>8860</v>
      </c>
      <c r="D1238" s="26">
        <f t="shared" si="193"/>
        <v>116.54807021193533</v>
      </c>
      <c r="E1238" s="57">
        <f t="shared" si="194"/>
        <v>1.3154409730466742E-2</v>
      </c>
      <c r="F1238" s="26">
        <f t="shared" si="195"/>
        <v>18.971538807458007</v>
      </c>
      <c r="G1238" s="57">
        <f t="shared" si="196"/>
        <v>2.1412572017446962E-3</v>
      </c>
      <c r="H1238" s="26">
        <f t="shared" si="197"/>
        <v>135.51960901939333</v>
      </c>
      <c r="I1238" s="57">
        <f t="shared" si="198"/>
        <v>1.5295666932211436E-2</v>
      </c>
      <c r="J1238" s="14">
        <v>1233</v>
      </c>
      <c r="K1238" s="21">
        <f t="shared" si="199"/>
        <v>8841.0284611925417</v>
      </c>
      <c r="L1238" s="21">
        <f t="shared" si="200"/>
        <v>8724.4803909806069</v>
      </c>
      <c r="M1238" s="57">
        <f t="shared" si="201"/>
        <v>1.3358740576965828E-2</v>
      </c>
      <c r="N1238" s="57">
        <f t="shared" si="202"/>
        <v>2.1745179033321959E-3</v>
      </c>
      <c r="O1238" s="26"/>
      <c r="R1238" s="63"/>
    </row>
    <row r="1239" spans="1:18" s="2" customFormat="1" x14ac:dyDescent="0.25">
      <c r="A1239" s="72">
        <v>42906</v>
      </c>
      <c r="B1239" s="73">
        <v>16</v>
      </c>
      <c r="C1239" s="74">
        <v>8867</v>
      </c>
      <c r="D1239" s="26">
        <f t="shared" si="193"/>
        <v>116.68398845882282</v>
      </c>
      <c r="E1239" s="57">
        <f t="shared" si="194"/>
        <v>1.3159353609881902E-2</v>
      </c>
      <c r="F1239" s="26">
        <f t="shared" si="195"/>
        <v>18.99210907384618</v>
      </c>
      <c r="G1239" s="57">
        <f t="shared" si="196"/>
        <v>2.1418866667245041E-3</v>
      </c>
      <c r="H1239" s="26">
        <f t="shared" si="197"/>
        <v>135.67609753266902</v>
      </c>
      <c r="I1239" s="57">
        <f t="shared" si="198"/>
        <v>1.5301240276606409E-2</v>
      </c>
      <c r="J1239" s="14">
        <v>1234</v>
      </c>
      <c r="K1239" s="21">
        <f t="shared" si="199"/>
        <v>8848.0078909261538</v>
      </c>
      <c r="L1239" s="21">
        <f t="shared" si="200"/>
        <v>8731.3239024673312</v>
      </c>
      <c r="M1239" s="57">
        <f t="shared" si="201"/>
        <v>1.3363836889140009E-2</v>
      </c>
      <c r="N1239" s="57">
        <f t="shared" si="202"/>
        <v>2.1751694572319457E-3</v>
      </c>
      <c r="O1239" s="26"/>
      <c r="R1239" s="63"/>
    </row>
    <row r="1240" spans="1:18" s="2" customFormat="1" x14ac:dyDescent="0.25">
      <c r="A1240" s="72">
        <v>42945</v>
      </c>
      <c r="B1240" s="73">
        <v>13</v>
      </c>
      <c r="C1240" s="74">
        <v>8868</v>
      </c>
      <c r="D1240" s="26">
        <f t="shared" si="193"/>
        <v>116.70340535123532</v>
      </c>
      <c r="E1240" s="57">
        <f t="shared" si="194"/>
        <v>1.3160059241230865E-2</v>
      </c>
      <c r="F1240" s="26">
        <f t="shared" si="195"/>
        <v>18.995047683330206</v>
      </c>
      <c r="G1240" s="57">
        <f t="shared" si="196"/>
        <v>2.1419765091712007E-3</v>
      </c>
      <c r="H1240" s="26">
        <f t="shared" si="197"/>
        <v>135.69845303456552</v>
      </c>
      <c r="I1240" s="57">
        <f t="shared" si="198"/>
        <v>1.5302035750402065E-2</v>
      </c>
      <c r="J1240" s="14">
        <v>1235</v>
      </c>
      <c r="K1240" s="21">
        <f t="shared" si="199"/>
        <v>8849.004952316669</v>
      </c>
      <c r="L1240" s="21">
        <f t="shared" si="200"/>
        <v>8732.3015469654347</v>
      </c>
      <c r="M1240" s="57">
        <f t="shared" si="201"/>
        <v>1.3364564281657332E-2</v>
      </c>
      <c r="N1240" s="57">
        <f t="shared" si="202"/>
        <v>2.175262452993413E-3</v>
      </c>
      <c r="O1240" s="26"/>
      <c r="R1240" s="63"/>
    </row>
    <row r="1241" spans="1:18" s="2" customFormat="1" x14ac:dyDescent="0.25">
      <c r="A1241" s="72">
        <v>42889</v>
      </c>
      <c r="B1241" s="73">
        <v>13</v>
      </c>
      <c r="C1241" s="74">
        <v>8872</v>
      </c>
      <c r="D1241" s="26">
        <f t="shared" si="193"/>
        <v>116.78107292088532</v>
      </c>
      <c r="E1241" s="57">
        <f t="shared" si="194"/>
        <v>1.3162880175933873E-2</v>
      </c>
      <c r="F1241" s="26">
        <f t="shared" si="195"/>
        <v>19.006802121266304</v>
      </c>
      <c r="G1241" s="57">
        <f t="shared" si="196"/>
        <v>2.1423356764276717E-3</v>
      </c>
      <c r="H1241" s="26">
        <f t="shared" si="197"/>
        <v>135.78787504215163</v>
      </c>
      <c r="I1241" s="57">
        <f t="shared" si="198"/>
        <v>1.5305215852361545E-2</v>
      </c>
      <c r="J1241" s="14">
        <v>1236</v>
      </c>
      <c r="K1241" s="21">
        <f t="shared" si="199"/>
        <v>8852.9931978787336</v>
      </c>
      <c r="L1241" s="21">
        <f t="shared" si="200"/>
        <v>8736.2121249578486</v>
      </c>
      <c r="M1241" s="57">
        <f t="shared" si="201"/>
        <v>1.3367472223718329E-2</v>
      </c>
      <c r="N1241" s="57">
        <f t="shared" si="202"/>
        <v>2.1756342279014899E-3</v>
      </c>
      <c r="O1241" s="26"/>
      <c r="R1241" s="63"/>
    </row>
    <row r="1242" spans="1:18" s="2" customFormat="1" x14ac:dyDescent="0.25">
      <c r="A1242" s="72">
        <v>42946</v>
      </c>
      <c r="B1242" s="73">
        <v>20</v>
      </c>
      <c r="C1242" s="74">
        <v>8881</v>
      </c>
      <c r="D1242" s="26">
        <f t="shared" si="193"/>
        <v>116.95582495259781</v>
      </c>
      <c r="E1242" s="57">
        <f t="shared" si="194"/>
        <v>1.3169217988131721E-2</v>
      </c>
      <c r="F1242" s="26">
        <f t="shared" si="195"/>
        <v>19.033249606622526</v>
      </c>
      <c r="G1242" s="57">
        <f t="shared" si="196"/>
        <v>2.1431426198201247E-3</v>
      </c>
      <c r="H1242" s="26">
        <f t="shared" si="197"/>
        <v>135.98907455922034</v>
      </c>
      <c r="I1242" s="57">
        <f t="shared" si="198"/>
        <v>1.5312360607951846E-2</v>
      </c>
      <c r="J1242" s="14">
        <v>1237</v>
      </c>
      <c r="K1242" s="21">
        <f t="shared" si="199"/>
        <v>8861.9667503933779</v>
      </c>
      <c r="L1242" s="21">
        <f t="shared" si="200"/>
        <v>8745.0109254407798</v>
      </c>
      <c r="M1242" s="57">
        <f t="shared" si="201"/>
        <v>1.3374005584413014E-2</v>
      </c>
      <c r="N1242" s="57">
        <f t="shared" si="202"/>
        <v>2.1764695057442918E-3</v>
      </c>
      <c r="O1242" s="26"/>
      <c r="R1242" s="63"/>
    </row>
    <row r="1243" spans="1:18" s="2" customFormat="1" x14ac:dyDescent="0.25">
      <c r="A1243" s="72">
        <v>42955</v>
      </c>
      <c r="B1243" s="73">
        <v>12</v>
      </c>
      <c r="C1243" s="74">
        <v>8882</v>
      </c>
      <c r="D1243" s="26">
        <f t="shared" si="193"/>
        <v>116.9752418450103</v>
      </c>
      <c r="E1243" s="57">
        <f t="shared" si="194"/>
        <v>1.3169921396646059E-2</v>
      </c>
      <c r="F1243" s="26">
        <f t="shared" si="195"/>
        <v>19.036188216106549</v>
      </c>
      <c r="G1243" s="57">
        <f t="shared" si="196"/>
        <v>2.1432321792509063E-3</v>
      </c>
      <c r="H1243" s="26">
        <f t="shared" si="197"/>
        <v>136.01143006111684</v>
      </c>
      <c r="I1243" s="57">
        <f t="shared" si="198"/>
        <v>1.5313153575896965E-2</v>
      </c>
      <c r="J1243" s="14">
        <v>1238</v>
      </c>
      <c r="K1243" s="21">
        <f t="shared" si="199"/>
        <v>8862.9638117838931</v>
      </c>
      <c r="L1243" s="21">
        <f t="shared" si="200"/>
        <v>8745.9885699388833</v>
      </c>
      <c r="M1243" s="57">
        <f t="shared" si="201"/>
        <v>1.3374730701920837E-2</v>
      </c>
      <c r="N1243" s="57">
        <f t="shared" si="202"/>
        <v>2.1765622106500846E-3</v>
      </c>
      <c r="O1243" s="26"/>
      <c r="R1243" s="63"/>
    </row>
    <row r="1244" spans="1:18" s="2" customFormat="1" x14ac:dyDescent="0.25">
      <c r="A1244" s="72">
        <v>42931</v>
      </c>
      <c r="B1244" s="73">
        <v>23</v>
      </c>
      <c r="C1244" s="74">
        <v>8888</v>
      </c>
      <c r="D1244" s="26">
        <f t="shared" si="193"/>
        <v>117.09174319948529</v>
      </c>
      <c r="E1244" s="57">
        <f t="shared" si="194"/>
        <v>1.3174138523794475E-2</v>
      </c>
      <c r="F1244" s="26">
        <f t="shared" si="195"/>
        <v>19.053819873010699</v>
      </c>
      <c r="G1244" s="57">
        <f t="shared" si="196"/>
        <v>2.143769112624966E-3</v>
      </c>
      <c r="H1244" s="26">
        <f t="shared" si="197"/>
        <v>136.145563072496</v>
      </c>
      <c r="I1244" s="57">
        <f t="shared" si="198"/>
        <v>1.5317907636419442E-2</v>
      </c>
      <c r="J1244" s="14">
        <v>1239</v>
      </c>
      <c r="K1244" s="21">
        <f t="shared" si="199"/>
        <v>8868.9461801269899</v>
      </c>
      <c r="L1244" s="21">
        <f t="shared" si="200"/>
        <v>8751.8544369275041</v>
      </c>
      <c r="M1244" s="57">
        <f t="shared" si="201"/>
        <v>1.3379078004934512E-2</v>
      </c>
      <c r="N1244" s="57">
        <f t="shared" si="202"/>
        <v>2.1771180051413062E-3</v>
      </c>
      <c r="O1244" s="26"/>
      <c r="R1244" s="63"/>
    </row>
    <row r="1245" spans="1:18" s="2" customFormat="1" x14ac:dyDescent="0.25">
      <c r="A1245" s="72">
        <v>42919</v>
      </c>
      <c r="B1245" s="73">
        <v>22</v>
      </c>
      <c r="C1245" s="74">
        <v>8889</v>
      </c>
      <c r="D1245" s="26">
        <f t="shared" si="193"/>
        <v>117.1111600918978</v>
      </c>
      <c r="E1245" s="57">
        <f t="shared" si="194"/>
        <v>1.3174840824828192E-2</v>
      </c>
      <c r="F1245" s="26">
        <f t="shared" si="195"/>
        <v>19.056758482494722</v>
      </c>
      <c r="G1245" s="57">
        <f t="shared" si="196"/>
        <v>2.1438585310490179E-3</v>
      </c>
      <c r="H1245" s="26">
        <f t="shared" si="197"/>
        <v>136.16791857439253</v>
      </c>
      <c r="I1245" s="57">
        <f t="shared" si="198"/>
        <v>1.5318699355877211E-2</v>
      </c>
      <c r="J1245" s="14">
        <v>1240</v>
      </c>
      <c r="K1245" s="21">
        <f t="shared" si="199"/>
        <v>8869.9432415175052</v>
      </c>
      <c r="L1245" s="21">
        <f t="shared" si="200"/>
        <v>8752.8320814256076</v>
      </c>
      <c r="M1245" s="57">
        <f t="shared" si="201"/>
        <v>1.3379801988937901E-2</v>
      </c>
      <c r="N1245" s="57">
        <f t="shared" si="202"/>
        <v>2.1772105651306946E-3</v>
      </c>
      <c r="O1245" s="26"/>
      <c r="R1245" s="63"/>
    </row>
    <row r="1246" spans="1:18" s="2" customFormat="1" x14ac:dyDescent="0.25">
      <c r="A1246" s="72">
        <v>42973</v>
      </c>
      <c r="B1246" s="73">
        <v>21</v>
      </c>
      <c r="C1246" s="74">
        <v>8890</v>
      </c>
      <c r="D1246" s="26">
        <f t="shared" si="193"/>
        <v>117.1305769843103</v>
      </c>
      <c r="E1246" s="57">
        <f t="shared" si="194"/>
        <v>1.3175542967863925E-2</v>
      </c>
      <c r="F1246" s="26">
        <f t="shared" si="195"/>
        <v>19.059697091978748</v>
      </c>
      <c r="G1246" s="57">
        <f t="shared" si="196"/>
        <v>2.1439479293564397E-3</v>
      </c>
      <c r="H1246" s="26">
        <f t="shared" si="197"/>
        <v>136.19027407628903</v>
      </c>
      <c r="I1246" s="57">
        <f t="shared" si="198"/>
        <v>1.5319490897220364E-2</v>
      </c>
      <c r="J1246" s="14">
        <v>1241</v>
      </c>
      <c r="K1246" s="21">
        <f t="shared" si="199"/>
        <v>8870.9403029080204</v>
      </c>
      <c r="L1246" s="21">
        <f t="shared" si="200"/>
        <v>8753.8097259237111</v>
      </c>
      <c r="M1246" s="57">
        <f t="shared" si="201"/>
        <v>1.3380525811229071E-2</v>
      </c>
      <c r="N1246" s="57">
        <f t="shared" si="202"/>
        <v>2.1773031044454816E-3</v>
      </c>
      <c r="O1246" s="26"/>
      <c r="R1246" s="63"/>
    </row>
    <row r="1247" spans="1:18" s="2" customFormat="1" x14ac:dyDescent="0.25">
      <c r="A1247" s="72">
        <v>42910</v>
      </c>
      <c r="B1247" s="73">
        <v>10</v>
      </c>
      <c r="C1247" s="74">
        <v>8891</v>
      </c>
      <c r="D1247" s="26">
        <f t="shared" si="193"/>
        <v>117.14999387672279</v>
      </c>
      <c r="E1247" s="57">
        <f t="shared" si="194"/>
        <v>1.3176244952954988E-2</v>
      </c>
      <c r="F1247" s="26">
        <f t="shared" si="195"/>
        <v>19.062635701462771</v>
      </c>
      <c r="G1247" s="57">
        <f t="shared" si="196"/>
        <v>2.1440373075540175E-3</v>
      </c>
      <c r="H1247" s="26">
        <f t="shared" si="197"/>
        <v>136.21262957818556</v>
      </c>
      <c r="I1247" s="57">
        <f t="shared" si="198"/>
        <v>1.5320282260509004E-2</v>
      </c>
      <c r="J1247" s="14">
        <v>1242</v>
      </c>
      <c r="K1247" s="21">
        <f t="shared" si="199"/>
        <v>8871.9373642985374</v>
      </c>
      <c r="L1247" s="21">
        <f t="shared" si="200"/>
        <v>8754.7873704218146</v>
      </c>
      <c r="M1247" s="57">
        <f t="shared" si="201"/>
        <v>1.3381249471862203E-2</v>
      </c>
      <c r="N1247" s="57">
        <f t="shared" si="202"/>
        <v>2.1773956230925931E-3</v>
      </c>
      <c r="O1247" s="26"/>
      <c r="R1247" s="63"/>
    </row>
    <row r="1248" spans="1:18" s="2" customFormat="1" x14ac:dyDescent="0.25">
      <c r="A1248" s="72">
        <v>42948</v>
      </c>
      <c r="B1248" s="73">
        <v>22</v>
      </c>
      <c r="C1248" s="74">
        <v>8892</v>
      </c>
      <c r="D1248" s="26">
        <f t="shared" si="193"/>
        <v>117.1694107691353</v>
      </c>
      <c r="E1248" s="57">
        <f t="shared" si="194"/>
        <v>1.3176946780154667E-2</v>
      </c>
      <c r="F1248" s="26">
        <f t="shared" si="195"/>
        <v>19.065574310946797</v>
      </c>
      <c r="G1248" s="57">
        <f t="shared" si="196"/>
        <v>2.1441266656485377E-3</v>
      </c>
      <c r="H1248" s="26">
        <f t="shared" si="197"/>
        <v>136.23498508008208</v>
      </c>
      <c r="I1248" s="57">
        <f t="shared" si="198"/>
        <v>1.5321073445803203E-2</v>
      </c>
      <c r="J1248" s="14">
        <v>1243</v>
      </c>
      <c r="K1248" s="21">
        <f t="shared" si="199"/>
        <v>8872.9344256890527</v>
      </c>
      <c r="L1248" s="21">
        <f t="shared" si="200"/>
        <v>8755.765014919918</v>
      </c>
      <c r="M1248" s="57">
        <f t="shared" si="201"/>
        <v>1.3381972970891448E-2</v>
      </c>
      <c r="N1248" s="57">
        <f t="shared" si="202"/>
        <v>2.1774881210789524E-3</v>
      </c>
      <c r="O1248" s="26"/>
      <c r="R1248" s="63"/>
    </row>
    <row r="1249" spans="1:18" s="2" customFormat="1" x14ac:dyDescent="0.25">
      <c r="A1249" s="72">
        <v>42966</v>
      </c>
      <c r="B1249" s="73">
        <v>23</v>
      </c>
      <c r="C1249" s="74">
        <v>8893</v>
      </c>
      <c r="D1249" s="26">
        <f t="shared" si="193"/>
        <v>117.18882766154779</v>
      </c>
      <c r="E1249" s="57">
        <f t="shared" si="194"/>
        <v>1.3177648449516225E-2</v>
      </c>
      <c r="F1249" s="26">
        <f t="shared" si="195"/>
        <v>19.068512920430823</v>
      </c>
      <c r="G1249" s="57">
        <f t="shared" si="196"/>
        <v>2.1442160036467808E-3</v>
      </c>
      <c r="H1249" s="26">
        <f t="shared" si="197"/>
        <v>136.25734058197861</v>
      </c>
      <c r="I1249" s="57">
        <f t="shared" si="198"/>
        <v>1.5321864453163006E-2</v>
      </c>
      <c r="J1249" s="14">
        <v>1244</v>
      </c>
      <c r="K1249" s="21">
        <f t="shared" si="199"/>
        <v>8873.9314870795697</v>
      </c>
      <c r="L1249" s="21">
        <f t="shared" si="200"/>
        <v>8756.7426594180215</v>
      </c>
      <c r="M1249" s="57">
        <f t="shared" si="201"/>
        <v>1.3382696308370929E-2</v>
      </c>
      <c r="N1249" s="57">
        <f t="shared" si="202"/>
        <v>2.1775805984114794E-3</v>
      </c>
      <c r="O1249" s="26"/>
      <c r="R1249" s="63"/>
    </row>
    <row r="1250" spans="1:18" s="2" customFormat="1" x14ac:dyDescent="0.25">
      <c r="A1250" s="72">
        <v>42889</v>
      </c>
      <c r="B1250" s="73">
        <v>21</v>
      </c>
      <c r="C1250" s="74">
        <v>8894</v>
      </c>
      <c r="D1250" s="26">
        <f t="shared" si="193"/>
        <v>117.2082445539603</v>
      </c>
      <c r="E1250" s="57">
        <f t="shared" si="194"/>
        <v>1.3178349961092906E-2</v>
      </c>
      <c r="F1250" s="26">
        <f t="shared" si="195"/>
        <v>19.071451529914846</v>
      </c>
      <c r="G1250" s="57">
        <f t="shared" si="196"/>
        <v>2.1443053215555257E-3</v>
      </c>
      <c r="H1250" s="26">
        <f t="shared" si="197"/>
        <v>136.27969608387514</v>
      </c>
      <c r="I1250" s="57">
        <f t="shared" si="198"/>
        <v>1.532265528264843E-2</v>
      </c>
      <c r="J1250" s="14">
        <v>1245</v>
      </c>
      <c r="K1250" s="21">
        <f t="shared" si="199"/>
        <v>8874.9285484700849</v>
      </c>
      <c r="L1250" s="21">
        <f t="shared" si="200"/>
        <v>8757.720303916125</v>
      </c>
      <c r="M1250" s="57">
        <f t="shared" si="201"/>
        <v>1.3383419484354753E-2</v>
      </c>
      <c r="N1250" s="57">
        <f t="shared" si="202"/>
        <v>2.1776730550970903E-3</v>
      </c>
      <c r="O1250" s="26"/>
      <c r="R1250" s="63"/>
    </row>
    <row r="1251" spans="1:18" s="2" customFormat="1" x14ac:dyDescent="0.25">
      <c r="A1251" s="72">
        <v>42908</v>
      </c>
      <c r="B1251" s="73">
        <v>22</v>
      </c>
      <c r="C1251" s="74">
        <v>8895</v>
      </c>
      <c r="D1251" s="26">
        <f t="shared" si="193"/>
        <v>117.22766144637279</v>
      </c>
      <c r="E1251" s="57">
        <f t="shared" si="194"/>
        <v>1.317905131493792E-2</v>
      </c>
      <c r="F1251" s="26">
        <f t="shared" si="195"/>
        <v>19.074390139398872</v>
      </c>
      <c r="G1251" s="57">
        <f t="shared" si="196"/>
        <v>2.1443946193815482E-3</v>
      </c>
      <c r="H1251" s="26">
        <f t="shared" si="197"/>
        <v>136.30205158577166</v>
      </c>
      <c r="I1251" s="57">
        <f t="shared" si="198"/>
        <v>1.5323445934319467E-2</v>
      </c>
      <c r="J1251" s="14">
        <v>1246</v>
      </c>
      <c r="K1251" s="21">
        <f t="shared" si="199"/>
        <v>8875.925609860602</v>
      </c>
      <c r="L1251" s="21">
        <f t="shared" si="200"/>
        <v>8758.6979484142284</v>
      </c>
      <c r="M1251" s="57">
        <f t="shared" si="201"/>
        <v>1.3384142498896995E-2</v>
      </c>
      <c r="N1251" s="57">
        <f t="shared" si="202"/>
        <v>2.1777654911427002E-3</v>
      </c>
      <c r="O1251" s="26"/>
      <c r="R1251" s="63"/>
    </row>
    <row r="1252" spans="1:18" s="2" customFormat="1" x14ac:dyDescent="0.25">
      <c r="A1252" s="72">
        <v>42888</v>
      </c>
      <c r="B1252" s="73">
        <v>21</v>
      </c>
      <c r="C1252" s="74">
        <v>8899</v>
      </c>
      <c r="D1252" s="26">
        <f t="shared" si="193"/>
        <v>117.30532901602278</v>
      </c>
      <c r="E1252" s="57">
        <f t="shared" si="194"/>
        <v>1.3181855154064814E-2</v>
      </c>
      <c r="F1252" s="26">
        <f t="shared" si="195"/>
        <v>19.08614457733497</v>
      </c>
      <c r="G1252" s="57">
        <f t="shared" si="196"/>
        <v>2.1447516099938162E-3</v>
      </c>
      <c r="H1252" s="26">
        <f t="shared" si="197"/>
        <v>136.39147359335774</v>
      </c>
      <c r="I1252" s="57">
        <f t="shared" si="198"/>
        <v>1.532660676405863E-2</v>
      </c>
      <c r="J1252" s="14">
        <v>1247</v>
      </c>
      <c r="K1252" s="21">
        <f t="shared" si="199"/>
        <v>8879.9138554226647</v>
      </c>
      <c r="L1252" s="21">
        <f t="shared" si="200"/>
        <v>8762.6085264066423</v>
      </c>
      <c r="M1252" s="57">
        <f t="shared" si="201"/>
        <v>1.3387032943730875E-2</v>
      </c>
      <c r="N1252" s="57">
        <f t="shared" si="202"/>
        <v>2.1781350290632907E-3</v>
      </c>
      <c r="O1252" s="26"/>
      <c r="R1252" s="63"/>
    </row>
    <row r="1253" spans="1:18" s="2" customFormat="1" x14ac:dyDescent="0.25">
      <c r="A1253" s="72">
        <v>42896</v>
      </c>
      <c r="B1253" s="73">
        <v>21</v>
      </c>
      <c r="C1253" s="74">
        <v>8917</v>
      </c>
      <c r="D1253" s="26">
        <f t="shared" si="193"/>
        <v>117.65483307944777</v>
      </c>
      <c r="E1253" s="57">
        <f t="shared" si="194"/>
        <v>1.3194441300824018E-2</v>
      </c>
      <c r="F1253" s="26">
        <f t="shared" si="195"/>
        <v>19.139039548047414</v>
      </c>
      <c r="G1253" s="57">
        <f t="shared" si="196"/>
        <v>2.1463541043004837E-3</v>
      </c>
      <c r="H1253" s="26">
        <f t="shared" si="197"/>
        <v>136.79387262749518</v>
      </c>
      <c r="I1253" s="57">
        <f t="shared" si="198"/>
        <v>1.5340795405124501E-2</v>
      </c>
      <c r="J1253" s="14">
        <v>1248</v>
      </c>
      <c r="K1253" s="21">
        <f t="shared" si="199"/>
        <v>8897.8609604519534</v>
      </c>
      <c r="L1253" s="21">
        <f t="shared" si="200"/>
        <v>8780.2061273725049</v>
      </c>
      <c r="M1253" s="57">
        <f t="shared" si="201"/>
        <v>1.3400008083256266E-2</v>
      </c>
      <c r="N1253" s="57">
        <f t="shared" si="202"/>
        <v>2.179793876180309E-3</v>
      </c>
      <c r="O1253" s="26"/>
      <c r="R1253" s="63"/>
    </row>
    <row r="1254" spans="1:18" s="2" customFormat="1" x14ac:dyDescent="0.25">
      <c r="A1254" s="72">
        <v>42971</v>
      </c>
      <c r="B1254" s="73">
        <v>22</v>
      </c>
      <c r="C1254" s="74">
        <v>8919</v>
      </c>
      <c r="D1254" s="26">
        <f t="shared" si="193"/>
        <v>117.69366686427276</v>
      </c>
      <c r="E1254" s="57">
        <f t="shared" si="194"/>
        <v>1.3195836625661258E-2</v>
      </c>
      <c r="F1254" s="26">
        <f t="shared" si="195"/>
        <v>19.144916767015463</v>
      </c>
      <c r="G1254" s="57">
        <f t="shared" si="196"/>
        <v>2.1465317599524006E-3</v>
      </c>
      <c r="H1254" s="26">
        <f t="shared" si="197"/>
        <v>136.83858363128823</v>
      </c>
      <c r="I1254" s="57">
        <f t="shared" si="198"/>
        <v>1.5342368385613659E-2</v>
      </c>
      <c r="J1254" s="14">
        <v>1249</v>
      </c>
      <c r="K1254" s="21">
        <f t="shared" si="199"/>
        <v>8899.8550832329838</v>
      </c>
      <c r="L1254" s="21">
        <f t="shared" si="200"/>
        <v>8782.1614163687118</v>
      </c>
      <c r="M1254" s="57">
        <f t="shared" si="201"/>
        <v>1.3401446555617657E-2</v>
      </c>
      <c r="N1254" s="57">
        <f t="shared" si="202"/>
        <v>2.1799777821587332E-3</v>
      </c>
      <c r="O1254" s="26"/>
      <c r="R1254" s="63"/>
    </row>
    <row r="1255" spans="1:18" s="2" customFormat="1" x14ac:dyDescent="0.25">
      <c r="A1255" s="72">
        <v>42892</v>
      </c>
      <c r="B1255" s="73">
        <v>13</v>
      </c>
      <c r="C1255" s="74">
        <v>8927</v>
      </c>
      <c r="D1255" s="26">
        <f t="shared" si="193"/>
        <v>117.84900200357275</v>
      </c>
      <c r="E1255" s="57">
        <f t="shared" si="194"/>
        <v>1.320141167285457E-2</v>
      </c>
      <c r="F1255" s="26">
        <f t="shared" si="195"/>
        <v>19.168425642887659</v>
      </c>
      <c r="G1255" s="57">
        <f t="shared" si="196"/>
        <v>2.1472415865226458E-3</v>
      </c>
      <c r="H1255" s="26">
        <f t="shared" si="197"/>
        <v>137.01742764646042</v>
      </c>
      <c r="I1255" s="57">
        <f t="shared" si="198"/>
        <v>1.5348653259377218E-2</v>
      </c>
      <c r="J1255" s="14">
        <v>1250</v>
      </c>
      <c r="K1255" s="21">
        <f t="shared" si="199"/>
        <v>8907.8315743571129</v>
      </c>
      <c r="L1255" s="21">
        <f t="shared" si="200"/>
        <v>8789.9825723535396</v>
      </c>
      <c r="M1255" s="57">
        <f t="shared" si="201"/>
        <v>1.3407194045439203E-2</v>
      </c>
      <c r="N1255" s="57">
        <f t="shared" si="202"/>
        <v>2.180712587892568E-3</v>
      </c>
      <c r="O1255" s="26"/>
      <c r="R1255" s="63"/>
    </row>
    <row r="1256" spans="1:18" s="2" customFormat="1" x14ac:dyDescent="0.25">
      <c r="A1256" s="72">
        <v>42922</v>
      </c>
      <c r="B1256" s="73">
        <v>24</v>
      </c>
      <c r="C1256" s="74">
        <v>8930</v>
      </c>
      <c r="D1256" s="26">
        <f t="shared" si="193"/>
        <v>117.90725268081025</v>
      </c>
      <c r="E1256" s="57">
        <f t="shared" si="194"/>
        <v>1.32034997402923E-2</v>
      </c>
      <c r="F1256" s="26">
        <f t="shared" si="195"/>
        <v>19.177241471339734</v>
      </c>
      <c r="G1256" s="57">
        <f t="shared" si="196"/>
        <v>2.1475074435990745E-3</v>
      </c>
      <c r="H1256" s="26">
        <f t="shared" si="197"/>
        <v>137.08449415214997</v>
      </c>
      <c r="I1256" s="57">
        <f t="shared" si="198"/>
        <v>1.5351007183891374E-2</v>
      </c>
      <c r="J1256" s="14">
        <v>1251</v>
      </c>
      <c r="K1256" s="21">
        <f t="shared" si="199"/>
        <v>8910.8227585286604</v>
      </c>
      <c r="L1256" s="21">
        <f t="shared" si="200"/>
        <v>8792.91550584785</v>
      </c>
      <c r="M1256" s="57">
        <f t="shared" si="201"/>
        <v>1.3409346718093037E-2</v>
      </c>
      <c r="N1256" s="57">
        <f t="shared" si="202"/>
        <v>2.1809878030313885E-3</v>
      </c>
      <c r="O1256" s="26"/>
      <c r="R1256" s="63"/>
    </row>
    <row r="1257" spans="1:18" s="2" customFormat="1" x14ac:dyDescent="0.25">
      <c r="A1257" s="72">
        <v>42914</v>
      </c>
      <c r="B1257" s="73">
        <v>21</v>
      </c>
      <c r="C1257" s="74">
        <v>8934</v>
      </c>
      <c r="D1257" s="26">
        <f t="shared" si="193"/>
        <v>117.98492025046025</v>
      </c>
      <c r="E1257" s="57">
        <f t="shared" si="194"/>
        <v>1.3206281648809073E-2</v>
      </c>
      <c r="F1257" s="26">
        <f t="shared" si="195"/>
        <v>19.188995909275832</v>
      </c>
      <c r="G1257" s="57">
        <f t="shared" si="196"/>
        <v>2.1478616419605811E-3</v>
      </c>
      <c r="H1257" s="26">
        <f t="shared" si="197"/>
        <v>137.17391615973608</v>
      </c>
      <c r="I1257" s="57">
        <f t="shared" si="198"/>
        <v>1.5354143290769654E-2</v>
      </c>
      <c r="J1257" s="14">
        <v>1252</v>
      </c>
      <c r="K1257" s="21">
        <f t="shared" si="199"/>
        <v>8914.811004090725</v>
      </c>
      <c r="L1257" s="21">
        <f t="shared" si="200"/>
        <v>8796.8260838402639</v>
      </c>
      <c r="M1257" s="57">
        <f t="shared" si="201"/>
        <v>1.3412214715395828E-2</v>
      </c>
      <c r="N1257" s="57">
        <f t="shared" si="202"/>
        <v>2.1813544710774656E-3</v>
      </c>
      <c r="O1257" s="26"/>
      <c r="R1257" s="63"/>
    </row>
    <row r="1258" spans="1:18" s="2" customFormat="1" x14ac:dyDescent="0.25">
      <c r="A1258" s="72">
        <v>42924</v>
      </c>
      <c r="B1258" s="73">
        <v>10</v>
      </c>
      <c r="C1258" s="74">
        <v>8937</v>
      </c>
      <c r="D1258" s="26">
        <f t="shared" si="193"/>
        <v>118.04317092769774</v>
      </c>
      <c r="E1258" s="57">
        <f t="shared" si="194"/>
        <v>1.3208366445977145E-2</v>
      </c>
      <c r="F1258" s="26">
        <f t="shared" si="195"/>
        <v>19.197811737727907</v>
      </c>
      <c r="G1258" s="57">
        <f t="shared" si="196"/>
        <v>2.1481270826594948E-3</v>
      </c>
      <c r="H1258" s="26">
        <f t="shared" si="197"/>
        <v>137.24098266542566</v>
      </c>
      <c r="I1258" s="57">
        <f t="shared" si="198"/>
        <v>1.5356493528636642E-2</v>
      </c>
      <c r="J1258" s="14">
        <v>1253</v>
      </c>
      <c r="K1258" s="21">
        <f t="shared" si="199"/>
        <v>8917.8021882622725</v>
      </c>
      <c r="L1258" s="21">
        <f t="shared" si="200"/>
        <v>8799.7590173345743</v>
      </c>
      <c r="M1258" s="57">
        <f t="shared" si="201"/>
        <v>1.341436404055673E-2</v>
      </c>
      <c r="N1258" s="57">
        <f t="shared" si="202"/>
        <v>2.1816292582456285E-3</v>
      </c>
      <c r="O1258" s="26"/>
      <c r="R1258" s="63"/>
    </row>
    <row r="1259" spans="1:18" s="2" customFormat="1" x14ac:dyDescent="0.25">
      <c r="A1259" s="72">
        <v>42944</v>
      </c>
      <c r="B1259" s="73">
        <v>10</v>
      </c>
      <c r="C1259" s="74">
        <v>8938</v>
      </c>
      <c r="D1259" s="26">
        <f t="shared" si="193"/>
        <v>118.06258782011024</v>
      </c>
      <c r="E1259" s="57">
        <f t="shared" si="194"/>
        <v>1.3209061067365208E-2</v>
      </c>
      <c r="F1259" s="26">
        <f t="shared" si="195"/>
        <v>19.200750347211933</v>
      </c>
      <c r="G1259" s="57">
        <f t="shared" si="196"/>
        <v>2.148215523295137E-3</v>
      </c>
      <c r="H1259" s="26">
        <f t="shared" si="197"/>
        <v>137.26333816732216</v>
      </c>
      <c r="I1259" s="57">
        <f t="shared" si="198"/>
        <v>1.5357276590660345E-2</v>
      </c>
      <c r="J1259" s="14">
        <v>1254</v>
      </c>
      <c r="K1259" s="21">
        <f t="shared" si="199"/>
        <v>8918.7992496527877</v>
      </c>
      <c r="L1259" s="21">
        <f t="shared" si="200"/>
        <v>8800.7366618326778</v>
      </c>
      <c r="M1259" s="57">
        <f t="shared" si="201"/>
        <v>1.341508016392854E-2</v>
      </c>
      <c r="N1259" s="57">
        <f t="shared" si="202"/>
        <v>2.1817208132680955E-3</v>
      </c>
      <c r="O1259" s="26"/>
      <c r="R1259" s="63"/>
    </row>
    <row r="1260" spans="1:18" s="2" customFormat="1" x14ac:dyDescent="0.25">
      <c r="A1260" s="72">
        <v>42917</v>
      </c>
      <c r="B1260" s="73">
        <v>13</v>
      </c>
      <c r="C1260" s="74">
        <v>8942</v>
      </c>
      <c r="D1260" s="26">
        <f t="shared" si="193"/>
        <v>118.14025538976024</v>
      </c>
      <c r="E1260" s="57">
        <f t="shared" si="194"/>
        <v>1.3211837999302197E-2</v>
      </c>
      <c r="F1260" s="26">
        <f t="shared" si="195"/>
        <v>19.212504785148031</v>
      </c>
      <c r="G1260" s="57">
        <f t="shared" si="196"/>
        <v>2.1485690880281849E-3</v>
      </c>
      <c r="H1260" s="26">
        <f t="shared" si="197"/>
        <v>137.35276017490827</v>
      </c>
      <c r="I1260" s="57">
        <f t="shared" si="198"/>
        <v>1.5360407087330382E-2</v>
      </c>
      <c r="J1260" s="14">
        <v>1255</v>
      </c>
      <c r="K1260" s="21">
        <f t="shared" si="199"/>
        <v>8922.7874952148522</v>
      </c>
      <c r="L1260" s="21">
        <f t="shared" si="200"/>
        <v>8804.6472398250917</v>
      </c>
      <c r="M1260" s="57">
        <f t="shared" si="201"/>
        <v>1.341794306708728E-2</v>
      </c>
      <c r="N1260" s="57">
        <f t="shared" si="202"/>
        <v>2.182086830037463E-3</v>
      </c>
      <c r="O1260" s="26"/>
      <c r="R1260" s="63"/>
    </row>
    <row r="1261" spans="1:18" s="2" customFormat="1" x14ac:dyDescent="0.25">
      <c r="A1261" s="72">
        <v>42978</v>
      </c>
      <c r="B1261" s="73">
        <v>12</v>
      </c>
      <c r="C1261" s="74">
        <v>8950</v>
      </c>
      <c r="D1261" s="26">
        <f t="shared" si="193"/>
        <v>118.29559052906023</v>
      </c>
      <c r="E1261" s="57">
        <f t="shared" si="194"/>
        <v>1.3217384416654775E-2</v>
      </c>
      <c r="F1261" s="26">
        <f t="shared" si="195"/>
        <v>19.236013661020227</v>
      </c>
      <c r="G1261" s="57">
        <f t="shared" si="196"/>
        <v>2.1492752693877347E-3</v>
      </c>
      <c r="H1261" s="26">
        <f t="shared" si="197"/>
        <v>137.53160419008046</v>
      </c>
      <c r="I1261" s="57">
        <f t="shared" si="198"/>
        <v>1.5366659686042509E-2</v>
      </c>
      <c r="J1261" s="14">
        <v>1256</v>
      </c>
      <c r="K1261" s="21">
        <f t="shared" si="199"/>
        <v>8930.7639863389795</v>
      </c>
      <c r="L1261" s="21">
        <f t="shared" si="200"/>
        <v>8812.4683958099195</v>
      </c>
      <c r="M1261" s="57">
        <f t="shared" si="201"/>
        <v>1.3423661250837104E-2</v>
      </c>
      <c r="N1261" s="57">
        <f t="shared" si="202"/>
        <v>2.1828178890452997E-3</v>
      </c>
      <c r="O1261" s="26"/>
      <c r="R1261" s="63"/>
    </row>
    <row r="1262" spans="1:18" s="2" customFormat="1" x14ac:dyDescent="0.25">
      <c r="A1262" s="72">
        <v>42916</v>
      </c>
      <c r="B1262" s="73">
        <v>11</v>
      </c>
      <c r="C1262" s="74">
        <v>8952</v>
      </c>
      <c r="D1262" s="26">
        <f t="shared" si="193"/>
        <v>118.33442431388522</v>
      </c>
      <c r="E1262" s="57">
        <f t="shared" si="194"/>
        <v>1.3218769472060458E-2</v>
      </c>
      <c r="F1262" s="26">
        <f t="shared" si="195"/>
        <v>19.241890879988276</v>
      </c>
      <c r="G1262" s="57">
        <f t="shared" si="196"/>
        <v>2.1494516175143293E-3</v>
      </c>
      <c r="H1262" s="26">
        <f t="shared" si="197"/>
        <v>137.57631519387348</v>
      </c>
      <c r="I1262" s="57">
        <f t="shared" si="198"/>
        <v>1.5368221089574786E-2</v>
      </c>
      <c r="J1262" s="14">
        <v>1257</v>
      </c>
      <c r="K1262" s="21">
        <f t="shared" si="199"/>
        <v>8932.7581091200118</v>
      </c>
      <c r="L1262" s="21">
        <f t="shared" si="200"/>
        <v>8814.4236848061264</v>
      </c>
      <c r="M1262" s="57">
        <f t="shared" si="201"/>
        <v>1.342508921120553E-2</v>
      </c>
      <c r="N1262" s="57">
        <f t="shared" si="202"/>
        <v>2.1830004510852491E-3</v>
      </c>
      <c r="O1262" s="26"/>
      <c r="R1262" s="63"/>
    </row>
    <row r="1263" spans="1:18" s="2" customFormat="1" x14ac:dyDescent="0.25">
      <c r="A1263" s="72">
        <v>42952</v>
      </c>
      <c r="B1263" s="73">
        <v>12</v>
      </c>
      <c r="C1263" s="74">
        <v>8955</v>
      </c>
      <c r="D1263" s="26">
        <f t="shared" si="193"/>
        <v>118.39267499112272</v>
      </c>
      <c r="E1263" s="57">
        <f t="shared" si="194"/>
        <v>1.3220845895156083E-2</v>
      </c>
      <c r="F1263" s="26">
        <f t="shared" si="195"/>
        <v>19.250706708440351</v>
      </c>
      <c r="G1263" s="57">
        <f t="shared" si="196"/>
        <v>2.1497159920089728E-3</v>
      </c>
      <c r="H1263" s="26">
        <f t="shared" si="197"/>
        <v>137.64338169956307</v>
      </c>
      <c r="I1263" s="57">
        <f t="shared" si="198"/>
        <v>1.5370561887165055E-2</v>
      </c>
      <c r="J1263" s="14">
        <v>1258</v>
      </c>
      <c r="K1263" s="21">
        <f t="shared" si="199"/>
        <v>8935.7492932915593</v>
      </c>
      <c r="L1263" s="21">
        <f t="shared" si="200"/>
        <v>8817.3566183004368</v>
      </c>
      <c r="M1263" s="57">
        <f t="shared" si="201"/>
        <v>1.3427229964295483E-2</v>
      </c>
      <c r="N1263" s="57">
        <f t="shared" si="202"/>
        <v>2.1832741423303079E-3</v>
      </c>
      <c r="O1263" s="26"/>
      <c r="R1263" s="63"/>
    </row>
    <row r="1264" spans="1:18" s="2" customFormat="1" x14ac:dyDescent="0.25">
      <c r="A1264" s="72">
        <v>42970</v>
      </c>
      <c r="B1264" s="73">
        <v>23</v>
      </c>
      <c r="C1264" s="74">
        <v>8957</v>
      </c>
      <c r="D1264" s="26">
        <f t="shared" si="193"/>
        <v>118.43150877594772</v>
      </c>
      <c r="E1264" s="57">
        <f t="shared" si="194"/>
        <v>1.3222229404482273E-2</v>
      </c>
      <c r="F1264" s="26">
        <f t="shared" si="195"/>
        <v>19.2565839274084</v>
      </c>
      <c r="G1264" s="57">
        <f t="shared" si="196"/>
        <v>2.1498921432855198E-3</v>
      </c>
      <c r="H1264" s="26">
        <f t="shared" si="197"/>
        <v>137.68809270335612</v>
      </c>
      <c r="I1264" s="57">
        <f t="shared" si="198"/>
        <v>1.5372121547767792E-2</v>
      </c>
      <c r="J1264" s="14">
        <v>1259</v>
      </c>
      <c r="K1264" s="21">
        <f t="shared" si="199"/>
        <v>8937.7434160725916</v>
      </c>
      <c r="L1264" s="21">
        <f t="shared" si="200"/>
        <v>8819.3119072966438</v>
      </c>
      <c r="M1264" s="57">
        <f t="shared" si="201"/>
        <v>1.3428656341994617E-2</v>
      </c>
      <c r="N1264" s="57">
        <f t="shared" si="202"/>
        <v>2.1834565020289729E-3</v>
      </c>
      <c r="O1264" s="26"/>
      <c r="R1264" s="63"/>
    </row>
    <row r="1265" spans="1:18" s="2" customFormat="1" x14ac:dyDescent="0.25">
      <c r="A1265" s="72">
        <v>42974</v>
      </c>
      <c r="B1265" s="73">
        <v>15</v>
      </c>
      <c r="C1265" s="74">
        <v>8963</v>
      </c>
      <c r="D1265" s="26">
        <f t="shared" si="193"/>
        <v>118.54801013042271</v>
      </c>
      <c r="E1265" s="57">
        <f t="shared" si="194"/>
        <v>1.3226376227872667E-2</v>
      </c>
      <c r="F1265" s="26">
        <f t="shared" si="195"/>
        <v>19.274215584312547</v>
      </c>
      <c r="G1265" s="57">
        <f t="shared" si="196"/>
        <v>2.1504201254393114E-3</v>
      </c>
      <c r="H1265" s="26">
        <f t="shared" si="197"/>
        <v>137.82222571473525</v>
      </c>
      <c r="I1265" s="57">
        <f t="shared" si="198"/>
        <v>1.5376796353311977E-2</v>
      </c>
      <c r="J1265" s="14">
        <v>1260</v>
      </c>
      <c r="K1265" s="21">
        <f t="shared" si="199"/>
        <v>8943.7257844156866</v>
      </c>
      <c r="L1265" s="21">
        <f t="shared" si="200"/>
        <v>8825.1777742852646</v>
      </c>
      <c r="M1265" s="57">
        <f t="shared" si="201"/>
        <v>1.3432931682786833E-2</v>
      </c>
      <c r="N1265" s="57">
        <f t="shared" si="202"/>
        <v>2.1840030962859023E-3</v>
      </c>
      <c r="O1265" s="26"/>
      <c r="R1265" s="63"/>
    </row>
    <row r="1266" spans="1:18" s="2" customFormat="1" x14ac:dyDescent="0.25">
      <c r="A1266" s="72">
        <v>42937</v>
      </c>
      <c r="B1266" s="73">
        <v>24</v>
      </c>
      <c r="C1266" s="74">
        <v>8967</v>
      </c>
      <c r="D1266" s="26">
        <f t="shared" si="193"/>
        <v>118.62567770007271</v>
      </c>
      <c r="E1266" s="57">
        <f t="shared" si="194"/>
        <v>1.3229137693774141E-2</v>
      </c>
      <c r="F1266" s="26">
        <f t="shared" si="195"/>
        <v>19.285970022248648</v>
      </c>
      <c r="G1266" s="57">
        <f t="shared" si="196"/>
        <v>2.1507717210046445E-3</v>
      </c>
      <c r="H1266" s="26">
        <f t="shared" si="197"/>
        <v>137.91164772232136</v>
      </c>
      <c r="I1266" s="57">
        <f t="shared" si="198"/>
        <v>1.5379909414778785E-2</v>
      </c>
      <c r="J1266" s="14">
        <v>1261</v>
      </c>
      <c r="K1266" s="21">
        <f t="shared" si="199"/>
        <v>8947.7140299777511</v>
      </c>
      <c r="L1266" s="21">
        <f t="shared" si="200"/>
        <v>8829.0883522776785</v>
      </c>
      <c r="M1266" s="57">
        <f t="shared" si="201"/>
        <v>1.343577875392654E-2</v>
      </c>
      <c r="N1266" s="57">
        <f t="shared" si="202"/>
        <v>2.1843670889614966E-3</v>
      </c>
      <c r="O1266" s="26"/>
      <c r="R1266" s="63"/>
    </row>
    <row r="1267" spans="1:18" s="2" customFormat="1" x14ac:dyDescent="0.25">
      <c r="A1267" s="72">
        <v>42967</v>
      </c>
      <c r="B1267" s="73">
        <v>11</v>
      </c>
      <c r="C1267" s="74">
        <v>8968</v>
      </c>
      <c r="D1267" s="26">
        <f t="shared" si="193"/>
        <v>118.64509459248521</v>
      </c>
      <c r="E1267" s="57">
        <f t="shared" si="194"/>
        <v>1.3229827675344023E-2</v>
      </c>
      <c r="F1267" s="26">
        <f t="shared" si="195"/>
        <v>19.288908631732671</v>
      </c>
      <c r="G1267" s="57">
        <f t="shared" si="196"/>
        <v>2.1508595708890133E-3</v>
      </c>
      <c r="H1267" s="26">
        <f t="shared" si="197"/>
        <v>137.93400322421789</v>
      </c>
      <c r="I1267" s="57">
        <f t="shared" si="198"/>
        <v>1.5380687246233038E-2</v>
      </c>
      <c r="J1267" s="14">
        <v>1262</v>
      </c>
      <c r="K1267" s="21">
        <f t="shared" si="199"/>
        <v>8948.7110913682682</v>
      </c>
      <c r="L1267" s="21">
        <f t="shared" si="200"/>
        <v>8830.065996775782</v>
      </c>
      <c r="M1267" s="57">
        <f t="shared" si="201"/>
        <v>1.3436490127685045E-2</v>
      </c>
      <c r="N1267" s="57">
        <f t="shared" si="202"/>
        <v>2.1844580367548598E-3</v>
      </c>
      <c r="O1267" s="26"/>
      <c r="R1267" s="63"/>
    </row>
    <row r="1268" spans="1:18" s="2" customFormat="1" x14ac:dyDescent="0.25">
      <c r="A1268" s="72">
        <v>42968</v>
      </c>
      <c r="B1268" s="73">
        <v>10</v>
      </c>
      <c r="C1268" s="74">
        <v>8972</v>
      </c>
      <c r="D1268" s="26">
        <f t="shared" si="193"/>
        <v>118.72276216213521</v>
      </c>
      <c r="E1268" s="57">
        <f t="shared" si="194"/>
        <v>1.3232586063546055E-2</v>
      </c>
      <c r="F1268" s="26">
        <f t="shared" si="195"/>
        <v>19.300663069668769</v>
      </c>
      <c r="G1268" s="57">
        <f t="shared" si="196"/>
        <v>2.1512107745952705E-3</v>
      </c>
      <c r="H1268" s="26">
        <f t="shared" si="197"/>
        <v>138.02342523180397</v>
      </c>
      <c r="I1268" s="57">
        <f t="shared" si="198"/>
        <v>1.5383796838141325E-2</v>
      </c>
      <c r="J1268" s="14">
        <v>1263</v>
      </c>
      <c r="K1268" s="21">
        <f t="shared" si="199"/>
        <v>8952.6993369303309</v>
      </c>
      <c r="L1268" s="21">
        <f t="shared" si="200"/>
        <v>8833.9765747681959</v>
      </c>
      <c r="M1268" s="57">
        <f t="shared" si="201"/>
        <v>1.3439334048183222E-2</v>
      </c>
      <c r="N1268" s="57">
        <f t="shared" si="202"/>
        <v>2.1848216266268762E-3</v>
      </c>
      <c r="O1268" s="26"/>
      <c r="R1268" s="63"/>
    </row>
    <row r="1269" spans="1:18" s="2" customFormat="1" x14ac:dyDescent="0.25">
      <c r="A1269" s="72">
        <v>42911</v>
      </c>
      <c r="B1269" s="73">
        <v>13</v>
      </c>
      <c r="C1269" s="74">
        <v>8975</v>
      </c>
      <c r="D1269" s="26">
        <f t="shared" si="193"/>
        <v>118.78101283937271</v>
      </c>
      <c r="E1269" s="57">
        <f t="shared" si="194"/>
        <v>1.3234653241155733E-2</v>
      </c>
      <c r="F1269" s="26">
        <f t="shared" si="195"/>
        <v>19.309478898120844</v>
      </c>
      <c r="G1269" s="57">
        <f t="shared" si="196"/>
        <v>2.1514739719354701E-3</v>
      </c>
      <c r="H1269" s="26">
        <f t="shared" si="197"/>
        <v>138.09049173749355</v>
      </c>
      <c r="I1269" s="57">
        <f t="shared" si="198"/>
        <v>1.5386127213091204E-2</v>
      </c>
      <c r="J1269" s="14">
        <v>1264</v>
      </c>
      <c r="K1269" s="21">
        <f t="shared" si="199"/>
        <v>8955.6905211018784</v>
      </c>
      <c r="L1269" s="21">
        <f t="shared" si="200"/>
        <v>8836.9095082625063</v>
      </c>
      <c r="M1269" s="57">
        <f t="shared" si="201"/>
        <v>1.3441465336757439E-2</v>
      </c>
      <c r="N1269" s="57">
        <f t="shared" si="202"/>
        <v>2.1850941078514485E-3</v>
      </c>
      <c r="O1269" s="26"/>
      <c r="R1269" s="63"/>
    </row>
    <row r="1270" spans="1:18" s="2" customFormat="1" x14ac:dyDescent="0.25">
      <c r="A1270" s="72">
        <v>42910</v>
      </c>
      <c r="B1270" s="73">
        <v>21</v>
      </c>
      <c r="C1270" s="74">
        <v>8978</v>
      </c>
      <c r="D1270" s="26">
        <f t="shared" si="193"/>
        <v>118.8392635166102</v>
      </c>
      <c r="E1270" s="57">
        <f t="shared" si="194"/>
        <v>1.3236719037270016E-2</v>
      </c>
      <c r="F1270" s="26">
        <f t="shared" si="195"/>
        <v>19.318294726572919</v>
      </c>
      <c r="G1270" s="57">
        <f t="shared" si="196"/>
        <v>2.1517369933808108E-3</v>
      </c>
      <c r="H1270" s="26">
        <f t="shared" si="197"/>
        <v>138.15755824318313</v>
      </c>
      <c r="I1270" s="57">
        <f t="shared" si="198"/>
        <v>1.5388456030650827E-2</v>
      </c>
      <c r="J1270" s="14">
        <v>1265</v>
      </c>
      <c r="K1270" s="21">
        <f t="shared" si="199"/>
        <v>8958.6817052734277</v>
      </c>
      <c r="L1270" s="21">
        <f t="shared" si="200"/>
        <v>8839.8424417568167</v>
      </c>
      <c r="M1270" s="57">
        <f t="shared" si="201"/>
        <v>1.3443595211069427E-2</v>
      </c>
      <c r="N1270" s="57">
        <f t="shared" si="202"/>
        <v>2.1853664082652621E-3</v>
      </c>
      <c r="O1270" s="26"/>
      <c r="R1270" s="63"/>
    </row>
    <row r="1271" spans="1:18" s="2" customFormat="1" x14ac:dyDescent="0.25">
      <c r="A1271" s="72">
        <v>42936</v>
      </c>
      <c r="B1271" s="73">
        <v>24</v>
      </c>
      <c r="C1271" s="74">
        <v>8978</v>
      </c>
      <c r="D1271" s="26">
        <f t="shared" si="193"/>
        <v>118.8392635166102</v>
      </c>
      <c r="E1271" s="57">
        <f t="shared" si="194"/>
        <v>1.3236719037270016E-2</v>
      </c>
      <c r="F1271" s="26">
        <f t="shared" si="195"/>
        <v>19.318294726572919</v>
      </c>
      <c r="G1271" s="57">
        <f t="shared" si="196"/>
        <v>2.1517369933808108E-3</v>
      </c>
      <c r="H1271" s="26">
        <f t="shared" si="197"/>
        <v>138.15755824318313</v>
      </c>
      <c r="I1271" s="57">
        <f t="shared" si="198"/>
        <v>1.5388456030650827E-2</v>
      </c>
      <c r="J1271" s="14">
        <v>1266</v>
      </c>
      <c r="K1271" s="21">
        <f t="shared" si="199"/>
        <v>8958.6817052734277</v>
      </c>
      <c r="L1271" s="21">
        <f t="shared" si="200"/>
        <v>8839.8424417568167</v>
      </c>
      <c r="M1271" s="57">
        <f t="shared" si="201"/>
        <v>1.3443595211069427E-2</v>
      </c>
      <c r="N1271" s="57">
        <f t="shared" si="202"/>
        <v>2.1853664082652621E-3</v>
      </c>
      <c r="O1271" s="26"/>
      <c r="R1271" s="63"/>
    </row>
    <row r="1272" spans="1:18" s="2" customFormat="1" x14ac:dyDescent="0.25">
      <c r="A1272" s="72">
        <v>42904</v>
      </c>
      <c r="B1272" s="73">
        <v>23</v>
      </c>
      <c r="C1272" s="74">
        <v>8979</v>
      </c>
      <c r="D1272" s="26">
        <f t="shared" si="193"/>
        <v>118.8586804090227</v>
      </c>
      <c r="E1272" s="57">
        <f t="shared" si="194"/>
        <v>1.3237407329215136E-2</v>
      </c>
      <c r="F1272" s="26">
        <f t="shared" si="195"/>
        <v>19.321233336056942</v>
      </c>
      <c r="G1272" s="57">
        <f t="shared" si="196"/>
        <v>2.1518246281386506E-3</v>
      </c>
      <c r="H1272" s="26">
        <f t="shared" si="197"/>
        <v>138.17991374507963</v>
      </c>
      <c r="I1272" s="57">
        <f t="shared" si="198"/>
        <v>1.5389231957353785E-2</v>
      </c>
      <c r="J1272" s="14">
        <v>1267</v>
      </c>
      <c r="K1272" s="21">
        <f t="shared" si="199"/>
        <v>8959.678766663943</v>
      </c>
      <c r="L1272" s="21">
        <f t="shared" si="200"/>
        <v>8840.8200862549202</v>
      </c>
      <c r="M1272" s="57">
        <f t="shared" si="201"/>
        <v>1.3444304855136204E-2</v>
      </c>
      <c r="N1272" s="57">
        <f t="shared" si="202"/>
        <v>2.1854571349208003E-3</v>
      </c>
      <c r="O1272" s="26"/>
      <c r="R1272" s="63"/>
    </row>
    <row r="1273" spans="1:18" s="2" customFormat="1" x14ac:dyDescent="0.25">
      <c r="A1273" s="72">
        <v>42955</v>
      </c>
      <c r="B1273" s="73">
        <v>16</v>
      </c>
      <c r="C1273" s="74">
        <v>8982</v>
      </c>
      <c r="D1273" s="26">
        <f t="shared" si="193"/>
        <v>118.91693108626019</v>
      </c>
      <c r="E1273" s="57">
        <f t="shared" si="194"/>
        <v>1.3239471285488776E-2</v>
      </c>
      <c r="F1273" s="26">
        <f t="shared" si="195"/>
        <v>19.330049164509017</v>
      </c>
      <c r="G1273" s="57">
        <f t="shared" si="196"/>
        <v>2.1520874153316653E-3</v>
      </c>
      <c r="H1273" s="26">
        <f t="shared" si="197"/>
        <v>138.24698025076921</v>
      </c>
      <c r="I1273" s="57">
        <f t="shared" si="198"/>
        <v>1.5391558700820443E-2</v>
      </c>
      <c r="J1273" s="14">
        <v>1268</v>
      </c>
      <c r="K1273" s="21">
        <f t="shared" si="199"/>
        <v>8962.6699508354905</v>
      </c>
      <c r="L1273" s="21">
        <f t="shared" si="200"/>
        <v>8843.7530197492306</v>
      </c>
      <c r="M1273" s="57">
        <f t="shared" si="201"/>
        <v>1.3446432845953918E-2</v>
      </c>
      <c r="N1273" s="57">
        <f t="shared" si="202"/>
        <v>2.1857291945334236E-3</v>
      </c>
      <c r="O1273" s="26"/>
      <c r="R1273" s="63"/>
    </row>
    <row r="1274" spans="1:18" s="2" customFormat="1" x14ac:dyDescent="0.25">
      <c r="A1274" s="72">
        <v>42902</v>
      </c>
      <c r="B1274" s="73">
        <v>22</v>
      </c>
      <c r="C1274" s="74">
        <v>8983</v>
      </c>
      <c r="D1274" s="26">
        <f t="shared" si="193"/>
        <v>118.9363479786727</v>
      </c>
      <c r="E1274" s="57">
        <f t="shared" si="194"/>
        <v>1.3240158964563363E-2</v>
      </c>
      <c r="F1274" s="26">
        <f t="shared" si="195"/>
        <v>19.33298777399304</v>
      </c>
      <c r="G1274" s="57">
        <f t="shared" si="196"/>
        <v>2.1521749720575575E-3</v>
      </c>
      <c r="H1274" s="26">
        <f t="shared" si="197"/>
        <v>138.26933575266574</v>
      </c>
      <c r="I1274" s="57">
        <f t="shared" si="198"/>
        <v>1.5392333936620921E-2</v>
      </c>
      <c r="J1274" s="14">
        <v>1269</v>
      </c>
      <c r="K1274" s="21">
        <f t="shared" si="199"/>
        <v>8963.6670122260075</v>
      </c>
      <c r="L1274" s="21">
        <f t="shared" si="200"/>
        <v>8844.7306642473341</v>
      </c>
      <c r="M1274" s="57">
        <f t="shared" si="201"/>
        <v>1.3447141862605707E-2</v>
      </c>
      <c r="N1274" s="57">
        <f t="shared" si="202"/>
        <v>2.1858198409751388E-3</v>
      </c>
      <c r="O1274" s="26"/>
      <c r="R1274" s="63"/>
    </row>
    <row r="1275" spans="1:18" s="2" customFormat="1" x14ac:dyDescent="0.25">
      <c r="A1275" s="72">
        <v>42951</v>
      </c>
      <c r="B1275" s="73">
        <v>23</v>
      </c>
      <c r="C1275" s="74">
        <v>8983</v>
      </c>
      <c r="D1275" s="26">
        <f t="shared" si="193"/>
        <v>118.9363479786727</v>
      </c>
      <c r="E1275" s="57">
        <f t="shared" si="194"/>
        <v>1.3240158964563363E-2</v>
      </c>
      <c r="F1275" s="26">
        <f t="shared" si="195"/>
        <v>19.33298777399304</v>
      </c>
      <c r="G1275" s="57">
        <f t="shared" si="196"/>
        <v>2.1521749720575575E-3</v>
      </c>
      <c r="H1275" s="26">
        <f t="shared" si="197"/>
        <v>138.26933575266574</v>
      </c>
      <c r="I1275" s="57">
        <f t="shared" si="198"/>
        <v>1.5392333936620921E-2</v>
      </c>
      <c r="J1275" s="14">
        <v>1270</v>
      </c>
      <c r="K1275" s="21">
        <f t="shared" si="199"/>
        <v>8963.6670122260075</v>
      </c>
      <c r="L1275" s="21">
        <f t="shared" si="200"/>
        <v>8844.7306642473341</v>
      </c>
      <c r="M1275" s="57">
        <f t="shared" si="201"/>
        <v>1.3447141862605707E-2</v>
      </c>
      <c r="N1275" s="57">
        <f t="shared" si="202"/>
        <v>2.1858198409751388E-3</v>
      </c>
      <c r="O1275" s="26"/>
      <c r="R1275" s="63"/>
    </row>
    <row r="1276" spans="1:18" s="2" customFormat="1" x14ac:dyDescent="0.25">
      <c r="A1276" s="72">
        <v>42916</v>
      </c>
      <c r="B1276" s="73">
        <v>20</v>
      </c>
      <c r="C1276" s="74">
        <v>8985</v>
      </c>
      <c r="D1276" s="26">
        <f t="shared" si="193"/>
        <v>118.97518176349769</v>
      </c>
      <c r="E1276" s="57">
        <f t="shared" si="194"/>
        <v>1.3241533863494456E-2</v>
      </c>
      <c r="F1276" s="26">
        <f t="shared" si="195"/>
        <v>19.338864992961092</v>
      </c>
      <c r="G1276" s="57">
        <f t="shared" si="196"/>
        <v>2.152350027040745E-3</v>
      </c>
      <c r="H1276" s="26">
        <f t="shared" si="197"/>
        <v>138.31404675645877</v>
      </c>
      <c r="I1276" s="57">
        <f t="shared" si="198"/>
        <v>1.53938838905352E-2</v>
      </c>
      <c r="J1276" s="14">
        <v>1271</v>
      </c>
      <c r="K1276" s="21">
        <f t="shared" si="199"/>
        <v>8965.6611350070398</v>
      </c>
      <c r="L1276" s="21">
        <f t="shared" si="200"/>
        <v>8846.685953243541</v>
      </c>
      <c r="M1276" s="57">
        <f t="shared" si="201"/>
        <v>1.3448559425790031E-2</v>
      </c>
      <c r="N1276" s="57">
        <f t="shared" si="202"/>
        <v>2.1860010737547102E-3</v>
      </c>
      <c r="O1276" s="26"/>
      <c r="R1276" s="63"/>
    </row>
    <row r="1277" spans="1:18" s="2" customFormat="1" x14ac:dyDescent="0.25">
      <c r="A1277" s="72">
        <v>42966</v>
      </c>
      <c r="B1277" s="73">
        <v>10</v>
      </c>
      <c r="C1277" s="74">
        <v>8987</v>
      </c>
      <c r="D1277" s="26">
        <f t="shared" si="193"/>
        <v>119.01401554832269</v>
      </c>
      <c r="E1277" s="57">
        <f t="shared" si="194"/>
        <v>1.324290815047543E-2</v>
      </c>
      <c r="F1277" s="26">
        <f t="shared" si="195"/>
        <v>19.344742211929141</v>
      </c>
      <c r="G1277" s="57">
        <f t="shared" si="196"/>
        <v>2.1525250041091733E-3</v>
      </c>
      <c r="H1277" s="26">
        <f t="shared" si="197"/>
        <v>138.35875776025182</v>
      </c>
      <c r="I1277" s="57">
        <f t="shared" si="198"/>
        <v>1.5395433154584602E-2</v>
      </c>
      <c r="J1277" s="14">
        <v>1272</v>
      </c>
      <c r="K1277" s="21">
        <f t="shared" si="199"/>
        <v>8967.6552577880702</v>
      </c>
      <c r="L1277" s="21">
        <f t="shared" si="200"/>
        <v>8848.641242239748</v>
      </c>
      <c r="M1277" s="57">
        <f t="shared" si="201"/>
        <v>1.3449976362494965E-2</v>
      </c>
      <c r="N1277" s="57">
        <f t="shared" si="202"/>
        <v>2.1861822264400725E-3</v>
      </c>
      <c r="O1277" s="26"/>
      <c r="R1277" s="63"/>
    </row>
    <row r="1278" spans="1:18" s="2" customFormat="1" x14ac:dyDescent="0.25">
      <c r="A1278" s="72">
        <v>42895</v>
      </c>
      <c r="B1278" s="73">
        <v>18</v>
      </c>
      <c r="C1278" s="74">
        <v>8988</v>
      </c>
      <c r="D1278" s="26">
        <f t="shared" si="193"/>
        <v>119.03343244073518</v>
      </c>
      <c r="E1278" s="57">
        <f t="shared" si="194"/>
        <v>1.3243595064612281E-2</v>
      </c>
      <c r="F1278" s="26">
        <f t="shared" si="195"/>
        <v>19.347680821413164</v>
      </c>
      <c r="G1278" s="57">
        <f t="shared" si="196"/>
        <v>2.1526124634416071E-3</v>
      </c>
      <c r="H1278" s="26">
        <f t="shared" si="197"/>
        <v>138.38111326214835</v>
      </c>
      <c r="I1278" s="57">
        <f t="shared" si="198"/>
        <v>1.5396207528053887E-2</v>
      </c>
      <c r="J1278" s="14">
        <v>1273</v>
      </c>
      <c r="K1278" s="21">
        <f t="shared" si="199"/>
        <v>8968.6523191785873</v>
      </c>
      <c r="L1278" s="21">
        <f t="shared" si="200"/>
        <v>8849.6188867378514</v>
      </c>
      <c r="M1278" s="57">
        <f t="shared" si="201"/>
        <v>1.3450684596047426E-2</v>
      </c>
      <c r="N1278" s="57">
        <f t="shared" si="202"/>
        <v>2.1862727727640155E-3</v>
      </c>
      <c r="O1278" s="26"/>
      <c r="R1278" s="63"/>
    </row>
    <row r="1279" spans="1:18" s="2" customFormat="1" x14ac:dyDescent="0.25">
      <c r="A1279" s="72">
        <v>42887</v>
      </c>
      <c r="B1279" s="73">
        <v>12</v>
      </c>
      <c r="C1279" s="74">
        <v>8990</v>
      </c>
      <c r="D1279" s="26">
        <f t="shared" si="193"/>
        <v>119.07226622556018</v>
      </c>
      <c r="E1279" s="57">
        <f t="shared" si="194"/>
        <v>1.3244968434433835E-2</v>
      </c>
      <c r="F1279" s="26">
        <f t="shared" si="195"/>
        <v>19.353558040381213</v>
      </c>
      <c r="G1279" s="57">
        <f t="shared" si="196"/>
        <v>2.1527873237353963E-3</v>
      </c>
      <c r="H1279" s="26">
        <f t="shared" si="197"/>
        <v>138.4258242659414</v>
      </c>
      <c r="I1279" s="57">
        <f t="shared" si="198"/>
        <v>1.5397755758169233E-2</v>
      </c>
      <c r="J1279" s="14">
        <v>1274</v>
      </c>
      <c r="K1279" s="21">
        <f t="shared" si="199"/>
        <v>8970.6464419596196</v>
      </c>
      <c r="L1279" s="21">
        <f t="shared" si="200"/>
        <v>8851.5741757340584</v>
      </c>
      <c r="M1279" s="57">
        <f t="shared" si="201"/>
        <v>1.3452100593811672E-2</v>
      </c>
      <c r="N1279" s="57">
        <f t="shared" si="202"/>
        <v>2.1864538054075819E-3</v>
      </c>
      <c r="O1279" s="26"/>
      <c r="R1279" s="63"/>
    </row>
    <row r="1280" spans="1:18" s="2" customFormat="1" x14ac:dyDescent="0.25">
      <c r="A1280" s="72">
        <v>42954</v>
      </c>
      <c r="B1280" s="73">
        <v>11</v>
      </c>
      <c r="C1280" s="74">
        <v>8997</v>
      </c>
      <c r="D1280" s="26">
        <f t="shared" si="193"/>
        <v>119.20818447244768</v>
      </c>
      <c r="E1280" s="57">
        <f t="shared" si="194"/>
        <v>1.3249770420412102E-2</v>
      </c>
      <c r="F1280" s="26">
        <f t="shared" si="195"/>
        <v>19.374128306769386</v>
      </c>
      <c r="G1280" s="57">
        <f t="shared" si="196"/>
        <v>2.1533987225485591E-3</v>
      </c>
      <c r="H1280" s="26">
        <f t="shared" si="197"/>
        <v>138.58231277921706</v>
      </c>
      <c r="I1280" s="57">
        <f t="shared" si="198"/>
        <v>1.540316914296066E-2</v>
      </c>
      <c r="J1280" s="14">
        <v>1275</v>
      </c>
      <c r="K1280" s="21">
        <f t="shared" si="199"/>
        <v>8977.6258716932298</v>
      </c>
      <c r="L1280" s="21">
        <f t="shared" si="200"/>
        <v>8858.4176872207827</v>
      </c>
      <c r="M1280" s="57">
        <f t="shared" si="201"/>
        <v>1.3457051663348216E-2</v>
      </c>
      <c r="N1280" s="57">
        <f t="shared" si="202"/>
        <v>2.1870867903100396E-3</v>
      </c>
      <c r="O1280" s="26"/>
      <c r="R1280" s="63"/>
    </row>
    <row r="1281" spans="1:18" s="2" customFormat="1" x14ac:dyDescent="0.25">
      <c r="A1281" s="72">
        <v>42956</v>
      </c>
      <c r="B1281" s="73">
        <v>14</v>
      </c>
      <c r="C1281" s="74">
        <v>8998</v>
      </c>
      <c r="D1281" s="26">
        <f t="shared" si="193"/>
        <v>119.22760136486018</v>
      </c>
      <c r="E1281" s="57">
        <f t="shared" si="194"/>
        <v>1.3250455808497463E-2</v>
      </c>
      <c r="F1281" s="26">
        <f t="shared" si="195"/>
        <v>19.377066916253412</v>
      </c>
      <c r="G1281" s="57">
        <f t="shared" si="196"/>
        <v>2.1534859875809525E-3</v>
      </c>
      <c r="H1281" s="26">
        <f t="shared" si="197"/>
        <v>138.60466828111359</v>
      </c>
      <c r="I1281" s="57">
        <f t="shared" si="198"/>
        <v>1.5403941796078416E-2</v>
      </c>
      <c r="J1281" s="14">
        <v>1276</v>
      </c>
      <c r="K1281" s="21">
        <f t="shared" si="199"/>
        <v>8978.6229330837468</v>
      </c>
      <c r="L1281" s="21">
        <f t="shared" si="200"/>
        <v>8859.3953317188862</v>
      </c>
      <c r="M1281" s="57">
        <f t="shared" si="201"/>
        <v>1.3457758334589164E-2</v>
      </c>
      <c r="N1281" s="57">
        <f t="shared" si="202"/>
        <v>2.1871771368954028E-3</v>
      </c>
      <c r="O1281" s="26"/>
      <c r="R1281" s="63"/>
    </row>
    <row r="1282" spans="1:18" s="2" customFormat="1" x14ac:dyDescent="0.25">
      <c r="A1282" s="72">
        <v>42969</v>
      </c>
      <c r="B1282" s="73">
        <v>10</v>
      </c>
      <c r="C1282" s="74">
        <v>9002</v>
      </c>
      <c r="D1282" s="26">
        <f t="shared" si="193"/>
        <v>119.30526893451017</v>
      </c>
      <c r="E1282" s="57">
        <f t="shared" si="194"/>
        <v>1.3253195838092665E-2</v>
      </c>
      <c r="F1282" s="26">
        <f t="shared" si="195"/>
        <v>19.38882135418951</v>
      </c>
      <c r="G1282" s="57">
        <f t="shared" si="196"/>
        <v>2.1538348538313163E-3</v>
      </c>
      <c r="H1282" s="26">
        <f t="shared" si="197"/>
        <v>138.69409028869967</v>
      </c>
      <c r="I1282" s="57">
        <f t="shared" si="198"/>
        <v>1.540703069192398E-2</v>
      </c>
      <c r="J1282" s="14">
        <v>1277</v>
      </c>
      <c r="K1282" s="21">
        <f t="shared" si="199"/>
        <v>8982.6111786458114</v>
      </c>
      <c r="L1282" s="21">
        <f t="shared" si="200"/>
        <v>8863.3059097113</v>
      </c>
      <c r="M1282" s="57">
        <f t="shared" si="201"/>
        <v>1.3460583460601354E-2</v>
      </c>
      <c r="N1282" s="57">
        <f t="shared" si="202"/>
        <v>2.1875383239278326E-3</v>
      </c>
      <c r="O1282" s="26"/>
      <c r="R1282" s="63"/>
    </row>
    <row r="1283" spans="1:18" s="2" customFormat="1" x14ac:dyDescent="0.25">
      <c r="A1283" s="72">
        <v>42890</v>
      </c>
      <c r="B1283" s="73">
        <v>21</v>
      </c>
      <c r="C1283" s="74">
        <v>9003</v>
      </c>
      <c r="D1283" s="26">
        <f t="shared" si="193"/>
        <v>119.32468582692267</v>
      </c>
      <c r="E1283" s="57">
        <f t="shared" si="194"/>
        <v>1.3253880465058611E-2</v>
      </c>
      <c r="F1283" s="26">
        <f t="shared" si="195"/>
        <v>19.391759963673536</v>
      </c>
      <c r="G1283" s="57">
        <f t="shared" si="196"/>
        <v>2.1539220219564076E-3</v>
      </c>
      <c r="H1283" s="26">
        <f t="shared" si="197"/>
        <v>138.7164457905962</v>
      </c>
      <c r="I1283" s="57">
        <f t="shared" si="198"/>
        <v>1.5407802487015017E-2</v>
      </c>
      <c r="J1283" s="14">
        <v>1278</v>
      </c>
      <c r="K1283" s="21">
        <f t="shared" si="199"/>
        <v>8983.6082400363266</v>
      </c>
      <c r="L1283" s="21">
        <f t="shared" si="200"/>
        <v>8864.2835542094035</v>
      </c>
      <c r="M1283" s="57">
        <f t="shared" si="201"/>
        <v>1.3461289352624407E-2</v>
      </c>
      <c r="N1283" s="57">
        <f t="shared" si="202"/>
        <v>2.1876285708916569E-3</v>
      </c>
      <c r="O1283" s="26"/>
      <c r="R1283" s="63"/>
    </row>
    <row r="1284" spans="1:18" s="2" customFormat="1" x14ac:dyDescent="0.25">
      <c r="A1284" s="72">
        <v>42936</v>
      </c>
      <c r="B1284" s="73">
        <v>10</v>
      </c>
      <c r="C1284" s="74">
        <v>9006</v>
      </c>
      <c r="D1284" s="26">
        <f t="shared" si="193"/>
        <v>119.38293650416017</v>
      </c>
      <c r="E1284" s="57">
        <f t="shared" si="194"/>
        <v>1.3255933433728644E-2</v>
      </c>
      <c r="F1284" s="26">
        <f t="shared" si="195"/>
        <v>19.400575792125608</v>
      </c>
      <c r="G1284" s="57">
        <f t="shared" si="196"/>
        <v>2.1541834101849442E-3</v>
      </c>
      <c r="H1284" s="26">
        <f t="shared" si="197"/>
        <v>138.78351229628578</v>
      </c>
      <c r="I1284" s="57">
        <f t="shared" si="198"/>
        <v>1.5410116843913588E-2</v>
      </c>
      <c r="J1284" s="14">
        <v>1279</v>
      </c>
      <c r="K1284" s="21">
        <f t="shared" si="199"/>
        <v>8986.5994242078741</v>
      </c>
      <c r="L1284" s="21">
        <f t="shared" si="200"/>
        <v>8867.2164877037139</v>
      </c>
      <c r="M1284" s="57">
        <f t="shared" si="201"/>
        <v>1.3463406094766048E-2</v>
      </c>
      <c r="N1284" s="57">
        <f t="shared" si="202"/>
        <v>2.1878991923822591E-3</v>
      </c>
      <c r="O1284" s="26"/>
      <c r="R1284" s="63"/>
    </row>
    <row r="1285" spans="1:18" s="2" customFormat="1" x14ac:dyDescent="0.25">
      <c r="A1285" s="72">
        <v>42897</v>
      </c>
      <c r="B1285" s="73">
        <v>22</v>
      </c>
      <c r="C1285" s="74">
        <v>9009</v>
      </c>
      <c r="D1285" s="26">
        <f t="shared" si="193"/>
        <v>119.44118718139767</v>
      </c>
      <c r="E1285" s="57">
        <f t="shared" si="194"/>
        <v>1.3257985035120176E-2</v>
      </c>
      <c r="F1285" s="26">
        <f t="shared" si="195"/>
        <v>19.409391620577683</v>
      </c>
      <c r="G1285" s="57">
        <f t="shared" si="196"/>
        <v>2.1544446243287473E-3</v>
      </c>
      <c r="H1285" s="26">
        <f t="shared" si="197"/>
        <v>138.85057880197536</v>
      </c>
      <c r="I1285" s="57">
        <f t="shared" si="198"/>
        <v>1.5412429659448924E-2</v>
      </c>
      <c r="J1285" s="14">
        <v>1280</v>
      </c>
      <c r="K1285" s="21">
        <f t="shared" si="199"/>
        <v>8989.5906083794216</v>
      </c>
      <c r="L1285" s="21">
        <f t="shared" si="200"/>
        <v>8870.1494211980244</v>
      </c>
      <c r="M1285" s="57">
        <f t="shared" si="201"/>
        <v>1.346552143709724E-2</v>
      </c>
      <c r="N1285" s="57">
        <f t="shared" si="202"/>
        <v>2.1881696349097357E-3</v>
      </c>
      <c r="O1285" s="26"/>
      <c r="R1285" s="63"/>
    </row>
    <row r="1286" spans="1:18" s="2" customFormat="1" x14ac:dyDescent="0.25">
      <c r="A1286" s="72">
        <v>42958</v>
      </c>
      <c r="B1286" s="73">
        <v>11</v>
      </c>
      <c r="C1286" s="74">
        <v>9009</v>
      </c>
      <c r="D1286" s="26">
        <f t="shared" si="193"/>
        <v>119.44118718139767</v>
      </c>
      <c r="E1286" s="57">
        <f t="shared" si="194"/>
        <v>1.3257985035120176E-2</v>
      </c>
      <c r="F1286" s="26">
        <f t="shared" si="195"/>
        <v>19.409391620577683</v>
      </c>
      <c r="G1286" s="57">
        <f t="shared" si="196"/>
        <v>2.1544446243287473E-3</v>
      </c>
      <c r="H1286" s="26">
        <f t="shared" si="197"/>
        <v>138.85057880197536</v>
      </c>
      <c r="I1286" s="57">
        <f t="shared" si="198"/>
        <v>1.5412429659448924E-2</v>
      </c>
      <c r="J1286" s="14">
        <v>1281</v>
      </c>
      <c r="K1286" s="21">
        <f t="shared" si="199"/>
        <v>8989.5906083794216</v>
      </c>
      <c r="L1286" s="21">
        <f t="shared" si="200"/>
        <v>8870.1494211980244</v>
      </c>
      <c r="M1286" s="57">
        <f t="shared" si="201"/>
        <v>1.346552143709724E-2</v>
      </c>
      <c r="N1286" s="57">
        <f t="shared" si="202"/>
        <v>2.1881696349097357E-3</v>
      </c>
      <c r="O1286" s="26"/>
      <c r="R1286" s="63"/>
    </row>
    <row r="1287" spans="1:18" s="2" customFormat="1" x14ac:dyDescent="0.25">
      <c r="A1287" s="72">
        <v>42909</v>
      </c>
      <c r="B1287" s="73">
        <v>11</v>
      </c>
      <c r="C1287" s="74">
        <v>9012</v>
      </c>
      <c r="D1287" s="26">
        <f t="shared" ref="D1287:D1350" si="203">IF(C1287&lt;$R$7,$S$6+(C1287-$R$6)*$T$6,IF(C1287&lt;$R$8,$S$7+(C1287-$R$7)*$T$7,IF(C1287&lt;$R$9,$S$8+(C1287-$R$8)*$T$8,$S$9+(C1287-$R$9)*$T$9)))</f>
        <v>119.49943785863516</v>
      </c>
      <c r="E1287" s="57">
        <f t="shared" ref="E1287:E1350" si="204">D1287/C1287</f>
        <v>1.3260035270598665E-2</v>
      </c>
      <c r="F1287" s="26">
        <f t="shared" ref="F1287:F1350" si="205">IF(C1287&lt;$R$7,$U$6+(C1287-$R$6)*$V$6,IF(C1287&lt;$R$8,$U$7+(C1287-$R$7)*$V$7,IF(C1287&lt;$R$9,$U$8+(C1287-$R$8)*$V$8,$U$9+(C1287-$R$9)*$V$9)))</f>
        <v>19.418207449029758</v>
      </c>
      <c r="G1287" s="57">
        <f t="shared" ref="G1287:G1350" si="206">F1287/C1287</f>
        <v>2.1547056645616685E-3</v>
      </c>
      <c r="H1287" s="26">
        <f t="shared" ref="H1287:H1350" si="207">D1287+F1287</f>
        <v>138.91764530766491</v>
      </c>
      <c r="I1287" s="57">
        <f t="shared" ref="I1287:I1350" si="208">H1287/C1287</f>
        <v>1.5414740935160333E-2</v>
      </c>
      <c r="J1287" s="14">
        <v>1282</v>
      </c>
      <c r="K1287" s="21">
        <f t="shared" ref="K1287:K1350" si="209">C1287-F1287</f>
        <v>8992.5817925509709</v>
      </c>
      <c r="L1287" s="21">
        <f t="shared" ref="L1287:L1350" si="210">C1287-H1287</f>
        <v>8873.0823546923348</v>
      </c>
      <c r="M1287" s="57">
        <f t="shared" ref="M1287:M1350" si="211">D1287/L1287</f>
        <v>1.3467635381006073E-2</v>
      </c>
      <c r="N1287" s="57">
        <f t="shared" ref="N1287:N1350" si="212">F1287/L1287</f>
        <v>2.1884398986515511E-3</v>
      </c>
      <c r="O1287" s="26"/>
      <c r="R1287" s="63"/>
    </row>
    <row r="1288" spans="1:18" s="2" customFormat="1" x14ac:dyDescent="0.25">
      <c r="A1288" s="72">
        <v>42934</v>
      </c>
      <c r="B1288" s="73">
        <v>12</v>
      </c>
      <c r="C1288" s="74">
        <v>9023</v>
      </c>
      <c r="D1288" s="26">
        <f t="shared" si="203"/>
        <v>119.71302367517265</v>
      </c>
      <c r="E1288" s="57">
        <f t="shared" si="204"/>
        <v>1.3267541136559088E-2</v>
      </c>
      <c r="F1288" s="26">
        <f t="shared" si="205"/>
        <v>19.450532153354029</v>
      </c>
      <c r="G1288" s="57">
        <f t="shared" si="206"/>
        <v>2.155661326981495E-3</v>
      </c>
      <c r="H1288" s="26">
        <f t="shared" si="207"/>
        <v>139.16355582852668</v>
      </c>
      <c r="I1288" s="57">
        <f t="shared" si="208"/>
        <v>1.5423202463540583E-2</v>
      </c>
      <c r="J1288" s="14">
        <v>1283</v>
      </c>
      <c r="K1288" s="21">
        <f t="shared" si="209"/>
        <v>9003.5494678466457</v>
      </c>
      <c r="L1288" s="21">
        <f t="shared" si="210"/>
        <v>8883.836444171473</v>
      </c>
      <c r="M1288" s="57">
        <f t="shared" si="211"/>
        <v>1.3475374566774497E-2</v>
      </c>
      <c r="N1288" s="57">
        <f t="shared" si="212"/>
        <v>2.1894293389558266E-3</v>
      </c>
      <c r="O1288" s="26"/>
      <c r="R1288" s="63"/>
    </row>
    <row r="1289" spans="1:18" s="2" customFormat="1" x14ac:dyDescent="0.25">
      <c r="A1289" s="72">
        <v>42956</v>
      </c>
      <c r="B1289" s="73">
        <v>20</v>
      </c>
      <c r="C1289" s="74">
        <v>9023</v>
      </c>
      <c r="D1289" s="26">
        <f t="shared" si="203"/>
        <v>119.71302367517265</v>
      </c>
      <c r="E1289" s="57">
        <f t="shared" si="204"/>
        <v>1.3267541136559088E-2</v>
      </c>
      <c r="F1289" s="26">
        <f t="shared" si="205"/>
        <v>19.450532153354029</v>
      </c>
      <c r="G1289" s="57">
        <f t="shared" si="206"/>
        <v>2.155661326981495E-3</v>
      </c>
      <c r="H1289" s="26">
        <f t="shared" si="207"/>
        <v>139.16355582852668</v>
      </c>
      <c r="I1289" s="57">
        <f t="shared" si="208"/>
        <v>1.5423202463540583E-2</v>
      </c>
      <c r="J1289" s="14">
        <v>1284</v>
      </c>
      <c r="K1289" s="21">
        <f t="shared" si="209"/>
        <v>9003.5494678466457</v>
      </c>
      <c r="L1289" s="21">
        <f t="shared" si="210"/>
        <v>8883.836444171473</v>
      </c>
      <c r="M1289" s="57">
        <f t="shared" si="211"/>
        <v>1.3475374566774497E-2</v>
      </c>
      <c r="N1289" s="57">
        <f t="shared" si="212"/>
        <v>2.1894293389558266E-3</v>
      </c>
      <c r="O1289" s="26"/>
      <c r="R1289" s="63"/>
    </row>
    <row r="1290" spans="1:18" s="2" customFormat="1" x14ac:dyDescent="0.25">
      <c r="A1290" s="72">
        <v>42950</v>
      </c>
      <c r="B1290" s="73">
        <v>12</v>
      </c>
      <c r="C1290" s="74">
        <v>9025</v>
      </c>
      <c r="D1290" s="26">
        <f t="shared" si="203"/>
        <v>119.75185745999765</v>
      </c>
      <c r="E1290" s="57">
        <f t="shared" si="204"/>
        <v>1.326890387368395E-2</v>
      </c>
      <c r="F1290" s="26">
        <f t="shared" si="205"/>
        <v>19.456409372322078</v>
      </c>
      <c r="G1290" s="57">
        <f t="shared" si="206"/>
        <v>2.1558348334982914E-3</v>
      </c>
      <c r="H1290" s="26">
        <f t="shared" si="207"/>
        <v>139.20826683231974</v>
      </c>
      <c r="I1290" s="57">
        <f t="shared" si="208"/>
        <v>1.5424738707182242E-2</v>
      </c>
      <c r="J1290" s="14">
        <v>1285</v>
      </c>
      <c r="K1290" s="21">
        <f t="shared" si="209"/>
        <v>9005.543590627678</v>
      </c>
      <c r="L1290" s="21">
        <f t="shared" si="210"/>
        <v>8885.7917331676799</v>
      </c>
      <c r="M1290" s="57">
        <f t="shared" si="211"/>
        <v>1.3476779678844388E-2</v>
      </c>
      <c r="N1290" s="57">
        <f t="shared" si="212"/>
        <v>2.1896089798839002E-3</v>
      </c>
      <c r="O1290" s="26"/>
      <c r="R1290" s="63"/>
    </row>
    <row r="1291" spans="1:18" s="2" customFormat="1" x14ac:dyDescent="0.25">
      <c r="A1291" s="72">
        <v>42908</v>
      </c>
      <c r="B1291" s="73">
        <v>11</v>
      </c>
      <c r="C1291" s="74">
        <v>9031</v>
      </c>
      <c r="D1291" s="26">
        <f t="shared" si="203"/>
        <v>119.86835881447264</v>
      </c>
      <c r="E1291" s="57">
        <f t="shared" si="204"/>
        <v>1.3272988463566896E-2</v>
      </c>
      <c r="F1291" s="26">
        <f t="shared" si="205"/>
        <v>19.474041029226225</v>
      </c>
      <c r="G1291" s="57">
        <f t="shared" si="206"/>
        <v>2.1563548919528541E-3</v>
      </c>
      <c r="H1291" s="26">
        <f t="shared" si="207"/>
        <v>139.34239984369887</v>
      </c>
      <c r="I1291" s="57">
        <f t="shared" si="208"/>
        <v>1.5429343355519751E-2</v>
      </c>
      <c r="J1291" s="14">
        <v>1286</v>
      </c>
      <c r="K1291" s="21">
        <f t="shared" si="209"/>
        <v>9011.525958970773</v>
      </c>
      <c r="L1291" s="21">
        <f t="shared" si="210"/>
        <v>8891.6576001563008</v>
      </c>
      <c r="M1291" s="57">
        <f t="shared" si="211"/>
        <v>1.3480991307218752E-2</v>
      </c>
      <c r="N1291" s="57">
        <f t="shared" si="212"/>
        <v>2.1901474286283701E-3</v>
      </c>
      <c r="O1291" s="26"/>
      <c r="R1291" s="63"/>
    </row>
    <row r="1292" spans="1:18" s="2" customFormat="1" x14ac:dyDescent="0.25">
      <c r="A1292" s="72">
        <v>42974</v>
      </c>
      <c r="B1292" s="73">
        <v>19</v>
      </c>
      <c r="C1292" s="74">
        <v>9035</v>
      </c>
      <c r="D1292" s="26">
        <f t="shared" si="203"/>
        <v>119.94602638412263</v>
      </c>
      <c r="E1292" s="57">
        <f t="shared" si="204"/>
        <v>1.3275708509587453E-2</v>
      </c>
      <c r="F1292" s="26">
        <f t="shared" si="205"/>
        <v>19.485795467162323</v>
      </c>
      <c r="G1292" s="57">
        <f t="shared" si="206"/>
        <v>2.1567012138530516E-3</v>
      </c>
      <c r="H1292" s="26">
        <f t="shared" si="207"/>
        <v>139.43182185128495</v>
      </c>
      <c r="I1292" s="57">
        <f t="shared" si="208"/>
        <v>1.5432409723440503E-2</v>
      </c>
      <c r="J1292" s="14">
        <v>1287</v>
      </c>
      <c r="K1292" s="21">
        <f t="shared" si="209"/>
        <v>9015.5142045328375</v>
      </c>
      <c r="L1292" s="21">
        <f t="shared" si="210"/>
        <v>8895.5681781487147</v>
      </c>
      <c r="M1292" s="57">
        <f t="shared" si="211"/>
        <v>1.3483795973680568E-2</v>
      </c>
      <c r="N1292" s="57">
        <f t="shared" si="212"/>
        <v>2.1905059999458715E-3</v>
      </c>
      <c r="O1292" s="26"/>
      <c r="R1292" s="63"/>
    </row>
    <row r="1293" spans="1:18" s="2" customFormat="1" x14ac:dyDescent="0.25">
      <c r="A1293" s="72">
        <v>42944</v>
      </c>
      <c r="B1293" s="73">
        <v>23</v>
      </c>
      <c r="C1293" s="74">
        <v>9036</v>
      </c>
      <c r="D1293" s="26">
        <f t="shared" si="203"/>
        <v>119.96544327653514</v>
      </c>
      <c r="E1293" s="57">
        <f t="shared" si="204"/>
        <v>1.327638814481354E-2</v>
      </c>
      <c r="F1293" s="26">
        <f t="shared" si="205"/>
        <v>19.488734076646349</v>
      </c>
      <c r="G1293" s="57">
        <f t="shared" si="206"/>
        <v>2.1567877464194721E-3</v>
      </c>
      <c r="H1293" s="26">
        <f t="shared" si="207"/>
        <v>139.45417735318148</v>
      </c>
      <c r="I1293" s="57">
        <f t="shared" si="208"/>
        <v>1.543317589123301E-2</v>
      </c>
      <c r="J1293" s="14">
        <v>1288</v>
      </c>
      <c r="K1293" s="21">
        <f t="shared" si="209"/>
        <v>9016.5112659233528</v>
      </c>
      <c r="L1293" s="21">
        <f t="shared" si="210"/>
        <v>8896.5458226468181</v>
      </c>
      <c r="M1293" s="57">
        <f t="shared" si="211"/>
        <v>1.3484496755038815E-2</v>
      </c>
      <c r="N1293" s="57">
        <f t="shared" si="212"/>
        <v>2.1905955935208393E-3</v>
      </c>
      <c r="O1293" s="26"/>
      <c r="R1293" s="63"/>
    </row>
    <row r="1294" spans="1:18" s="2" customFormat="1" x14ac:dyDescent="0.25">
      <c r="A1294" s="72">
        <v>42913</v>
      </c>
      <c r="B1294" s="73">
        <v>13</v>
      </c>
      <c r="C1294" s="74">
        <v>9039</v>
      </c>
      <c r="D1294" s="26">
        <f t="shared" si="203"/>
        <v>120.02369395377264</v>
      </c>
      <c r="E1294" s="57">
        <f t="shared" si="204"/>
        <v>1.3278426148221334E-2</v>
      </c>
      <c r="F1294" s="26">
        <f t="shared" si="205"/>
        <v>19.497549905098424</v>
      </c>
      <c r="G1294" s="57">
        <f t="shared" si="206"/>
        <v>2.1570472292397856E-3</v>
      </c>
      <c r="H1294" s="26">
        <f t="shared" si="207"/>
        <v>139.52124385887106</v>
      </c>
      <c r="I1294" s="57">
        <f t="shared" si="208"/>
        <v>1.543547337746112E-2</v>
      </c>
      <c r="J1294" s="14">
        <v>1289</v>
      </c>
      <c r="K1294" s="21">
        <f t="shared" si="209"/>
        <v>9019.5024500949021</v>
      </c>
      <c r="L1294" s="21">
        <f t="shared" si="210"/>
        <v>8899.4787561411285</v>
      </c>
      <c r="M1294" s="57">
        <f t="shared" si="211"/>
        <v>1.3486598175308829E-2</v>
      </c>
      <c r="N1294" s="57">
        <f t="shared" si="212"/>
        <v>2.1908642561390512E-3</v>
      </c>
      <c r="O1294" s="26"/>
      <c r="R1294" s="63"/>
    </row>
    <row r="1295" spans="1:18" s="2" customFormat="1" x14ac:dyDescent="0.25">
      <c r="A1295" s="72">
        <v>42907</v>
      </c>
      <c r="B1295" s="73">
        <v>14</v>
      </c>
      <c r="C1295" s="74">
        <v>9041</v>
      </c>
      <c r="D1295" s="26">
        <f t="shared" si="203"/>
        <v>120.06252773859762</v>
      </c>
      <c r="E1295" s="57">
        <f t="shared" si="204"/>
        <v>1.3279784065766798E-2</v>
      </c>
      <c r="F1295" s="26">
        <f t="shared" si="205"/>
        <v>19.503427124066473</v>
      </c>
      <c r="G1295" s="57">
        <f t="shared" si="206"/>
        <v>2.1572201221177383E-3</v>
      </c>
      <c r="H1295" s="26">
        <f t="shared" si="207"/>
        <v>139.56595486266409</v>
      </c>
      <c r="I1295" s="57">
        <f t="shared" si="208"/>
        <v>1.5437004187884535E-2</v>
      </c>
      <c r="J1295" s="14">
        <v>1290</v>
      </c>
      <c r="K1295" s="21">
        <f t="shared" si="209"/>
        <v>9021.4965728759344</v>
      </c>
      <c r="L1295" s="21">
        <f t="shared" si="210"/>
        <v>8901.4340451373355</v>
      </c>
      <c r="M1295" s="57">
        <f t="shared" si="211"/>
        <v>1.3487998352825546E-2</v>
      </c>
      <c r="N1295" s="57">
        <f t="shared" si="212"/>
        <v>2.1910432661938085E-3</v>
      </c>
      <c r="O1295" s="26"/>
      <c r="R1295" s="63"/>
    </row>
    <row r="1296" spans="1:18" s="2" customFormat="1" x14ac:dyDescent="0.25">
      <c r="A1296" s="72">
        <v>42955</v>
      </c>
      <c r="B1296" s="73">
        <v>13</v>
      </c>
      <c r="C1296" s="74">
        <v>9046</v>
      </c>
      <c r="D1296" s="26">
        <f t="shared" si="203"/>
        <v>120.15961220066012</v>
      </c>
      <c r="E1296" s="57">
        <f t="shared" si="204"/>
        <v>1.3283176232661963E-2</v>
      </c>
      <c r="F1296" s="26">
        <f t="shared" si="205"/>
        <v>19.518120171486594</v>
      </c>
      <c r="G1296" s="57">
        <f t="shared" si="206"/>
        <v>2.1576520198415424E-3</v>
      </c>
      <c r="H1296" s="26">
        <f t="shared" si="207"/>
        <v>139.67773237214672</v>
      </c>
      <c r="I1296" s="57">
        <f t="shared" si="208"/>
        <v>1.5440828252503506E-2</v>
      </c>
      <c r="J1296" s="14">
        <v>1291</v>
      </c>
      <c r="K1296" s="21">
        <f t="shared" si="209"/>
        <v>9026.4818798285141</v>
      </c>
      <c r="L1296" s="21">
        <f t="shared" si="210"/>
        <v>8906.3222676278529</v>
      </c>
      <c r="M1296" s="57">
        <f t="shared" si="211"/>
        <v>1.3491496106918207E-2</v>
      </c>
      <c r="N1296" s="57">
        <f t="shared" si="212"/>
        <v>2.1914904474577396E-3</v>
      </c>
      <c r="O1296" s="26"/>
      <c r="R1296" s="63"/>
    </row>
    <row r="1297" spans="1:18" s="2" customFormat="1" x14ac:dyDescent="0.25">
      <c r="A1297" s="72">
        <v>42925</v>
      </c>
      <c r="B1297" s="73">
        <v>12</v>
      </c>
      <c r="C1297" s="74">
        <v>9047</v>
      </c>
      <c r="D1297" s="26">
        <f t="shared" si="203"/>
        <v>120.17902909307261</v>
      </c>
      <c r="E1297" s="57">
        <f t="shared" si="204"/>
        <v>1.3283854216101759E-2</v>
      </c>
      <c r="F1297" s="26">
        <f t="shared" si="205"/>
        <v>19.52105878097062</v>
      </c>
      <c r="G1297" s="57">
        <f t="shared" si="206"/>
        <v>2.157738342099107E-3</v>
      </c>
      <c r="H1297" s="26">
        <f t="shared" si="207"/>
        <v>139.70008787404322</v>
      </c>
      <c r="I1297" s="57">
        <f t="shared" si="208"/>
        <v>1.5441592558200865E-2</v>
      </c>
      <c r="J1297" s="14">
        <v>1292</v>
      </c>
      <c r="K1297" s="21">
        <f t="shared" si="209"/>
        <v>9027.4789412190294</v>
      </c>
      <c r="L1297" s="21">
        <f t="shared" si="210"/>
        <v>8907.2999121259563</v>
      </c>
      <c r="M1297" s="57">
        <f t="shared" si="211"/>
        <v>1.3492195197050326E-2</v>
      </c>
      <c r="N1297" s="57">
        <f t="shared" si="212"/>
        <v>2.191579824812637E-3</v>
      </c>
      <c r="O1297" s="26"/>
      <c r="R1297" s="63"/>
    </row>
    <row r="1298" spans="1:18" s="2" customFormat="1" x14ac:dyDescent="0.25">
      <c r="A1298" s="72">
        <v>42912</v>
      </c>
      <c r="B1298" s="73">
        <v>13</v>
      </c>
      <c r="C1298" s="74">
        <v>9049</v>
      </c>
      <c r="D1298" s="26">
        <f t="shared" si="203"/>
        <v>120.21786287789762</v>
      </c>
      <c r="E1298" s="57">
        <f t="shared" si="204"/>
        <v>1.3285209733439895E-2</v>
      </c>
      <c r="F1298" s="26">
        <f t="shared" si="205"/>
        <v>19.526935999938669</v>
      </c>
      <c r="G1298" s="57">
        <f t="shared" si="206"/>
        <v>2.1579109293776845E-3</v>
      </c>
      <c r="H1298" s="26">
        <f t="shared" si="207"/>
        <v>139.74479887783627</v>
      </c>
      <c r="I1298" s="57">
        <f t="shared" si="208"/>
        <v>1.544312066281758E-2</v>
      </c>
      <c r="J1298" s="14">
        <v>1293</v>
      </c>
      <c r="K1298" s="21">
        <f t="shared" si="209"/>
        <v>9029.4730640000616</v>
      </c>
      <c r="L1298" s="21">
        <f t="shared" si="210"/>
        <v>8909.2552011221633</v>
      </c>
      <c r="M1298" s="57">
        <f t="shared" si="211"/>
        <v>1.3493592917032572E-2</v>
      </c>
      <c r="N1298" s="57">
        <f t="shared" si="212"/>
        <v>2.1917585206762467E-3</v>
      </c>
      <c r="O1298" s="26"/>
      <c r="R1298" s="63"/>
    </row>
    <row r="1299" spans="1:18" s="2" customFormat="1" x14ac:dyDescent="0.25">
      <c r="A1299" s="72">
        <v>42961</v>
      </c>
      <c r="B1299" s="73">
        <v>11</v>
      </c>
      <c r="C1299" s="74">
        <v>9049</v>
      </c>
      <c r="D1299" s="26">
        <f t="shared" si="203"/>
        <v>120.21786287789762</v>
      </c>
      <c r="E1299" s="57">
        <f t="shared" si="204"/>
        <v>1.3285209733439895E-2</v>
      </c>
      <c r="F1299" s="26">
        <f t="shared" si="205"/>
        <v>19.526935999938669</v>
      </c>
      <c r="G1299" s="57">
        <f t="shared" si="206"/>
        <v>2.1579109293776845E-3</v>
      </c>
      <c r="H1299" s="26">
        <f t="shared" si="207"/>
        <v>139.74479887783627</v>
      </c>
      <c r="I1299" s="57">
        <f t="shared" si="208"/>
        <v>1.544312066281758E-2</v>
      </c>
      <c r="J1299" s="14">
        <v>1294</v>
      </c>
      <c r="K1299" s="21">
        <f t="shared" si="209"/>
        <v>9029.4730640000616</v>
      </c>
      <c r="L1299" s="21">
        <f t="shared" si="210"/>
        <v>8909.2552011221633</v>
      </c>
      <c r="M1299" s="57">
        <f t="shared" si="211"/>
        <v>1.3493592917032572E-2</v>
      </c>
      <c r="N1299" s="57">
        <f t="shared" si="212"/>
        <v>2.1917585206762467E-3</v>
      </c>
      <c r="O1299" s="26"/>
      <c r="R1299" s="63"/>
    </row>
    <row r="1300" spans="1:18" s="2" customFormat="1" x14ac:dyDescent="0.25">
      <c r="A1300" s="72">
        <v>42929</v>
      </c>
      <c r="B1300" s="73">
        <v>9</v>
      </c>
      <c r="C1300" s="74">
        <v>9063</v>
      </c>
      <c r="D1300" s="26">
        <f t="shared" si="203"/>
        <v>120.4896993716726</v>
      </c>
      <c r="E1300" s="57">
        <f t="shared" si="204"/>
        <v>1.3294681603406444E-2</v>
      </c>
      <c r="F1300" s="26">
        <f t="shared" si="205"/>
        <v>19.568076532715015</v>
      </c>
      <c r="G1300" s="57">
        <f t="shared" si="206"/>
        <v>2.1591169075046912E-3</v>
      </c>
      <c r="H1300" s="26">
        <f t="shared" si="207"/>
        <v>140.05777590438763</v>
      </c>
      <c r="I1300" s="57">
        <f t="shared" si="208"/>
        <v>1.5453798510911136E-2</v>
      </c>
      <c r="J1300" s="14">
        <v>1295</v>
      </c>
      <c r="K1300" s="21">
        <f t="shared" si="209"/>
        <v>9043.4319234672857</v>
      </c>
      <c r="L1300" s="21">
        <f t="shared" si="210"/>
        <v>8922.9422240956119</v>
      </c>
      <c r="M1300" s="57">
        <f t="shared" si="211"/>
        <v>1.3503359805054087E-2</v>
      </c>
      <c r="N1300" s="57">
        <f t="shared" si="212"/>
        <v>2.1930071988893042E-3</v>
      </c>
      <c r="O1300" s="26"/>
      <c r="R1300" s="63"/>
    </row>
    <row r="1301" spans="1:18" s="2" customFormat="1" x14ac:dyDescent="0.25">
      <c r="A1301" s="72">
        <v>42903</v>
      </c>
      <c r="B1301" s="73">
        <v>21</v>
      </c>
      <c r="C1301" s="74">
        <v>9069</v>
      </c>
      <c r="D1301" s="26">
        <f t="shared" si="203"/>
        <v>120.60620072614759</v>
      </c>
      <c r="E1301" s="57">
        <f t="shared" si="204"/>
        <v>1.3298732024054205E-2</v>
      </c>
      <c r="F1301" s="26">
        <f t="shared" si="205"/>
        <v>19.585708189619162</v>
      </c>
      <c r="G1301" s="57">
        <f t="shared" si="206"/>
        <v>2.1596326154613697E-3</v>
      </c>
      <c r="H1301" s="26">
        <f t="shared" si="207"/>
        <v>140.19190891576676</v>
      </c>
      <c r="I1301" s="57">
        <f t="shared" si="208"/>
        <v>1.5458364639515576E-2</v>
      </c>
      <c r="J1301" s="14">
        <v>1296</v>
      </c>
      <c r="K1301" s="21">
        <f t="shared" si="209"/>
        <v>9049.4142918103807</v>
      </c>
      <c r="L1301" s="21">
        <f t="shared" si="210"/>
        <v>8928.8080910842327</v>
      </c>
      <c r="M1301" s="57">
        <f t="shared" si="211"/>
        <v>1.3507536447846566E-2</v>
      </c>
      <c r="N1301" s="57">
        <f t="shared" si="212"/>
        <v>2.193541174793113E-3</v>
      </c>
      <c r="O1301" s="26"/>
      <c r="R1301" s="63"/>
    </row>
    <row r="1302" spans="1:18" s="2" customFormat="1" x14ac:dyDescent="0.25">
      <c r="A1302" s="72">
        <v>42957</v>
      </c>
      <c r="B1302" s="73">
        <v>13</v>
      </c>
      <c r="C1302" s="74">
        <v>9077</v>
      </c>
      <c r="D1302" s="26">
        <f t="shared" si="203"/>
        <v>120.76153586544758</v>
      </c>
      <c r="E1302" s="57">
        <f t="shared" si="204"/>
        <v>1.3304124255309859E-2</v>
      </c>
      <c r="F1302" s="26">
        <f t="shared" si="205"/>
        <v>19.609217065491361</v>
      </c>
      <c r="G1302" s="57">
        <f t="shared" si="206"/>
        <v>2.1603191655273067E-3</v>
      </c>
      <c r="H1302" s="26">
        <f t="shared" si="207"/>
        <v>140.37075293093895</v>
      </c>
      <c r="I1302" s="57">
        <f t="shared" si="208"/>
        <v>1.5464443420837165E-2</v>
      </c>
      <c r="J1302" s="14">
        <v>1297</v>
      </c>
      <c r="K1302" s="21">
        <f t="shared" si="209"/>
        <v>9057.390782934508</v>
      </c>
      <c r="L1302" s="21">
        <f t="shared" si="210"/>
        <v>8936.6292470690605</v>
      </c>
      <c r="M1302" s="57">
        <f t="shared" si="211"/>
        <v>1.3513096775840136E-2</v>
      </c>
      <c r="N1302" s="57">
        <f t="shared" si="212"/>
        <v>2.1942520522402315E-3</v>
      </c>
      <c r="O1302" s="26"/>
      <c r="R1302" s="63"/>
    </row>
    <row r="1303" spans="1:18" s="2" customFormat="1" x14ac:dyDescent="0.25">
      <c r="A1303" s="72">
        <v>42955</v>
      </c>
      <c r="B1303" s="73">
        <v>15</v>
      </c>
      <c r="C1303" s="74">
        <v>9078</v>
      </c>
      <c r="D1303" s="26">
        <f t="shared" si="203"/>
        <v>120.78095275786009</v>
      </c>
      <c r="E1303" s="57">
        <f t="shared" si="204"/>
        <v>1.3304797615979301E-2</v>
      </c>
      <c r="F1303" s="26">
        <f t="shared" si="205"/>
        <v>19.612155674975384</v>
      </c>
      <c r="G1303" s="57">
        <f t="shared" si="206"/>
        <v>2.160404899204162E-3</v>
      </c>
      <c r="H1303" s="26">
        <f t="shared" si="207"/>
        <v>140.39310843283548</v>
      </c>
      <c r="I1303" s="57">
        <f t="shared" si="208"/>
        <v>1.5465202515183463E-2</v>
      </c>
      <c r="J1303" s="14">
        <v>1298</v>
      </c>
      <c r="K1303" s="21">
        <f t="shared" si="209"/>
        <v>9058.3878443250251</v>
      </c>
      <c r="L1303" s="21">
        <f t="shared" si="210"/>
        <v>8937.606891567164</v>
      </c>
      <c r="M1303" s="57">
        <f t="shared" si="211"/>
        <v>1.351379113259274E-2</v>
      </c>
      <c r="N1303" s="57">
        <f t="shared" si="212"/>
        <v>2.1943408244414846E-3</v>
      </c>
      <c r="O1303" s="26"/>
      <c r="R1303" s="63"/>
    </row>
    <row r="1304" spans="1:18" s="2" customFormat="1" x14ac:dyDescent="0.25">
      <c r="A1304" s="72">
        <v>42932</v>
      </c>
      <c r="B1304" s="73">
        <v>21</v>
      </c>
      <c r="C1304" s="74">
        <v>9082</v>
      </c>
      <c r="D1304" s="26">
        <f t="shared" si="203"/>
        <v>120.85862032751008</v>
      </c>
      <c r="E1304" s="57">
        <f t="shared" si="204"/>
        <v>1.3307489575810403E-2</v>
      </c>
      <c r="F1304" s="26">
        <f t="shared" si="205"/>
        <v>19.623910112911481</v>
      </c>
      <c r="G1304" s="57">
        <f t="shared" si="206"/>
        <v>2.1607476451124732E-3</v>
      </c>
      <c r="H1304" s="26">
        <f t="shared" si="207"/>
        <v>140.48253044042156</v>
      </c>
      <c r="I1304" s="57">
        <f t="shared" si="208"/>
        <v>1.5468237220922875E-2</v>
      </c>
      <c r="J1304" s="14">
        <v>1299</v>
      </c>
      <c r="K1304" s="21">
        <f t="shared" si="209"/>
        <v>9062.3760898870878</v>
      </c>
      <c r="L1304" s="21">
        <f t="shared" si="210"/>
        <v>8941.5174695595779</v>
      </c>
      <c r="M1304" s="57">
        <f t="shared" si="211"/>
        <v>1.3516567041216447E-2</v>
      </c>
      <c r="N1304" s="57">
        <f t="shared" si="212"/>
        <v>2.1946957191236213E-3</v>
      </c>
      <c r="O1304" s="26"/>
      <c r="R1304" s="63"/>
    </row>
    <row r="1305" spans="1:18" s="2" customFormat="1" x14ac:dyDescent="0.25">
      <c r="A1305" s="72">
        <v>42955</v>
      </c>
      <c r="B1305" s="73">
        <v>14</v>
      </c>
      <c r="C1305" s="74">
        <v>9083</v>
      </c>
      <c r="D1305" s="26">
        <f t="shared" si="203"/>
        <v>120.87803721992258</v>
      </c>
      <c r="E1305" s="57">
        <f t="shared" si="204"/>
        <v>1.3308162195301395E-2</v>
      </c>
      <c r="F1305" s="26">
        <f t="shared" si="205"/>
        <v>19.626848722395508</v>
      </c>
      <c r="G1305" s="57">
        <f t="shared" si="206"/>
        <v>2.1608332844209521E-3</v>
      </c>
      <c r="H1305" s="26">
        <f t="shared" si="207"/>
        <v>140.50488594231808</v>
      </c>
      <c r="I1305" s="57">
        <f t="shared" si="208"/>
        <v>1.5468995479722348E-2</v>
      </c>
      <c r="J1305" s="14">
        <v>1300</v>
      </c>
      <c r="K1305" s="21">
        <f t="shared" si="209"/>
        <v>9063.3731512776048</v>
      </c>
      <c r="L1305" s="21">
        <f t="shared" si="210"/>
        <v>8942.4951140576813</v>
      </c>
      <c r="M1305" s="57">
        <f t="shared" si="211"/>
        <v>1.3517260639024697E-2</v>
      </c>
      <c r="N1305" s="57">
        <f t="shared" si="212"/>
        <v>2.1947843942952709E-3</v>
      </c>
      <c r="O1305" s="26"/>
      <c r="R1305" s="63"/>
    </row>
    <row r="1306" spans="1:18" s="2" customFormat="1" x14ac:dyDescent="0.25">
      <c r="A1306" s="72">
        <v>42891</v>
      </c>
      <c r="B1306" s="73">
        <v>12</v>
      </c>
      <c r="C1306" s="74">
        <v>9091</v>
      </c>
      <c r="D1306" s="26">
        <f t="shared" si="203"/>
        <v>121.03337235922257</v>
      </c>
      <c r="E1306" s="57">
        <f t="shared" si="204"/>
        <v>1.331353782413624E-2</v>
      </c>
      <c r="F1306" s="26">
        <f t="shared" si="205"/>
        <v>19.650357598267703</v>
      </c>
      <c r="G1306" s="57">
        <f t="shared" si="206"/>
        <v>2.1615177206322409E-3</v>
      </c>
      <c r="H1306" s="26">
        <f t="shared" si="207"/>
        <v>140.68372995749027</v>
      </c>
      <c r="I1306" s="57">
        <f t="shared" si="208"/>
        <v>1.5475055544768482E-2</v>
      </c>
      <c r="J1306" s="14">
        <v>1301</v>
      </c>
      <c r="K1306" s="21">
        <f t="shared" si="209"/>
        <v>9071.3496424017321</v>
      </c>
      <c r="L1306" s="21">
        <f t="shared" si="210"/>
        <v>8950.3162700425091</v>
      </c>
      <c r="M1306" s="57">
        <f t="shared" si="211"/>
        <v>1.3522803966641028E-2</v>
      </c>
      <c r="N1306" s="57">
        <f t="shared" si="212"/>
        <v>2.1954930982762215E-3</v>
      </c>
      <c r="O1306" s="26"/>
      <c r="R1306" s="63"/>
    </row>
    <row r="1307" spans="1:18" s="2" customFormat="1" x14ac:dyDescent="0.25">
      <c r="A1307" s="72">
        <v>42905</v>
      </c>
      <c r="B1307" s="73">
        <v>10</v>
      </c>
      <c r="C1307" s="74">
        <v>9093</v>
      </c>
      <c r="D1307" s="26">
        <f t="shared" si="203"/>
        <v>121.07220614404757</v>
      </c>
      <c r="E1307" s="57">
        <f t="shared" si="204"/>
        <v>1.3314880253386953E-2</v>
      </c>
      <c r="F1307" s="26">
        <f t="shared" si="205"/>
        <v>19.656234817235756</v>
      </c>
      <c r="G1307" s="57">
        <f t="shared" si="206"/>
        <v>2.1616886415083861E-3</v>
      </c>
      <c r="H1307" s="26">
        <f t="shared" si="207"/>
        <v>140.72844096128333</v>
      </c>
      <c r="I1307" s="57">
        <f t="shared" si="208"/>
        <v>1.547656889489534E-2</v>
      </c>
      <c r="J1307" s="14">
        <v>1302</v>
      </c>
      <c r="K1307" s="21">
        <f t="shared" si="209"/>
        <v>9073.3437651827644</v>
      </c>
      <c r="L1307" s="21">
        <f t="shared" si="210"/>
        <v>8952.2715590387161</v>
      </c>
      <c r="M1307" s="57">
        <f t="shared" si="211"/>
        <v>1.3524188285129295E-2</v>
      </c>
      <c r="N1307" s="57">
        <f t="shared" si="212"/>
        <v>2.1956700807841019E-3</v>
      </c>
      <c r="O1307" s="26"/>
      <c r="R1307" s="63"/>
    </row>
    <row r="1308" spans="1:18" s="2" customFormat="1" x14ac:dyDescent="0.25">
      <c r="A1308" s="72">
        <v>42914</v>
      </c>
      <c r="B1308" s="73">
        <v>14</v>
      </c>
      <c r="C1308" s="74">
        <v>9095</v>
      </c>
      <c r="D1308" s="26">
        <f t="shared" si="203"/>
        <v>121.11103992887257</v>
      </c>
      <c r="E1308" s="57">
        <f t="shared" si="204"/>
        <v>1.3316222092234478E-2</v>
      </c>
      <c r="F1308" s="26">
        <f t="shared" si="205"/>
        <v>19.662112036203805</v>
      </c>
      <c r="G1308" s="57">
        <f t="shared" si="206"/>
        <v>2.1618594872131725E-3</v>
      </c>
      <c r="H1308" s="26">
        <f t="shared" si="207"/>
        <v>140.77315196507638</v>
      </c>
      <c r="I1308" s="57">
        <f t="shared" si="208"/>
        <v>1.5478081579447651E-2</v>
      </c>
      <c r="J1308" s="14">
        <v>1303</v>
      </c>
      <c r="K1308" s="21">
        <f t="shared" si="209"/>
        <v>9075.3378879637967</v>
      </c>
      <c r="L1308" s="21">
        <f t="shared" si="210"/>
        <v>8954.226848034923</v>
      </c>
      <c r="M1308" s="57">
        <f t="shared" si="211"/>
        <v>1.352557199904438E-2</v>
      </c>
      <c r="N1308" s="57">
        <f t="shared" si="212"/>
        <v>2.1958469859984409E-3</v>
      </c>
      <c r="O1308" s="26"/>
      <c r="R1308" s="63"/>
    </row>
    <row r="1309" spans="1:18" s="2" customFormat="1" x14ac:dyDescent="0.25">
      <c r="A1309" s="72">
        <v>42900</v>
      </c>
      <c r="B1309" s="73">
        <v>11</v>
      </c>
      <c r="C1309" s="74">
        <v>9097</v>
      </c>
      <c r="D1309" s="26">
        <f t="shared" si="203"/>
        <v>121.14987371369756</v>
      </c>
      <c r="E1309" s="57">
        <f t="shared" si="204"/>
        <v>1.3317563341068216E-2</v>
      </c>
      <c r="F1309" s="26">
        <f t="shared" si="205"/>
        <v>19.667989255171854</v>
      </c>
      <c r="G1309" s="57">
        <f t="shared" si="206"/>
        <v>2.1620302577961804E-3</v>
      </c>
      <c r="H1309" s="26">
        <f t="shared" si="207"/>
        <v>140.81786296886941</v>
      </c>
      <c r="I1309" s="57">
        <f t="shared" si="208"/>
        <v>1.5479593598864395E-2</v>
      </c>
      <c r="J1309" s="14">
        <v>1304</v>
      </c>
      <c r="K1309" s="21">
        <f t="shared" si="209"/>
        <v>9077.3320107448289</v>
      </c>
      <c r="L1309" s="21">
        <f t="shared" si="210"/>
        <v>8956.18213703113</v>
      </c>
      <c r="M1309" s="57">
        <f t="shared" si="211"/>
        <v>1.3526955108782249E-2</v>
      </c>
      <c r="N1309" s="57">
        <f t="shared" si="212"/>
        <v>2.1960238139698621E-3</v>
      </c>
      <c r="O1309" s="26"/>
      <c r="R1309" s="63"/>
    </row>
    <row r="1310" spans="1:18" s="2" customFormat="1" x14ac:dyDescent="0.25">
      <c r="A1310" s="72">
        <v>42938</v>
      </c>
      <c r="B1310" s="73">
        <v>10</v>
      </c>
      <c r="C1310" s="74">
        <v>9097</v>
      </c>
      <c r="D1310" s="26">
        <f t="shared" si="203"/>
        <v>121.14987371369756</v>
      </c>
      <c r="E1310" s="57">
        <f t="shared" si="204"/>
        <v>1.3317563341068216E-2</v>
      </c>
      <c r="F1310" s="26">
        <f t="shared" si="205"/>
        <v>19.667989255171854</v>
      </c>
      <c r="G1310" s="57">
        <f t="shared" si="206"/>
        <v>2.1620302577961804E-3</v>
      </c>
      <c r="H1310" s="26">
        <f t="shared" si="207"/>
        <v>140.81786296886941</v>
      </c>
      <c r="I1310" s="57">
        <f t="shared" si="208"/>
        <v>1.5479593598864395E-2</v>
      </c>
      <c r="J1310" s="14">
        <v>1305</v>
      </c>
      <c r="K1310" s="21">
        <f t="shared" si="209"/>
        <v>9077.3320107448289</v>
      </c>
      <c r="L1310" s="21">
        <f t="shared" si="210"/>
        <v>8956.18213703113</v>
      </c>
      <c r="M1310" s="57">
        <f t="shared" si="211"/>
        <v>1.3526955108782249E-2</v>
      </c>
      <c r="N1310" s="57">
        <f t="shared" si="212"/>
        <v>2.1960238139698621E-3</v>
      </c>
      <c r="O1310" s="26"/>
      <c r="R1310" s="63"/>
    </row>
    <row r="1311" spans="1:18" s="2" customFormat="1" x14ac:dyDescent="0.25">
      <c r="A1311" s="72">
        <v>42945</v>
      </c>
      <c r="B1311" s="73">
        <v>14</v>
      </c>
      <c r="C1311" s="74">
        <v>9098</v>
      </c>
      <c r="D1311" s="26">
        <f t="shared" si="203"/>
        <v>121.16929060611007</v>
      </c>
      <c r="E1311" s="57">
        <f t="shared" si="204"/>
        <v>1.3318233744351513E-2</v>
      </c>
      <c r="F1311" s="26">
        <f t="shared" si="205"/>
        <v>19.670927864655877</v>
      </c>
      <c r="G1311" s="57">
        <f t="shared" si="206"/>
        <v>2.1621156149324991E-3</v>
      </c>
      <c r="H1311" s="26">
        <f t="shared" si="207"/>
        <v>140.84021847076593</v>
      </c>
      <c r="I1311" s="57">
        <f t="shared" si="208"/>
        <v>1.5480349359284011E-2</v>
      </c>
      <c r="J1311" s="14">
        <v>1306</v>
      </c>
      <c r="K1311" s="21">
        <f t="shared" si="209"/>
        <v>9078.3290721353442</v>
      </c>
      <c r="L1311" s="21">
        <f t="shared" si="210"/>
        <v>8957.1597815292334</v>
      </c>
      <c r="M1311" s="57">
        <f t="shared" si="211"/>
        <v>1.3527646437208373E-2</v>
      </c>
      <c r="N1311" s="57">
        <f t="shared" si="212"/>
        <v>2.1961121990052867E-3</v>
      </c>
      <c r="O1311" s="26"/>
      <c r="R1311" s="63"/>
    </row>
    <row r="1312" spans="1:18" s="2" customFormat="1" x14ac:dyDescent="0.25">
      <c r="A1312" s="72">
        <v>42892</v>
      </c>
      <c r="B1312" s="73">
        <v>21</v>
      </c>
      <c r="C1312" s="74">
        <v>9100</v>
      </c>
      <c r="D1312" s="26">
        <f t="shared" si="203"/>
        <v>121.20812439093507</v>
      </c>
      <c r="E1312" s="57">
        <f t="shared" si="204"/>
        <v>1.3319574108893964E-2</v>
      </c>
      <c r="F1312" s="26">
        <f t="shared" si="205"/>
        <v>19.676805083623925</v>
      </c>
      <c r="G1312" s="57">
        <f t="shared" si="206"/>
        <v>2.1622862729257061E-3</v>
      </c>
      <c r="H1312" s="26">
        <f t="shared" si="207"/>
        <v>140.88492947455899</v>
      </c>
      <c r="I1312" s="57">
        <f t="shared" si="208"/>
        <v>1.548186038181967E-2</v>
      </c>
      <c r="J1312" s="14">
        <v>1307</v>
      </c>
      <c r="K1312" s="21">
        <f t="shared" si="209"/>
        <v>9080.3231949163765</v>
      </c>
      <c r="L1312" s="21">
        <f t="shared" si="210"/>
        <v>8959.1150705254404</v>
      </c>
      <c r="M1312" s="57">
        <f t="shared" si="211"/>
        <v>1.3529028641422101E-2</v>
      </c>
      <c r="N1312" s="57">
        <f t="shared" si="212"/>
        <v>2.1962889112071542E-3</v>
      </c>
      <c r="O1312" s="26"/>
      <c r="R1312" s="63"/>
    </row>
    <row r="1313" spans="1:18" s="2" customFormat="1" x14ac:dyDescent="0.25">
      <c r="A1313" s="72">
        <v>42902</v>
      </c>
      <c r="B1313" s="73">
        <v>11</v>
      </c>
      <c r="C1313" s="74">
        <v>9100</v>
      </c>
      <c r="D1313" s="26">
        <f t="shared" si="203"/>
        <v>121.20812439093507</v>
      </c>
      <c r="E1313" s="57">
        <f t="shared" si="204"/>
        <v>1.3319574108893964E-2</v>
      </c>
      <c r="F1313" s="26">
        <f t="shared" si="205"/>
        <v>19.676805083623925</v>
      </c>
      <c r="G1313" s="57">
        <f t="shared" si="206"/>
        <v>2.1622862729257061E-3</v>
      </c>
      <c r="H1313" s="26">
        <f t="shared" si="207"/>
        <v>140.88492947455899</v>
      </c>
      <c r="I1313" s="57">
        <f t="shared" si="208"/>
        <v>1.548186038181967E-2</v>
      </c>
      <c r="J1313" s="14">
        <v>1308</v>
      </c>
      <c r="K1313" s="21">
        <f t="shared" si="209"/>
        <v>9080.3231949163765</v>
      </c>
      <c r="L1313" s="21">
        <f t="shared" si="210"/>
        <v>8959.1150705254404</v>
      </c>
      <c r="M1313" s="57">
        <f t="shared" si="211"/>
        <v>1.3529028641422101E-2</v>
      </c>
      <c r="N1313" s="57">
        <f t="shared" si="212"/>
        <v>2.1962889112071542E-3</v>
      </c>
      <c r="O1313" s="26"/>
      <c r="R1313" s="63"/>
    </row>
    <row r="1314" spans="1:18" s="2" customFormat="1" x14ac:dyDescent="0.25">
      <c r="A1314" s="72">
        <v>42907</v>
      </c>
      <c r="B1314" s="73">
        <v>22</v>
      </c>
      <c r="C1314" s="74">
        <v>9106</v>
      </c>
      <c r="D1314" s="26">
        <f t="shared" si="203"/>
        <v>121.32462574541006</v>
      </c>
      <c r="E1314" s="57">
        <f t="shared" si="204"/>
        <v>1.33235916698232E-2</v>
      </c>
      <c r="F1314" s="26">
        <f t="shared" si="205"/>
        <v>19.694436740528076</v>
      </c>
      <c r="G1314" s="57">
        <f t="shared" si="206"/>
        <v>2.1627977971148777E-3</v>
      </c>
      <c r="H1314" s="26">
        <f t="shared" si="207"/>
        <v>141.01906248593815</v>
      </c>
      <c r="I1314" s="57">
        <f t="shared" si="208"/>
        <v>1.548638946693808E-2</v>
      </c>
      <c r="J1314" s="14">
        <v>1309</v>
      </c>
      <c r="K1314" s="21">
        <f t="shared" si="209"/>
        <v>9086.3055632594715</v>
      </c>
      <c r="L1314" s="21">
        <f t="shared" si="210"/>
        <v>8964.9809375140612</v>
      </c>
      <c r="M1314" s="57">
        <f t="shared" si="211"/>
        <v>1.3533171636509101E-2</v>
      </c>
      <c r="N1314" s="57">
        <f t="shared" si="212"/>
        <v>2.1968185853152781E-3</v>
      </c>
      <c r="O1314" s="26"/>
      <c r="R1314" s="63"/>
    </row>
    <row r="1315" spans="1:18" s="2" customFormat="1" x14ac:dyDescent="0.25">
      <c r="A1315" s="72">
        <v>42912</v>
      </c>
      <c r="B1315" s="73">
        <v>21</v>
      </c>
      <c r="C1315" s="74">
        <v>9110</v>
      </c>
      <c r="D1315" s="26">
        <f t="shared" si="203"/>
        <v>121.40229331506005</v>
      </c>
      <c r="E1315" s="57">
        <f t="shared" si="204"/>
        <v>1.3326267103738755E-2</v>
      </c>
      <c r="F1315" s="26">
        <f t="shared" si="205"/>
        <v>19.706191178464174</v>
      </c>
      <c r="G1315" s="57">
        <f t="shared" si="206"/>
        <v>2.1631384389093496E-3</v>
      </c>
      <c r="H1315" s="26">
        <f t="shared" si="207"/>
        <v>141.10848449352423</v>
      </c>
      <c r="I1315" s="57">
        <f t="shared" si="208"/>
        <v>1.5489405542648105E-2</v>
      </c>
      <c r="J1315" s="14">
        <v>1310</v>
      </c>
      <c r="K1315" s="21">
        <f t="shared" si="209"/>
        <v>9090.293808821536</v>
      </c>
      <c r="L1315" s="21">
        <f t="shared" si="210"/>
        <v>8968.8915155064751</v>
      </c>
      <c r="M1315" s="57">
        <f t="shared" si="211"/>
        <v>1.3535930622548559E-2</v>
      </c>
      <c r="N1315" s="57">
        <f t="shared" si="212"/>
        <v>2.1971713164769349E-3</v>
      </c>
      <c r="O1315" s="26"/>
      <c r="R1315" s="63"/>
    </row>
    <row r="1316" spans="1:18" s="2" customFormat="1" x14ac:dyDescent="0.25">
      <c r="A1316" s="72">
        <v>42963</v>
      </c>
      <c r="B1316" s="73">
        <v>10</v>
      </c>
      <c r="C1316" s="74">
        <v>9115</v>
      </c>
      <c r="D1316" s="26">
        <f t="shared" si="203"/>
        <v>121.49937777712255</v>
      </c>
      <c r="E1316" s="57">
        <f t="shared" si="204"/>
        <v>1.3329608094034289E-2</v>
      </c>
      <c r="F1316" s="26">
        <f t="shared" si="205"/>
        <v>19.720884225884298</v>
      </c>
      <c r="G1316" s="57">
        <f t="shared" si="206"/>
        <v>2.1635638207223584E-3</v>
      </c>
      <c r="H1316" s="26">
        <f t="shared" si="207"/>
        <v>141.22026200300684</v>
      </c>
      <c r="I1316" s="57">
        <f t="shared" si="208"/>
        <v>1.5493171914756647E-2</v>
      </c>
      <c r="J1316" s="14">
        <v>1311</v>
      </c>
      <c r="K1316" s="21">
        <f t="shared" si="209"/>
        <v>9095.2791157741158</v>
      </c>
      <c r="L1316" s="21">
        <f t="shared" si="210"/>
        <v>8973.7797379969925</v>
      </c>
      <c r="M1316" s="57">
        <f t="shared" si="211"/>
        <v>1.3539375973611987E-2</v>
      </c>
      <c r="N1316" s="57">
        <f t="shared" si="212"/>
        <v>2.1976117981124116E-3</v>
      </c>
      <c r="O1316" s="26"/>
      <c r="R1316" s="63"/>
    </row>
    <row r="1317" spans="1:18" s="2" customFormat="1" x14ac:dyDescent="0.25">
      <c r="A1317" s="72">
        <v>42957</v>
      </c>
      <c r="B1317" s="73">
        <v>22</v>
      </c>
      <c r="C1317" s="74">
        <v>9120</v>
      </c>
      <c r="D1317" s="26">
        <f t="shared" si="203"/>
        <v>121.59646223918504</v>
      </c>
      <c r="E1317" s="57">
        <f t="shared" si="204"/>
        <v>1.3332945420963272E-2</v>
      </c>
      <c r="F1317" s="26">
        <f t="shared" si="205"/>
        <v>19.735577273304422</v>
      </c>
      <c r="G1317" s="57">
        <f t="shared" si="206"/>
        <v>2.163988736107941E-3</v>
      </c>
      <c r="H1317" s="26">
        <f t="shared" si="207"/>
        <v>141.33203951248947</v>
      </c>
      <c r="I1317" s="57">
        <f t="shared" si="208"/>
        <v>1.5496934157071214E-2</v>
      </c>
      <c r="J1317" s="14">
        <v>1312</v>
      </c>
      <c r="K1317" s="21">
        <f t="shared" si="209"/>
        <v>9100.2644227266956</v>
      </c>
      <c r="L1317" s="21">
        <f t="shared" si="210"/>
        <v>8978.6679604875098</v>
      </c>
      <c r="M1317" s="57">
        <f t="shared" si="211"/>
        <v>1.3542817573196324E-2</v>
      </c>
      <c r="N1317" s="57">
        <f t="shared" si="212"/>
        <v>2.1980518001283623E-3</v>
      </c>
      <c r="O1317" s="26"/>
      <c r="R1317" s="63"/>
    </row>
    <row r="1318" spans="1:18" s="2" customFormat="1" x14ac:dyDescent="0.25">
      <c r="A1318" s="72">
        <v>42973</v>
      </c>
      <c r="B1318" s="73">
        <v>20</v>
      </c>
      <c r="C1318" s="74">
        <v>9124</v>
      </c>
      <c r="D1318" s="26">
        <f t="shared" si="203"/>
        <v>121.67412980883503</v>
      </c>
      <c r="E1318" s="57">
        <f t="shared" si="204"/>
        <v>1.3335612648929749E-2</v>
      </c>
      <c r="F1318" s="26">
        <f t="shared" si="205"/>
        <v>19.74733171124052</v>
      </c>
      <c r="G1318" s="57">
        <f t="shared" si="206"/>
        <v>2.1643283331039586E-3</v>
      </c>
      <c r="H1318" s="26">
        <f t="shared" si="207"/>
        <v>141.42146152007555</v>
      </c>
      <c r="I1318" s="57">
        <f t="shared" si="208"/>
        <v>1.5499940982033708E-2</v>
      </c>
      <c r="J1318" s="14">
        <v>1313</v>
      </c>
      <c r="K1318" s="21">
        <f t="shared" si="209"/>
        <v>9104.2526682887601</v>
      </c>
      <c r="L1318" s="21">
        <f t="shared" si="210"/>
        <v>8982.5785384799237</v>
      </c>
      <c r="M1318" s="57">
        <f t="shared" si="211"/>
        <v>1.3545568155914541E-2</v>
      </c>
      <c r="N1318" s="57">
        <f t="shared" si="212"/>
        <v>2.1984034569412472E-3</v>
      </c>
      <c r="O1318" s="26"/>
      <c r="R1318" s="63"/>
    </row>
    <row r="1319" spans="1:18" s="2" customFormat="1" x14ac:dyDescent="0.25">
      <c r="A1319" s="72">
        <v>42942</v>
      </c>
      <c r="B1319" s="73">
        <v>23</v>
      </c>
      <c r="C1319" s="74">
        <v>9129</v>
      </c>
      <c r="D1319" s="26">
        <f t="shared" si="203"/>
        <v>121.77121427089753</v>
      </c>
      <c r="E1319" s="57">
        <f t="shared" si="204"/>
        <v>1.3338943396965444E-2</v>
      </c>
      <c r="F1319" s="26">
        <f t="shared" si="205"/>
        <v>19.762024758660644</v>
      </c>
      <c r="G1319" s="57">
        <f t="shared" si="206"/>
        <v>2.1647524108512044E-3</v>
      </c>
      <c r="H1319" s="26">
        <f t="shared" si="207"/>
        <v>141.53323902955816</v>
      </c>
      <c r="I1319" s="57">
        <f t="shared" si="208"/>
        <v>1.5503695807816647E-2</v>
      </c>
      <c r="J1319" s="14">
        <v>1314</v>
      </c>
      <c r="K1319" s="21">
        <f t="shared" si="209"/>
        <v>9109.2379752413399</v>
      </c>
      <c r="L1319" s="21">
        <f t="shared" si="210"/>
        <v>8987.4667609704411</v>
      </c>
      <c r="M1319" s="57">
        <f t="shared" si="211"/>
        <v>1.3549003018259733E-2</v>
      </c>
      <c r="N1319" s="57">
        <f t="shared" si="212"/>
        <v>2.1988425976138793E-3</v>
      </c>
      <c r="O1319" s="26"/>
      <c r="R1319" s="63"/>
    </row>
    <row r="1320" spans="1:18" s="2" customFormat="1" x14ac:dyDescent="0.25">
      <c r="A1320" s="72">
        <v>42960</v>
      </c>
      <c r="B1320" s="73">
        <v>12</v>
      </c>
      <c r="C1320" s="74">
        <v>9132</v>
      </c>
      <c r="D1320" s="26">
        <f t="shared" si="203"/>
        <v>121.82946494813503</v>
      </c>
      <c r="E1320" s="57">
        <f t="shared" si="204"/>
        <v>1.3340940095065158E-2</v>
      </c>
      <c r="F1320" s="26">
        <f t="shared" si="205"/>
        <v>19.770840587112716</v>
      </c>
      <c r="G1320" s="57">
        <f t="shared" si="206"/>
        <v>2.1650066345940337E-3</v>
      </c>
      <c r="H1320" s="26">
        <f t="shared" si="207"/>
        <v>141.60030553524774</v>
      </c>
      <c r="I1320" s="57">
        <f t="shared" si="208"/>
        <v>1.5505946729659192E-2</v>
      </c>
      <c r="J1320" s="14">
        <v>1315</v>
      </c>
      <c r="K1320" s="21">
        <f t="shared" si="209"/>
        <v>9112.2291594128874</v>
      </c>
      <c r="L1320" s="21">
        <f t="shared" si="210"/>
        <v>8990.3996944647515</v>
      </c>
      <c r="M1320" s="57">
        <f t="shared" si="211"/>
        <v>1.355106214278143E-2</v>
      </c>
      <c r="N1320" s="57">
        <f t="shared" si="212"/>
        <v>2.199105852800439E-3</v>
      </c>
      <c r="O1320" s="26"/>
      <c r="R1320" s="63"/>
    </row>
    <row r="1321" spans="1:18" s="2" customFormat="1" x14ac:dyDescent="0.25">
      <c r="A1321" s="72">
        <v>42908</v>
      </c>
      <c r="B1321" s="73">
        <v>21</v>
      </c>
      <c r="C1321" s="74">
        <v>9134</v>
      </c>
      <c r="D1321" s="26">
        <f t="shared" si="203"/>
        <v>121.86829873296003</v>
      </c>
      <c r="E1321" s="57">
        <f t="shared" si="204"/>
        <v>1.3342270498462889E-2</v>
      </c>
      <c r="F1321" s="26">
        <f t="shared" si="205"/>
        <v>19.776717806080764</v>
      </c>
      <c r="G1321" s="57">
        <f t="shared" si="206"/>
        <v>2.1651760243136375E-3</v>
      </c>
      <c r="H1321" s="26">
        <f t="shared" si="207"/>
        <v>141.6450165390408</v>
      </c>
      <c r="I1321" s="57">
        <f t="shared" si="208"/>
        <v>1.5507446522776526E-2</v>
      </c>
      <c r="J1321" s="14">
        <v>1316</v>
      </c>
      <c r="K1321" s="21">
        <f t="shared" si="209"/>
        <v>9114.2232821939197</v>
      </c>
      <c r="L1321" s="21">
        <f t="shared" si="210"/>
        <v>8992.3549834609585</v>
      </c>
      <c r="M1321" s="57">
        <f t="shared" si="211"/>
        <v>1.3552434146239144E-2</v>
      </c>
      <c r="N1321" s="57">
        <f t="shared" si="212"/>
        <v>2.1992812608548893E-3</v>
      </c>
      <c r="O1321" s="26"/>
      <c r="R1321" s="63"/>
    </row>
    <row r="1322" spans="1:18" s="2" customFormat="1" x14ac:dyDescent="0.25">
      <c r="A1322" s="72">
        <v>42952</v>
      </c>
      <c r="B1322" s="73">
        <v>22</v>
      </c>
      <c r="C1322" s="74">
        <v>9134</v>
      </c>
      <c r="D1322" s="26">
        <f t="shared" si="203"/>
        <v>121.86829873296003</v>
      </c>
      <c r="E1322" s="57">
        <f t="shared" si="204"/>
        <v>1.3342270498462889E-2</v>
      </c>
      <c r="F1322" s="26">
        <f t="shared" si="205"/>
        <v>19.776717806080764</v>
      </c>
      <c r="G1322" s="57">
        <f t="shared" si="206"/>
        <v>2.1651760243136375E-3</v>
      </c>
      <c r="H1322" s="26">
        <f t="shared" si="207"/>
        <v>141.6450165390408</v>
      </c>
      <c r="I1322" s="57">
        <f t="shared" si="208"/>
        <v>1.5507446522776526E-2</v>
      </c>
      <c r="J1322" s="14">
        <v>1317</v>
      </c>
      <c r="K1322" s="21">
        <f t="shared" si="209"/>
        <v>9114.2232821939197</v>
      </c>
      <c r="L1322" s="21">
        <f t="shared" si="210"/>
        <v>8992.3549834609585</v>
      </c>
      <c r="M1322" s="57">
        <f t="shared" si="211"/>
        <v>1.3552434146239144E-2</v>
      </c>
      <c r="N1322" s="57">
        <f t="shared" si="212"/>
        <v>2.1992812608548893E-3</v>
      </c>
      <c r="O1322" s="26"/>
      <c r="R1322" s="63"/>
    </row>
    <row r="1323" spans="1:18" s="2" customFormat="1" x14ac:dyDescent="0.25">
      <c r="A1323" s="72">
        <v>42964</v>
      </c>
      <c r="B1323" s="73">
        <v>23</v>
      </c>
      <c r="C1323" s="74">
        <v>9135</v>
      </c>
      <c r="D1323" s="26">
        <f t="shared" si="203"/>
        <v>121.88771562537252</v>
      </c>
      <c r="E1323" s="57">
        <f t="shared" si="204"/>
        <v>1.3342935481704709E-2</v>
      </c>
      <c r="F1323" s="26">
        <f t="shared" si="205"/>
        <v>19.779656415564791</v>
      </c>
      <c r="G1323" s="57">
        <f t="shared" si="206"/>
        <v>2.1652606913590356E-3</v>
      </c>
      <c r="H1323" s="26">
        <f t="shared" si="207"/>
        <v>141.66737204093732</v>
      </c>
      <c r="I1323" s="57">
        <f t="shared" si="208"/>
        <v>1.5508196173063746E-2</v>
      </c>
      <c r="J1323" s="14">
        <v>1318</v>
      </c>
      <c r="K1323" s="21">
        <f t="shared" si="209"/>
        <v>9115.2203435844349</v>
      </c>
      <c r="L1323" s="21">
        <f t="shared" si="210"/>
        <v>8993.3326279590619</v>
      </c>
      <c r="M1323" s="57">
        <f t="shared" si="211"/>
        <v>1.3553119924246992E-2</v>
      </c>
      <c r="N1323" s="57">
        <f t="shared" si="212"/>
        <v>2.1993689362798056E-3</v>
      </c>
      <c r="O1323" s="26"/>
      <c r="R1323" s="63"/>
    </row>
    <row r="1324" spans="1:18" s="2" customFormat="1" x14ac:dyDescent="0.25">
      <c r="A1324" s="72">
        <v>42930</v>
      </c>
      <c r="B1324" s="73">
        <v>9</v>
      </c>
      <c r="C1324" s="74">
        <v>9137</v>
      </c>
      <c r="D1324" s="26">
        <f t="shared" si="203"/>
        <v>121.92654941019752</v>
      </c>
      <c r="E1324" s="57">
        <f t="shared" si="204"/>
        <v>1.3344265011513355E-2</v>
      </c>
      <c r="F1324" s="26">
        <f t="shared" si="205"/>
        <v>19.78553363453284</v>
      </c>
      <c r="G1324" s="57">
        <f t="shared" si="206"/>
        <v>2.1654299698514656E-3</v>
      </c>
      <c r="H1324" s="26">
        <f t="shared" si="207"/>
        <v>141.71208304473038</v>
      </c>
      <c r="I1324" s="57">
        <f t="shared" si="208"/>
        <v>1.5509694981364822E-2</v>
      </c>
      <c r="J1324" s="14">
        <v>1319</v>
      </c>
      <c r="K1324" s="21">
        <f t="shared" si="209"/>
        <v>9117.2144663654672</v>
      </c>
      <c r="L1324" s="21">
        <f t="shared" si="210"/>
        <v>8995.2879169552689</v>
      </c>
      <c r="M1324" s="57">
        <f t="shared" si="211"/>
        <v>1.3554491033063821E-2</v>
      </c>
      <c r="N1324" s="57">
        <f t="shared" si="212"/>
        <v>2.1995442299561057E-3</v>
      </c>
      <c r="O1324" s="26"/>
      <c r="R1324" s="63"/>
    </row>
    <row r="1325" spans="1:18" s="2" customFormat="1" x14ac:dyDescent="0.25">
      <c r="A1325" s="72">
        <v>42903</v>
      </c>
      <c r="B1325" s="73">
        <v>12</v>
      </c>
      <c r="C1325" s="74">
        <v>9142</v>
      </c>
      <c r="D1325" s="26">
        <f t="shared" si="203"/>
        <v>122.02363387226002</v>
      </c>
      <c r="E1325" s="57">
        <f t="shared" si="204"/>
        <v>1.3347586290993221E-2</v>
      </c>
      <c r="F1325" s="26">
        <f t="shared" si="205"/>
        <v>19.800226681952964</v>
      </c>
      <c r="G1325" s="57">
        <f t="shared" si="206"/>
        <v>2.165852842042547E-3</v>
      </c>
      <c r="H1325" s="26">
        <f t="shared" si="207"/>
        <v>141.82386055421298</v>
      </c>
      <c r="I1325" s="57">
        <f t="shared" si="208"/>
        <v>1.5513439133035767E-2</v>
      </c>
      <c r="J1325" s="14">
        <v>1320</v>
      </c>
      <c r="K1325" s="21">
        <f t="shared" si="209"/>
        <v>9122.1997733180469</v>
      </c>
      <c r="L1325" s="21">
        <f t="shared" si="210"/>
        <v>9000.1761394457862</v>
      </c>
      <c r="M1325" s="57">
        <f t="shared" si="211"/>
        <v>1.3557916198712751E-2</v>
      </c>
      <c r="N1325" s="57">
        <f t="shared" si="212"/>
        <v>2.1999821309244094E-3</v>
      </c>
      <c r="O1325" s="26"/>
      <c r="R1325" s="63"/>
    </row>
    <row r="1326" spans="1:18" s="2" customFormat="1" x14ac:dyDescent="0.25">
      <c r="A1326" s="72">
        <v>42911</v>
      </c>
      <c r="B1326" s="73">
        <v>20</v>
      </c>
      <c r="C1326" s="74">
        <v>9145</v>
      </c>
      <c r="D1326" s="26">
        <f t="shared" si="203"/>
        <v>122.08188454949752</v>
      </c>
      <c r="E1326" s="57">
        <f t="shared" si="204"/>
        <v>1.334957731541799E-2</v>
      </c>
      <c r="F1326" s="26">
        <f t="shared" si="205"/>
        <v>19.809042510405035</v>
      </c>
      <c r="G1326" s="57">
        <f t="shared" si="206"/>
        <v>2.1661063434013162E-3</v>
      </c>
      <c r="H1326" s="26">
        <f t="shared" si="207"/>
        <v>141.89092705990254</v>
      </c>
      <c r="I1326" s="57">
        <f t="shared" si="208"/>
        <v>1.5515683658819304E-2</v>
      </c>
      <c r="J1326" s="14">
        <v>1321</v>
      </c>
      <c r="K1326" s="21">
        <f t="shared" si="209"/>
        <v>9125.1909574895944</v>
      </c>
      <c r="L1326" s="21">
        <f t="shared" si="210"/>
        <v>9003.1090729400967</v>
      </c>
      <c r="M1326" s="57">
        <f t="shared" si="211"/>
        <v>1.3559969512801858E-2</v>
      </c>
      <c r="N1326" s="57">
        <f t="shared" si="212"/>
        <v>2.2002446432581209E-3</v>
      </c>
      <c r="R1326" s="63"/>
    </row>
    <row r="1327" spans="1:18" s="2" customFormat="1" x14ac:dyDescent="0.25">
      <c r="A1327" s="72">
        <v>42935</v>
      </c>
      <c r="B1327" s="73">
        <v>11</v>
      </c>
      <c r="C1327" s="74">
        <v>9147</v>
      </c>
      <c r="D1327" s="26">
        <f t="shared" si="203"/>
        <v>122.1207183343225</v>
      </c>
      <c r="E1327" s="57">
        <f t="shared" si="204"/>
        <v>1.3350903939468951E-2</v>
      </c>
      <c r="F1327" s="26">
        <f t="shared" si="205"/>
        <v>19.814919729373088</v>
      </c>
      <c r="G1327" s="57">
        <f t="shared" si="206"/>
        <v>2.1662752519266523E-3</v>
      </c>
      <c r="H1327" s="26">
        <f t="shared" si="207"/>
        <v>141.93563806369559</v>
      </c>
      <c r="I1327" s="57">
        <f t="shared" si="208"/>
        <v>1.5517179191395605E-2</v>
      </c>
      <c r="J1327" s="14">
        <v>1322</v>
      </c>
      <c r="K1327" s="21">
        <f t="shared" si="209"/>
        <v>9127.1850802706267</v>
      </c>
      <c r="L1327" s="21">
        <f t="shared" si="210"/>
        <v>9005.0643619363036</v>
      </c>
      <c r="M1327" s="57">
        <f t="shared" si="211"/>
        <v>1.3561337645793753E-2</v>
      </c>
      <c r="N1327" s="57">
        <f t="shared" si="212"/>
        <v>2.2004195564808166E-3</v>
      </c>
      <c r="O1327" s="26"/>
      <c r="R1327" s="63"/>
    </row>
    <row r="1328" spans="1:18" s="2" customFormat="1" x14ac:dyDescent="0.25">
      <c r="A1328" s="72">
        <v>42946</v>
      </c>
      <c r="B1328" s="73">
        <v>16</v>
      </c>
      <c r="C1328" s="74">
        <v>9147</v>
      </c>
      <c r="D1328" s="26">
        <f t="shared" si="203"/>
        <v>122.1207183343225</v>
      </c>
      <c r="E1328" s="57">
        <f t="shared" si="204"/>
        <v>1.3350903939468951E-2</v>
      </c>
      <c r="F1328" s="26">
        <f t="shared" si="205"/>
        <v>19.814919729373088</v>
      </c>
      <c r="G1328" s="57">
        <f t="shared" si="206"/>
        <v>2.1662752519266523E-3</v>
      </c>
      <c r="H1328" s="26">
        <f t="shared" si="207"/>
        <v>141.93563806369559</v>
      </c>
      <c r="I1328" s="57">
        <f t="shared" si="208"/>
        <v>1.5517179191395605E-2</v>
      </c>
      <c r="J1328" s="14">
        <v>1323</v>
      </c>
      <c r="K1328" s="21">
        <f t="shared" si="209"/>
        <v>9127.1850802706267</v>
      </c>
      <c r="L1328" s="21">
        <f t="shared" si="210"/>
        <v>9005.0643619363036</v>
      </c>
      <c r="M1328" s="57">
        <f t="shared" si="211"/>
        <v>1.3561337645793753E-2</v>
      </c>
      <c r="N1328" s="57">
        <f t="shared" si="212"/>
        <v>2.2004195564808166E-3</v>
      </c>
      <c r="O1328" s="26"/>
      <c r="R1328" s="63"/>
    </row>
    <row r="1329" spans="1:18" s="2" customFormat="1" x14ac:dyDescent="0.25">
      <c r="A1329" s="72">
        <v>42934</v>
      </c>
      <c r="B1329" s="73">
        <v>22</v>
      </c>
      <c r="C1329" s="74">
        <v>9153</v>
      </c>
      <c r="D1329" s="26">
        <f t="shared" si="203"/>
        <v>122.23721968879751</v>
      </c>
      <c r="E1329" s="57">
        <f t="shared" si="204"/>
        <v>1.3354880333092702E-2</v>
      </c>
      <c r="F1329" s="26">
        <f t="shared" si="205"/>
        <v>19.832551386277235</v>
      </c>
      <c r="G1329" s="57">
        <f t="shared" si="206"/>
        <v>2.1667815346091157E-3</v>
      </c>
      <c r="H1329" s="26">
        <f t="shared" si="207"/>
        <v>142.06977107507475</v>
      </c>
      <c r="I1329" s="57">
        <f t="shared" si="208"/>
        <v>1.5521661867701819E-2</v>
      </c>
      <c r="J1329" s="14">
        <v>1324</v>
      </c>
      <c r="K1329" s="21">
        <f t="shared" si="209"/>
        <v>9133.1674486137235</v>
      </c>
      <c r="L1329" s="21">
        <f t="shared" si="210"/>
        <v>9010.9302289249244</v>
      </c>
      <c r="M1329" s="57">
        <f t="shared" si="211"/>
        <v>1.3565438482302107E-2</v>
      </c>
      <c r="N1329" s="57">
        <f t="shared" si="212"/>
        <v>2.2009438406941717E-3</v>
      </c>
      <c r="O1329" s="26"/>
      <c r="R1329" s="63"/>
    </row>
    <row r="1330" spans="1:18" s="2" customFormat="1" x14ac:dyDescent="0.25">
      <c r="A1330" s="72">
        <v>42920</v>
      </c>
      <c r="B1330" s="73">
        <v>22</v>
      </c>
      <c r="C1330" s="74">
        <v>9154</v>
      </c>
      <c r="D1330" s="26">
        <f t="shared" si="203"/>
        <v>122.25663658121</v>
      </c>
      <c r="E1330" s="57">
        <f t="shared" si="204"/>
        <v>1.3355542558576579E-2</v>
      </c>
      <c r="F1330" s="26">
        <f t="shared" si="205"/>
        <v>19.835489995761257</v>
      </c>
      <c r="G1330" s="57">
        <f t="shared" si="206"/>
        <v>2.1668658505310527E-3</v>
      </c>
      <c r="H1330" s="26">
        <f t="shared" si="207"/>
        <v>142.09212657697125</v>
      </c>
      <c r="I1330" s="57">
        <f t="shared" si="208"/>
        <v>1.5522408409107631E-2</v>
      </c>
      <c r="J1330" s="14">
        <v>1325</v>
      </c>
      <c r="K1330" s="21">
        <f t="shared" si="209"/>
        <v>9134.1645100042388</v>
      </c>
      <c r="L1330" s="21">
        <f t="shared" si="210"/>
        <v>9011.9078734230279</v>
      </c>
      <c r="M1330" s="57">
        <f t="shared" si="211"/>
        <v>1.3566121436034254E-2</v>
      </c>
      <c r="N1330" s="57">
        <f t="shared" si="212"/>
        <v>2.2010311550407658E-3</v>
      </c>
      <c r="O1330" s="26"/>
      <c r="R1330" s="63"/>
    </row>
    <row r="1331" spans="1:18" s="2" customFormat="1" x14ac:dyDescent="0.25">
      <c r="A1331" s="72">
        <v>42971</v>
      </c>
      <c r="B1331" s="73">
        <v>12</v>
      </c>
      <c r="C1331" s="74">
        <v>9156</v>
      </c>
      <c r="D1331" s="26">
        <f t="shared" si="203"/>
        <v>122.295470366035</v>
      </c>
      <c r="E1331" s="57">
        <f t="shared" si="204"/>
        <v>1.3356866575582679E-2</v>
      </c>
      <c r="F1331" s="26">
        <f t="shared" si="205"/>
        <v>19.84136721472931</v>
      </c>
      <c r="G1331" s="57">
        <f t="shared" si="206"/>
        <v>2.1670344271220304E-3</v>
      </c>
      <c r="H1331" s="26">
        <f t="shared" si="207"/>
        <v>142.13683758076431</v>
      </c>
      <c r="I1331" s="57">
        <f t="shared" si="208"/>
        <v>1.5523901002704708E-2</v>
      </c>
      <c r="J1331" s="14">
        <v>1326</v>
      </c>
      <c r="K1331" s="21">
        <f t="shared" si="209"/>
        <v>9136.158632785271</v>
      </c>
      <c r="L1331" s="21">
        <f t="shared" si="210"/>
        <v>9013.8631624192349</v>
      </c>
      <c r="M1331" s="57">
        <f t="shared" si="211"/>
        <v>1.3567486899059168E-2</v>
      </c>
      <c r="N1331" s="57">
        <f t="shared" si="212"/>
        <v>2.2012057269132179E-3</v>
      </c>
      <c r="O1331" s="26"/>
      <c r="R1331" s="63"/>
    </row>
    <row r="1332" spans="1:18" s="2" customFormat="1" x14ac:dyDescent="0.25">
      <c r="A1332" s="72">
        <v>42918</v>
      </c>
      <c r="B1332" s="73">
        <v>23</v>
      </c>
      <c r="C1332" s="74">
        <v>9160</v>
      </c>
      <c r="D1332" s="26">
        <f t="shared" si="203"/>
        <v>122.37313793568499</v>
      </c>
      <c r="E1332" s="57">
        <f t="shared" si="204"/>
        <v>1.335951287507478E-2</v>
      </c>
      <c r="F1332" s="26">
        <f t="shared" si="205"/>
        <v>19.853121652665408</v>
      </c>
      <c r="G1332" s="57">
        <f t="shared" si="206"/>
        <v>2.1673713594612893E-3</v>
      </c>
      <c r="H1332" s="26">
        <f t="shared" si="207"/>
        <v>142.22625958835039</v>
      </c>
      <c r="I1332" s="57">
        <f t="shared" si="208"/>
        <v>1.5526884234536069E-2</v>
      </c>
      <c r="J1332" s="14">
        <v>1327</v>
      </c>
      <c r="K1332" s="21">
        <f t="shared" si="209"/>
        <v>9140.1468783473338</v>
      </c>
      <c r="L1332" s="21">
        <f t="shared" si="210"/>
        <v>9017.7737404116488</v>
      </c>
      <c r="M1332" s="57">
        <f t="shared" si="211"/>
        <v>1.35702160487006E-2</v>
      </c>
      <c r="N1332" s="57">
        <f t="shared" si="212"/>
        <v>2.2015546435476593E-3</v>
      </c>
      <c r="O1332" s="26"/>
      <c r="R1332" s="63"/>
    </row>
    <row r="1333" spans="1:18" s="2" customFormat="1" x14ac:dyDescent="0.25">
      <c r="A1333" s="72">
        <v>42948</v>
      </c>
      <c r="B1333" s="73">
        <v>13</v>
      </c>
      <c r="C1333" s="74">
        <v>9161</v>
      </c>
      <c r="D1333" s="26">
        <f t="shared" si="203"/>
        <v>122.3925548280975</v>
      </c>
      <c r="E1333" s="57">
        <f t="shared" si="204"/>
        <v>1.3360174088865572E-2</v>
      </c>
      <c r="F1333" s="26">
        <f t="shared" si="205"/>
        <v>19.85606026214943</v>
      </c>
      <c r="G1333" s="57">
        <f t="shared" si="206"/>
        <v>2.1674555465723646E-3</v>
      </c>
      <c r="H1333" s="26">
        <f t="shared" si="207"/>
        <v>142.24861509024694</v>
      </c>
      <c r="I1333" s="57">
        <f t="shared" si="208"/>
        <v>1.5527629635437938E-2</v>
      </c>
      <c r="J1333" s="14">
        <v>1328</v>
      </c>
      <c r="K1333" s="21">
        <f t="shared" si="209"/>
        <v>9141.1439397378508</v>
      </c>
      <c r="L1333" s="21">
        <f t="shared" si="210"/>
        <v>9018.7513849097522</v>
      </c>
      <c r="M1333" s="57">
        <f t="shared" si="211"/>
        <v>1.3570897966306701E-2</v>
      </c>
      <c r="N1333" s="57">
        <f t="shared" si="212"/>
        <v>2.2016418254274923E-3</v>
      </c>
      <c r="O1333" s="26"/>
      <c r="R1333" s="63"/>
    </row>
    <row r="1334" spans="1:18" s="2" customFormat="1" x14ac:dyDescent="0.25">
      <c r="A1334" s="72">
        <v>42947</v>
      </c>
      <c r="B1334" s="73">
        <v>14</v>
      </c>
      <c r="C1334" s="74">
        <v>9169</v>
      </c>
      <c r="D1334" s="26">
        <f t="shared" si="203"/>
        <v>122.54788996739748</v>
      </c>
      <c r="E1334" s="57">
        <f t="shared" si="204"/>
        <v>1.3365458606979767E-2</v>
      </c>
      <c r="F1334" s="26">
        <f t="shared" si="205"/>
        <v>19.87956913802163</v>
      </c>
      <c r="G1334" s="57">
        <f t="shared" si="206"/>
        <v>2.1681283823777545E-3</v>
      </c>
      <c r="H1334" s="26">
        <f t="shared" si="207"/>
        <v>142.4274591054191</v>
      </c>
      <c r="I1334" s="57">
        <f t="shared" si="208"/>
        <v>1.553358698935752E-2</v>
      </c>
      <c r="J1334" s="14">
        <v>1329</v>
      </c>
      <c r="K1334" s="21">
        <f t="shared" si="209"/>
        <v>9149.1204308619781</v>
      </c>
      <c r="L1334" s="21">
        <f t="shared" si="210"/>
        <v>9026.57254089458</v>
      </c>
      <c r="M1334" s="57">
        <f t="shared" si="211"/>
        <v>1.3576347989472021E-2</v>
      </c>
      <c r="N1334" s="57">
        <f t="shared" si="212"/>
        <v>2.2023386006103556E-3</v>
      </c>
      <c r="O1334" s="26"/>
      <c r="R1334" s="63"/>
    </row>
    <row r="1335" spans="1:18" s="2" customFormat="1" x14ac:dyDescent="0.25">
      <c r="A1335" s="72">
        <v>42926</v>
      </c>
      <c r="B1335" s="73">
        <v>22</v>
      </c>
      <c r="C1335" s="74">
        <v>9171</v>
      </c>
      <c r="D1335" s="26">
        <f t="shared" si="203"/>
        <v>122.58672375222248</v>
      </c>
      <c r="E1335" s="57">
        <f t="shared" si="204"/>
        <v>1.3366778295957091E-2</v>
      </c>
      <c r="F1335" s="26">
        <f t="shared" si="205"/>
        <v>19.885446356989679</v>
      </c>
      <c r="G1335" s="57">
        <f t="shared" si="206"/>
        <v>2.1682964079151323E-3</v>
      </c>
      <c r="H1335" s="26">
        <f t="shared" si="207"/>
        <v>142.47217010921216</v>
      </c>
      <c r="I1335" s="57">
        <f t="shared" si="208"/>
        <v>1.5535074703872224E-2</v>
      </c>
      <c r="J1335" s="14">
        <v>1330</v>
      </c>
      <c r="K1335" s="21">
        <f t="shared" si="209"/>
        <v>9151.1145536430104</v>
      </c>
      <c r="L1335" s="21">
        <f t="shared" si="210"/>
        <v>9028.527829890787</v>
      </c>
      <c r="M1335" s="57">
        <f t="shared" si="211"/>
        <v>1.3577709019888499E-2</v>
      </c>
      <c r="N1335" s="57">
        <f t="shared" si="212"/>
        <v>2.202512605782179E-3</v>
      </c>
      <c r="O1335" s="26"/>
      <c r="R1335" s="63"/>
    </row>
    <row r="1336" spans="1:18" s="2" customFormat="1" x14ac:dyDescent="0.25">
      <c r="A1336" s="72">
        <v>42935</v>
      </c>
      <c r="B1336" s="73">
        <v>23</v>
      </c>
      <c r="C1336" s="74">
        <v>9175</v>
      </c>
      <c r="D1336" s="26">
        <f t="shared" si="203"/>
        <v>122.66439132187249</v>
      </c>
      <c r="E1336" s="57">
        <f t="shared" si="204"/>
        <v>1.336941594788801E-2</v>
      </c>
      <c r="F1336" s="26">
        <f t="shared" si="205"/>
        <v>19.897200794925777</v>
      </c>
      <c r="G1336" s="57">
        <f t="shared" si="206"/>
        <v>2.1686322392289676E-3</v>
      </c>
      <c r="H1336" s="26">
        <f t="shared" si="207"/>
        <v>142.56159211679827</v>
      </c>
      <c r="I1336" s="57">
        <f t="shared" si="208"/>
        <v>1.5538048187116977E-2</v>
      </c>
      <c r="J1336" s="14">
        <v>1331</v>
      </c>
      <c r="K1336" s="21">
        <f t="shared" si="209"/>
        <v>9155.1027992050749</v>
      </c>
      <c r="L1336" s="21">
        <f t="shared" si="210"/>
        <v>9032.4384078832009</v>
      </c>
      <c r="M1336" s="57">
        <f t="shared" si="211"/>
        <v>1.3580429312954433E-2</v>
      </c>
      <c r="N1336" s="57">
        <f t="shared" si="212"/>
        <v>2.2028603901201459E-3</v>
      </c>
      <c r="O1336" s="26"/>
      <c r="R1336" s="63"/>
    </row>
    <row r="1337" spans="1:18" s="2" customFormat="1" x14ac:dyDescent="0.25">
      <c r="A1337" s="72">
        <v>42901</v>
      </c>
      <c r="B1337" s="73">
        <v>11</v>
      </c>
      <c r="C1337" s="74">
        <v>9177</v>
      </c>
      <c r="D1337" s="26">
        <f t="shared" si="203"/>
        <v>122.70322510669747</v>
      </c>
      <c r="E1337" s="57">
        <f t="shared" si="204"/>
        <v>1.3370733911593928E-2</v>
      </c>
      <c r="F1337" s="26">
        <f t="shared" si="205"/>
        <v>19.903078013893825</v>
      </c>
      <c r="G1337" s="57">
        <f t="shared" si="206"/>
        <v>2.1688000451012125E-3</v>
      </c>
      <c r="H1337" s="26">
        <f t="shared" si="207"/>
        <v>142.60630312059129</v>
      </c>
      <c r="I1337" s="57">
        <f t="shared" si="208"/>
        <v>1.5539533956695139E-2</v>
      </c>
      <c r="J1337" s="14">
        <v>1332</v>
      </c>
      <c r="K1337" s="21">
        <f t="shared" si="209"/>
        <v>9157.0969219861054</v>
      </c>
      <c r="L1337" s="21">
        <f t="shared" si="210"/>
        <v>9034.3936968794078</v>
      </c>
      <c r="M1337" s="57">
        <f t="shared" si="211"/>
        <v>1.358178857636907E-2</v>
      </c>
      <c r="N1337" s="57">
        <f t="shared" si="212"/>
        <v>2.2030341693841165E-3</v>
      </c>
      <c r="O1337" s="26"/>
      <c r="R1337" s="63"/>
    </row>
    <row r="1338" spans="1:18" s="2" customFormat="1" x14ac:dyDescent="0.25">
      <c r="A1338" s="72">
        <v>42887</v>
      </c>
      <c r="B1338" s="73">
        <v>21</v>
      </c>
      <c r="C1338" s="74">
        <v>9178</v>
      </c>
      <c r="D1338" s="26">
        <f t="shared" si="203"/>
        <v>122.72264199910998</v>
      </c>
      <c r="E1338" s="57">
        <f t="shared" si="204"/>
        <v>1.3371392678046413E-2</v>
      </c>
      <c r="F1338" s="26">
        <f t="shared" si="205"/>
        <v>19.906016623377852</v>
      </c>
      <c r="G1338" s="57">
        <f t="shared" si="206"/>
        <v>2.1688839206120999E-3</v>
      </c>
      <c r="H1338" s="26">
        <f t="shared" si="207"/>
        <v>142.62865862248782</v>
      </c>
      <c r="I1338" s="57">
        <f t="shared" si="208"/>
        <v>1.5540276598658512E-2</v>
      </c>
      <c r="J1338" s="14">
        <v>1333</v>
      </c>
      <c r="K1338" s="21">
        <f t="shared" si="209"/>
        <v>9158.0939833766224</v>
      </c>
      <c r="L1338" s="21">
        <f t="shared" si="210"/>
        <v>9035.3713413775113</v>
      </c>
      <c r="M1338" s="57">
        <f t="shared" si="211"/>
        <v>1.358246798746403E-2</v>
      </c>
      <c r="N1338" s="57">
        <f t="shared" si="212"/>
        <v>2.2031210308112283E-3</v>
      </c>
      <c r="O1338" s="26"/>
      <c r="R1338" s="63"/>
    </row>
    <row r="1339" spans="1:18" s="2" customFormat="1" x14ac:dyDescent="0.25">
      <c r="A1339" s="72">
        <v>42908</v>
      </c>
      <c r="B1339" s="73">
        <v>20</v>
      </c>
      <c r="C1339" s="74">
        <v>9182</v>
      </c>
      <c r="D1339" s="26">
        <f t="shared" si="203"/>
        <v>122.80030956875997</v>
      </c>
      <c r="E1339" s="57">
        <f t="shared" si="204"/>
        <v>1.3374026308947939E-2</v>
      </c>
      <c r="F1339" s="26">
        <f t="shared" si="205"/>
        <v>19.91777106131395</v>
      </c>
      <c r="G1339" s="57">
        <f t="shared" si="206"/>
        <v>2.1692192399601338E-3</v>
      </c>
      <c r="H1339" s="26">
        <f t="shared" si="207"/>
        <v>142.71808063007393</v>
      </c>
      <c r="I1339" s="57">
        <f t="shared" si="208"/>
        <v>1.5543245548908072E-2</v>
      </c>
      <c r="J1339" s="14">
        <v>1334</v>
      </c>
      <c r="K1339" s="21">
        <f t="shared" si="209"/>
        <v>9162.0822289386851</v>
      </c>
      <c r="L1339" s="21">
        <f t="shared" si="210"/>
        <v>9039.2819193699252</v>
      </c>
      <c r="M1339" s="57">
        <f t="shared" si="211"/>
        <v>1.358518416220828E-2</v>
      </c>
      <c r="N1339" s="57">
        <f t="shared" si="212"/>
        <v>2.2034682886295353E-3</v>
      </c>
      <c r="O1339" s="26"/>
      <c r="R1339" s="63"/>
    </row>
    <row r="1340" spans="1:18" s="2" customFormat="1" x14ac:dyDescent="0.25">
      <c r="A1340" s="72">
        <v>42915</v>
      </c>
      <c r="B1340" s="73">
        <v>22</v>
      </c>
      <c r="C1340" s="74">
        <v>9182</v>
      </c>
      <c r="D1340" s="26">
        <f t="shared" si="203"/>
        <v>122.80030956875997</v>
      </c>
      <c r="E1340" s="57">
        <f t="shared" si="204"/>
        <v>1.3374026308947939E-2</v>
      </c>
      <c r="F1340" s="26">
        <f t="shared" si="205"/>
        <v>19.91777106131395</v>
      </c>
      <c r="G1340" s="57">
        <f t="shared" si="206"/>
        <v>2.1692192399601338E-3</v>
      </c>
      <c r="H1340" s="26">
        <f t="shared" si="207"/>
        <v>142.71808063007393</v>
      </c>
      <c r="I1340" s="57">
        <f t="shared" si="208"/>
        <v>1.5543245548908072E-2</v>
      </c>
      <c r="J1340" s="14">
        <v>1335</v>
      </c>
      <c r="K1340" s="21">
        <f t="shared" si="209"/>
        <v>9162.0822289386851</v>
      </c>
      <c r="L1340" s="21">
        <f t="shared" si="210"/>
        <v>9039.2819193699252</v>
      </c>
      <c r="M1340" s="57">
        <f t="shared" si="211"/>
        <v>1.358518416220828E-2</v>
      </c>
      <c r="N1340" s="57">
        <f t="shared" si="212"/>
        <v>2.2034682886295353E-3</v>
      </c>
      <c r="O1340" s="26"/>
      <c r="R1340" s="63"/>
    </row>
    <row r="1341" spans="1:18" s="2" customFormat="1" x14ac:dyDescent="0.25">
      <c r="A1341" s="72">
        <v>42926</v>
      </c>
      <c r="B1341" s="73">
        <v>11</v>
      </c>
      <c r="C1341" s="74">
        <v>9186</v>
      </c>
      <c r="D1341" s="26">
        <f t="shared" si="203"/>
        <v>122.87797713840996</v>
      </c>
      <c r="E1341" s="57">
        <f t="shared" si="204"/>
        <v>1.337665764624537E-2</v>
      </c>
      <c r="F1341" s="26">
        <f t="shared" si="205"/>
        <v>19.929525499250047</v>
      </c>
      <c r="G1341" s="57">
        <f t="shared" si="206"/>
        <v>2.1695542672817382E-3</v>
      </c>
      <c r="H1341" s="26">
        <f t="shared" si="207"/>
        <v>142.80750263766001</v>
      </c>
      <c r="I1341" s="57">
        <f t="shared" si="208"/>
        <v>1.5546211913527107E-2</v>
      </c>
      <c r="J1341" s="14">
        <v>1336</v>
      </c>
      <c r="K1341" s="21">
        <f t="shared" si="209"/>
        <v>9166.0704745007497</v>
      </c>
      <c r="L1341" s="21">
        <f t="shared" si="210"/>
        <v>9043.1924973623409</v>
      </c>
      <c r="M1341" s="57">
        <f t="shared" si="211"/>
        <v>1.358789798782346E-2</v>
      </c>
      <c r="N1341" s="57">
        <f t="shared" si="212"/>
        <v>2.203815246116121E-3</v>
      </c>
      <c r="O1341" s="26"/>
      <c r="R1341" s="63"/>
    </row>
    <row r="1342" spans="1:18" s="2" customFormat="1" x14ac:dyDescent="0.25">
      <c r="A1342" s="72">
        <v>42890</v>
      </c>
      <c r="B1342" s="73">
        <v>20</v>
      </c>
      <c r="C1342" s="74">
        <v>9198</v>
      </c>
      <c r="D1342" s="26">
        <f t="shared" si="203"/>
        <v>123.11097984735996</v>
      </c>
      <c r="E1342" s="57">
        <f t="shared" si="204"/>
        <v>1.3384537926436178E-2</v>
      </c>
      <c r="F1342" s="26">
        <f t="shared" si="205"/>
        <v>19.964788813058345</v>
      </c>
      <c r="G1342" s="57">
        <f t="shared" si="206"/>
        <v>2.1705576008978415E-3</v>
      </c>
      <c r="H1342" s="26">
        <f t="shared" si="207"/>
        <v>143.0757686604183</v>
      </c>
      <c r="I1342" s="57">
        <f t="shared" si="208"/>
        <v>1.5555095527334018E-2</v>
      </c>
      <c r="J1342" s="14">
        <v>1337</v>
      </c>
      <c r="K1342" s="21">
        <f t="shared" si="209"/>
        <v>9178.0352111869415</v>
      </c>
      <c r="L1342" s="21">
        <f t="shared" si="210"/>
        <v>9054.9242313395825</v>
      </c>
      <c r="M1342" s="57">
        <f t="shared" si="211"/>
        <v>1.3596025400330374E-2</v>
      </c>
      <c r="N1342" s="57">
        <f t="shared" si="212"/>
        <v>2.2048543204767116E-3</v>
      </c>
      <c r="O1342" s="26"/>
      <c r="R1342" s="63"/>
    </row>
    <row r="1343" spans="1:18" s="2" customFormat="1" x14ac:dyDescent="0.25">
      <c r="A1343" s="72">
        <v>42891</v>
      </c>
      <c r="B1343" s="73">
        <v>21</v>
      </c>
      <c r="C1343" s="74">
        <v>9203</v>
      </c>
      <c r="D1343" s="26">
        <f t="shared" si="203"/>
        <v>123.20806430942245</v>
      </c>
      <c r="E1343" s="57">
        <f t="shared" si="204"/>
        <v>1.3387815311248772E-2</v>
      </c>
      <c r="F1343" s="26">
        <f t="shared" si="205"/>
        <v>19.979481860478469</v>
      </c>
      <c r="G1343" s="57">
        <f t="shared" si="206"/>
        <v>2.1709748843288567E-3</v>
      </c>
      <c r="H1343" s="26">
        <f t="shared" si="207"/>
        <v>143.18754616990091</v>
      </c>
      <c r="I1343" s="57">
        <f t="shared" si="208"/>
        <v>1.5558790195577628E-2</v>
      </c>
      <c r="J1343" s="14">
        <v>1338</v>
      </c>
      <c r="K1343" s="21">
        <f t="shared" si="209"/>
        <v>9183.0205181395213</v>
      </c>
      <c r="L1343" s="21">
        <f t="shared" si="210"/>
        <v>9059.8124538300999</v>
      </c>
      <c r="M1343" s="57">
        <f t="shared" si="211"/>
        <v>1.3599405609918049E-2</v>
      </c>
      <c r="N1343" s="57">
        <f t="shared" si="212"/>
        <v>2.2052864738973709E-3</v>
      </c>
      <c r="O1343" s="26"/>
      <c r="R1343" s="63"/>
    </row>
    <row r="1344" spans="1:18" s="2" customFormat="1" x14ac:dyDescent="0.25">
      <c r="A1344" s="72">
        <v>42974</v>
      </c>
      <c r="B1344" s="73">
        <v>16</v>
      </c>
      <c r="C1344" s="74">
        <v>9204</v>
      </c>
      <c r="D1344" s="26">
        <f t="shared" si="203"/>
        <v>123.22748120183495</v>
      </c>
      <c r="E1344" s="57">
        <f t="shared" si="204"/>
        <v>1.3388470360912098E-2</v>
      </c>
      <c r="F1344" s="26">
        <f t="shared" si="205"/>
        <v>19.982420469962491</v>
      </c>
      <c r="G1344" s="57">
        <f t="shared" si="206"/>
        <v>2.1710582866104403E-3</v>
      </c>
      <c r="H1344" s="26">
        <f t="shared" si="207"/>
        <v>143.20990167179744</v>
      </c>
      <c r="I1344" s="57">
        <f t="shared" si="208"/>
        <v>1.5559528647522539E-2</v>
      </c>
      <c r="J1344" s="14">
        <v>1339</v>
      </c>
      <c r="K1344" s="21">
        <f t="shared" si="209"/>
        <v>9184.0175795300383</v>
      </c>
      <c r="L1344" s="21">
        <f t="shared" si="210"/>
        <v>9060.7900983282034</v>
      </c>
      <c r="M1344" s="57">
        <f t="shared" si="211"/>
        <v>1.3600081214172648E-2</v>
      </c>
      <c r="N1344" s="57">
        <f t="shared" si="212"/>
        <v>2.2053728486271223E-3</v>
      </c>
      <c r="O1344" s="26"/>
      <c r="R1344" s="63"/>
    </row>
    <row r="1345" spans="1:18" s="2" customFormat="1" x14ac:dyDescent="0.25">
      <c r="A1345" s="72">
        <v>42899</v>
      </c>
      <c r="B1345" s="73">
        <v>12</v>
      </c>
      <c r="C1345" s="74">
        <v>9205</v>
      </c>
      <c r="D1345" s="26">
        <f t="shared" si="203"/>
        <v>123.24689809424744</v>
      </c>
      <c r="E1345" s="57">
        <f t="shared" si="204"/>
        <v>1.3389125268250673E-2</v>
      </c>
      <c r="F1345" s="26">
        <f t="shared" si="205"/>
        <v>19.985359079446518</v>
      </c>
      <c r="G1345" s="57">
        <f t="shared" si="206"/>
        <v>2.1711416707709415E-3</v>
      </c>
      <c r="H1345" s="26">
        <f t="shared" si="207"/>
        <v>143.23225717369397</v>
      </c>
      <c r="I1345" s="57">
        <f t="shared" si="208"/>
        <v>1.5560266939021615E-2</v>
      </c>
      <c r="J1345" s="14">
        <v>1340</v>
      </c>
      <c r="K1345" s="21">
        <f t="shared" si="209"/>
        <v>9185.0146409205536</v>
      </c>
      <c r="L1345" s="21">
        <f t="shared" si="210"/>
        <v>9061.7677428263069</v>
      </c>
      <c r="M1345" s="57">
        <f t="shared" si="211"/>
        <v>1.3600756672649782E-2</v>
      </c>
      <c r="N1345" s="57">
        <f t="shared" si="212"/>
        <v>2.2054592047194991E-3</v>
      </c>
      <c r="O1345" s="26"/>
      <c r="R1345" s="63"/>
    </row>
    <row r="1346" spans="1:18" s="2" customFormat="1" x14ac:dyDescent="0.25">
      <c r="A1346" s="72">
        <v>42921</v>
      </c>
      <c r="B1346" s="73">
        <v>23</v>
      </c>
      <c r="C1346" s="74">
        <v>9207</v>
      </c>
      <c r="D1346" s="26">
        <f t="shared" si="203"/>
        <v>123.28573187907244</v>
      </c>
      <c r="E1346" s="57">
        <f t="shared" si="204"/>
        <v>1.3390434656139073E-2</v>
      </c>
      <c r="F1346" s="26">
        <f t="shared" si="205"/>
        <v>19.991236298414567</v>
      </c>
      <c r="G1346" s="57">
        <f t="shared" si="206"/>
        <v>2.1713083847523153E-3</v>
      </c>
      <c r="H1346" s="26">
        <f t="shared" si="207"/>
        <v>143.27696817748702</v>
      </c>
      <c r="I1346" s="57">
        <f t="shared" si="208"/>
        <v>1.5561743040891389E-2</v>
      </c>
      <c r="J1346" s="14">
        <v>1341</v>
      </c>
      <c r="K1346" s="21">
        <f t="shared" si="209"/>
        <v>9187.0087637015858</v>
      </c>
      <c r="L1346" s="21">
        <f t="shared" si="210"/>
        <v>9063.7230318225138</v>
      </c>
      <c r="M1346" s="57">
        <f t="shared" si="211"/>
        <v>1.360210715246033E-2</v>
      </c>
      <c r="N1346" s="57">
        <f t="shared" si="212"/>
        <v>2.2056318610162531E-3</v>
      </c>
      <c r="O1346" s="26"/>
      <c r="R1346" s="63"/>
    </row>
    <row r="1347" spans="1:18" s="2" customFormat="1" x14ac:dyDescent="0.25">
      <c r="A1347" s="72">
        <v>42933</v>
      </c>
      <c r="B1347" s="73">
        <v>12</v>
      </c>
      <c r="C1347" s="74">
        <v>9208</v>
      </c>
      <c r="D1347" s="26">
        <f t="shared" si="203"/>
        <v>123.30514877148494</v>
      </c>
      <c r="E1347" s="57">
        <f t="shared" si="204"/>
        <v>1.3391089136781597E-2</v>
      </c>
      <c r="F1347" s="26">
        <f t="shared" si="205"/>
        <v>19.994174907898589</v>
      </c>
      <c r="G1347" s="57">
        <f t="shared" si="206"/>
        <v>2.1713917145849901E-3</v>
      </c>
      <c r="H1347" s="26">
        <f t="shared" si="207"/>
        <v>143.29932367938352</v>
      </c>
      <c r="I1347" s="57">
        <f t="shared" si="208"/>
        <v>1.5562480851366585E-2</v>
      </c>
      <c r="J1347" s="14">
        <v>1342</v>
      </c>
      <c r="K1347" s="21">
        <f t="shared" si="209"/>
        <v>9188.0058250921011</v>
      </c>
      <c r="L1347" s="21">
        <f t="shared" si="210"/>
        <v>9064.7006763206173</v>
      </c>
      <c r="M1347" s="57">
        <f t="shared" si="211"/>
        <v>1.3602782173888038E-2</v>
      </c>
      <c r="N1347" s="57">
        <f t="shared" si="212"/>
        <v>2.2057181612326849E-3</v>
      </c>
      <c r="O1347" s="26"/>
      <c r="R1347" s="63"/>
    </row>
    <row r="1348" spans="1:18" s="2" customFormat="1" x14ac:dyDescent="0.25">
      <c r="A1348" s="72">
        <v>42947</v>
      </c>
      <c r="B1348" s="73">
        <v>21</v>
      </c>
      <c r="C1348" s="74">
        <v>9208</v>
      </c>
      <c r="D1348" s="26">
        <f t="shared" si="203"/>
        <v>123.30514877148494</v>
      </c>
      <c r="E1348" s="57">
        <f t="shared" si="204"/>
        <v>1.3391089136781597E-2</v>
      </c>
      <c r="F1348" s="26">
        <f t="shared" si="205"/>
        <v>19.994174907898589</v>
      </c>
      <c r="G1348" s="57">
        <f t="shared" si="206"/>
        <v>2.1713917145849901E-3</v>
      </c>
      <c r="H1348" s="26">
        <f t="shared" si="207"/>
        <v>143.29932367938352</v>
      </c>
      <c r="I1348" s="57">
        <f t="shared" si="208"/>
        <v>1.5562480851366585E-2</v>
      </c>
      <c r="J1348" s="14">
        <v>1343</v>
      </c>
      <c r="K1348" s="21">
        <f t="shared" si="209"/>
        <v>9188.0058250921011</v>
      </c>
      <c r="L1348" s="21">
        <f t="shared" si="210"/>
        <v>9064.7006763206173</v>
      </c>
      <c r="M1348" s="57">
        <f t="shared" si="211"/>
        <v>1.3602782173888038E-2</v>
      </c>
      <c r="N1348" s="57">
        <f t="shared" si="212"/>
        <v>2.2057181612326849E-3</v>
      </c>
      <c r="O1348" s="26"/>
      <c r="R1348" s="63"/>
    </row>
    <row r="1349" spans="1:18" s="2" customFormat="1" x14ac:dyDescent="0.25">
      <c r="A1349" s="72">
        <v>42956</v>
      </c>
      <c r="B1349" s="73">
        <v>15</v>
      </c>
      <c r="C1349" s="74">
        <v>9209</v>
      </c>
      <c r="D1349" s="26">
        <f t="shared" si="203"/>
        <v>123.32456566389745</v>
      </c>
      <c r="E1349" s="57">
        <f t="shared" si="204"/>
        <v>1.3391743475284769E-2</v>
      </c>
      <c r="F1349" s="26">
        <f t="shared" si="205"/>
        <v>19.997113517382616</v>
      </c>
      <c r="G1349" s="57">
        <f t="shared" si="206"/>
        <v>2.1714750263201886E-3</v>
      </c>
      <c r="H1349" s="26">
        <f t="shared" si="207"/>
        <v>143.32167918128005</v>
      </c>
      <c r="I1349" s="57">
        <f t="shared" si="208"/>
        <v>1.5563218501604957E-2</v>
      </c>
      <c r="J1349" s="14">
        <v>1344</v>
      </c>
      <c r="K1349" s="21">
        <f t="shared" si="209"/>
        <v>9189.0028864826181</v>
      </c>
      <c r="L1349" s="21">
        <f t="shared" si="210"/>
        <v>9065.6783208187207</v>
      </c>
      <c r="M1349" s="57">
        <f t="shared" si="211"/>
        <v>1.3603457049726866E-2</v>
      </c>
      <c r="N1349" s="57">
        <f t="shared" si="212"/>
        <v>2.2058044428358535E-3</v>
      </c>
      <c r="O1349" s="26"/>
      <c r="R1349" s="63"/>
    </row>
    <row r="1350" spans="1:18" s="2" customFormat="1" x14ac:dyDescent="0.25">
      <c r="A1350" s="72">
        <v>42977</v>
      </c>
      <c r="B1350" s="73">
        <v>15</v>
      </c>
      <c r="C1350" s="74">
        <v>9211</v>
      </c>
      <c r="D1350" s="26">
        <f t="shared" si="203"/>
        <v>123.36339944872245</v>
      </c>
      <c r="E1350" s="57">
        <f t="shared" si="204"/>
        <v>1.3393051726058239E-2</v>
      </c>
      <c r="F1350" s="26">
        <f t="shared" si="205"/>
        <v>20.002990736350664</v>
      </c>
      <c r="G1350" s="57">
        <f t="shared" si="206"/>
        <v>2.1716415955217311E-3</v>
      </c>
      <c r="H1350" s="26">
        <f t="shared" si="207"/>
        <v>143.3663901850731</v>
      </c>
      <c r="I1350" s="57">
        <f t="shared" si="208"/>
        <v>1.556469332157997E-2</v>
      </c>
      <c r="J1350" s="14">
        <v>1345</v>
      </c>
      <c r="K1350" s="21">
        <f t="shared" si="209"/>
        <v>9190.9970092636486</v>
      </c>
      <c r="L1350" s="21">
        <f t="shared" si="210"/>
        <v>9067.6336098149277</v>
      </c>
      <c r="M1350" s="57">
        <f t="shared" si="211"/>
        <v>1.3604806364826237E-2</v>
      </c>
      <c r="N1350" s="57">
        <f t="shared" si="212"/>
        <v>2.2059769502264801E-3</v>
      </c>
      <c r="O1350" s="26"/>
      <c r="R1350" s="63"/>
    </row>
    <row r="1351" spans="1:18" s="2" customFormat="1" x14ac:dyDescent="0.25">
      <c r="A1351" s="72">
        <v>42960</v>
      </c>
      <c r="B1351" s="73">
        <v>21</v>
      </c>
      <c r="C1351" s="74">
        <v>9217</v>
      </c>
      <c r="D1351" s="26">
        <f t="shared" ref="D1351:D1414" si="213">IF(C1351&lt;$R$7,$S$6+(C1351-$R$6)*$T$6,IF(C1351&lt;$R$8,$S$7+(C1351-$R$7)*$T$7,IF(C1351&lt;$R$9,$S$8+(C1351-$R$8)*$T$8,$S$9+(C1351-$R$9)*$T$9)))</f>
        <v>123.47990080319744</v>
      </c>
      <c r="E1351" s="57">
        <f t="shared" ref="E1351:E1414" si="214">D1351/C1351</f>
        <v>1.3396973071845225E-2</v>
      </c>
      <c r="F1351" s="26">
        <f t="shared" ref="F1351:F1414" si="215">IF(C1351&lt;$R$7,$U$6+(C1351-$R$6)*$V$6,IF(C1351&lt;$R$8,$U$7+(C1351-$R$7)*$V$7,IF(C1351&lt;$R$9,$U$8+(C1351-$R$8)*$V$8,$U$9+(C1351-$R$9)*$V$9)))</f>
        <v>20.020622393254811</v>
      </c>
      <c r="G1351" s="57">
        <f t="shared" ref="G1351:G1414" si="216">F1351/C1351</f>
        <v>2.1721408693994586E-3</v>
      </c>
      <c r="H1351" s="26">
        <f t="shared" ref="H1351:H1414" si="217">D1351+F1351</f>
        <v>143.50052319645226</v>
      </c>
      <c r="I1351" s="57">
        <f t="shared" ref="I1351:I1414" si="218">H1351/C1351</f>
        <v>1.5569113941244685E-2</v>
      </c>
      <c r="J1351" s="14">
        <v>1346</v>
      </c>
      <c r="K1351" s="21">
        <f t="shared" ref="K1351:K1414" si="219">C1351-F1351</f>
        <v>9196.9793776067454</v>
      </c>
      <c r="L1351" s="21">
        <f t="shared" ref="L1351:L1414" si="220">C1351-H1351</f>
        <v>9073.4994768035485</v>
      </c>
      <c r="M1351" s="57">
        <f t="shared" ref="M1351:M1414" si="221">D1351/L1351</f>
        <v>1.3608850820884984E-2</v>
      </c>
      <c r="N1351" s="57">
        <f t="shared" ref="N1351:N1414" si="222">F1351/L1351</f>
        <v>2.2064940263056875E-3</v>
      </c>
      <c r="O1351" s="26"/>
      <c r="R1351" s="63"/>
    </row>
    <row r="1352" spans="1:18" s="2" customFormat="1" x14ac:dyDescent="0.25">
      <c r="A1352" s="72">
        <v>42890</v>
      </c>
      <c r="B1352" s="73">
        <v>13</v>
      </c>
      <c r="C1352" s="74">
        <v>9218</v>
      </c>
      <c r="D1352" s="26">
        <f t="shared" si="213"/>
        <v>123.49931769560993</v>
      </c>
      <c r="E1352" s="57">
        <f t="shared" si="214"/>
        <v>1.3397626133175302E-2</v>
      </c>
      <c r="F1352" s="26">
        <f t="shared" si="215"/>
        <v>20.023561002738838</v>
      </c>
      <c r="G1352" s="57">
        <f t="shared" si="216"/>
        <v>2.1722240185223299E-3</v>
      </c>
      <c r="H1352" s="26">
        <f t="shared" si="217"/>
        <v>143.52287869834876</v>
      </c>
      <c r="I1352" s="57">
        <f t="shared" si="218"/>
        <v>1.5569850151697632E-2</v>
      </c>
      <c r="J1352" s="14">
        <v>1347</v>
      </c>
      <c r="K1352" s="21">
        <f t="shared" si="219"/>
        <v>9197.9764389972606</v>
      </c>
      <c r="L1352" s="21">
        <f t="shared" si="220"/>
        <v>9074.477121301652</v>
      </c>
      <c r="M1352" s="57">
        <f t="shared" si="221"/>
        <v>1.3609524388540755E-2</v>
      </c>
      <c r="N1352" s="57">
        <f t="shared" si="222"/>
        <v>2.2065801406601199E-3</v>
      </c>
      <c r="O1352" s="26"/>
      <c r="R1352" s="63"/>
    </row>
    <row r="1353" spans="1:18" s="2" customFormat="1" x14ac:dyDescent="0.25">
      <c r="A1353" s="72">
        <v>42896</v>
      </c>
      <c r="B1353" s="73">
        <v>14</v>
      </c>
      <c r="C1353" s="74">
        <v>9224</v>
      </c>
      <c r="D1353" s="26">
        <f t="shared" si="213"/>
        <v>123.61581905008492</v>
      </c>
      <c r="E1353" s="57">
        <f t="shared" si="214"/>
        <v>1.3401541527546067E-2</v>
      </c>
      <c r="F1353" s="26">
        <f t="shared" si="215"/>
        <v>20.041192659642984</v>
      </c>
      <c r="G1353" s="57">
        <f t="shared" si="216"/>
        <v>2.1727225346534025E-3</v>
      </c>
      <c r="H1353" s="26">
        <f t="shared" si="217"/>
        <v>143.6570117097279</v>
      </c>
      <c r="I1353" s="57">
        <f t="shared" si="218"/>
        <v>1.5574264062199469E-2</v>
      </c>
      <c r="J1353" s="14">
        <v>1348</v>
      </c>
      <c r="K1353" s="21">
        <f t="shared" si="219"/>
        <v>9203.9588073403575</v>
      </c>
      <c r="L1353" s="21">
        <f t="shared" si="220"/>
        <v>9080.3429882902728</v>
      </c>
      <c r="M1353" s="57">
        <f t="shared" si="221"/>
        <v>1.3613562748620403E-2</v>
      </c>
      <c r="N1353" s="57">
        <f t="shared" si="222"/>
        <v>2.2070964373798966E-3</v>
      </c>
      <c r="O1353" s="26"/>
      <c r="R1353" s="63"/>
    </row>
    <row r="1354" spans="1:18" s="2" customFormat="1" x14ac:dyDescent="0.25">
      <c r="A1354" s="72">
        <v>42888</v>
      </c>
      <c r="B1354" s="73">
        <v>13</v>
      </c>
      <c r="C1354" s="74">
        <v>9230</v>
      </c>
      <c r="D1354" s="26">
        <f t="shared" si="213"/>
        <v>123.73232040455991</v>
      </c>
      <c r="E1354" s="57">
        <f t="shared" si="214"/>
        <v>1.3405451831479948E-2</v>
      </c>
      <c r="F1354" s="26">
        <f t="shared" si="215"/>
        <v>20.058824316547135</v>
      </c>
      <c r="G1354" s="57">
        <f t="shared" si="216"/>
        <v>2.1732204026594947E-3</v>
      </c>
      <c r="H1354" s="26">
        <f t="shared" si="217"/>
        <v>143.79114472110706</v>
      </c>
      <c r="I1354" s="57">
        <f t="shared" si="218"/>
        <v>1.5578672234139442E-2</v>
      </c>
      <c r="J1354" s="14">
        <v>1349</v>
      </c>
      <c r="K1354" s="21">
        <f t="shared" si="219"/>
        <v>9209.9411756834525</v>
      </c>
      <c r="L1354" s="21">
        <f t="shared" si="220"/>
        <v>9086.2088552788937</v>
      </c>
      <c r="M1354" s="57">
        <f t="shared" si="221"/>
        <v>1.3617595894537916E-2</v>
      </c>
      <c r="N1354" s="57">
        <f t="shared" si="222"/>
        <v>2.2076120674788787E-3</v>
      </c>
      <c r="O1354" s="26"/>
      <c r="R1354" s="63"/>
    </row>
    <row r="1355" spans="1:18" s="2" customFormat="1" x14ac:dyDescent="0.25">
      <c r="A1355" s="72">
        <v>42916</v>
      </c>
      <c r="B1355" s="73">
        <v>19</v>
      </c>
      <c r="C1355" s="74">
        <v>9238</v>
      </c>
      <c r="D1355" s="26">
        <f t="shared" si="213"/>
        <v>123.88765554385991</v>
      </c>
      <c r="E1355" s="57">
        <f t="shared" si="214"/>
        <v>1.3410657668744308E-2</v>
      </c>
      <c r="F1355" s="26">
        <f t="shared" si="215"/>
        <v>20.08233319241933</v>
      </c>
      <c r="G1355" s="57">
        <f t="shared" si="216"/>
        <v>2.1738832206559138E-3</v>
      </c>
      <c r="H1355" s="26">
        <f t="shared" si="217"/>
        <v>143.96998873627925</v>
      </c>
      <c r="I1355" s="57">
        <f t="shared" si="218"/>
        <v>1.5584540889400221E-2</v>
      </c>
      <c r="J1355" s="14">
        <v>1350</v>
      </c>
      <c r="K1355" s="21">
        <f t="shared" si="219"/>
        <v>9217.9176668075816</v>
      </c>
      <c r="L1355" s="21">
        <f t="shared" si="220"/>
        <v>9094.0300112637215</v>
      </c>
      <c r="M1355" s="57">
        <f t="shared" si="221"/>
        <v>1.362296532894818E-2</v>
      </c>
      <c r="N1355" s="57">
        <f t="shared" si="222"/>
        <v>2.2082985395413994E-3</v>
      </c>
      <c r="O1355" s="26"/>
      <c r="R1355" s="63"/>
    </row>
    <row r="1356" spans="1:18" s="2" customFormat="1" x14ac:dyDescent="0.25">
      <c r="A1356" s="72">
        <v>42929</v>
      </c>
      <c r="B1356" s="73">
        <v>24</v>
      </c>
      <c r="C1356" s="74">
        <v>9238</v>
      </c>
      <c r="D1356" s="26">
        <f t="shared" si="213"/>
        <v>123.88765554385991</v>
      </c>
      <c r="E1356" s="57">
        <f t="shared" si="214"/>
        <v>1.3410657668744308E-2</v>
      </c>
      <c r="F1356" s="26">
        <f t="shared" si="215"/>
        <v>20.08233319241933</v>
      </c>
      <c r="G1356" s="57">
        <f t="shared" si="216"/>
        <v>2.1738832206559138E-3</v>
      </c>
      <c r="H1356" s="26">
        <f t="shared" si="217"/>
        <v>143.96998873627925</v>
      </c>
      <c r="I1356" s="57">
        <f t="shared" si="218"/>
        <v>1.5584540889400221E-2</v>
      </c>
      <c r="J1356" s="14">
        <v>1351</v>
      </c>
      <c r="K1356" s="21">
        <f t="shared" si="219"/>
        <v>9217.9176668075816</v>
      </c>
      <c r="L1356" s="21">
        <f t="shared" si="220"/>
        <v>9094.0300112637215</v>
      </c>
      <c r="M1356" s="57">
        <f t="shared" si="221"/>
        <v>1.362296532894818E-2</v>
      </c>
      <c r="N1356" s="57">
        <f t="shared" si="222"/>
        <v>2.2082985395413994E-3</v>
      </c>
      <c r="O1356" s="26"/>
      <c r="R1356" s="63"/>
    </row>
    <row r="1357" spans="1:18" s="2" customFormat="1" x14ac:dyDescent="0.25">
      <c r="A1357" s="72">
        <v>42959</v>
      </c>
      <c r="B1357" s="73">
        <v>12</v>
      </c>
      <c r="C1357" s="74">
        <v>9238</v>
      </c>
      <c r="D1357" s="26">
        <f t="shared" si="213"/>
        <v>123.88765554385991</v>
      </c>
      <c r="E1357" s="57">
        <f t="shared" si="214"/>
        <v>1.3410657668744308E-2</v>
      </c>
      <c r="F1357" s="26">
        <f t="shared" si="215"/>
        <v>20.08233319241933</v>
      </c>
      <c r="G1357" s="57">
        <f t="shared" si="216"/>
        <v>2.1738832206559138E-3</v>
      </c>
      <c r="H1357" s="26">
        <f t="shared" si="217"/>
        <v>143.96998873627925</v>
      </c>
      <c r="I1357" s="57">
        <f t="shared" si="218"/>
        <v>1.5584540889400221E-2</v>
      </c>
      <c r="J1357" s="14">
        <v>1352</v>
      </c>
      <c r="K1357" s="21">
        <f t="shared" si="219"/>
        <v>9217.9176668075816</v>
      </c>
      <c r="L1357" s="21">
        <f t="shared" si="220"/>
        <v>9094.0300112637215</v>
      </c>
      <c r="M1357" s="57">
        <f t="shared" si="221"/>
        <v>1.362296532894818E-2</v>
      </c>
      <c r="N1357" s="57">
        <f t="shared" si="222"/>
        <v>2.2082985395413994E-3</v>
      </c>
      <c r="O1357" s="26"/>
      <c r="R1357" s="63"/>
    </row>
    <row r="1358" spans="1:18" s="2" customFormat="1" x14ac:dyDescent="0.25">
      <c r="A1358" s="72">
        <v>42962</v>
      </c>
      <c r="B1358" s="73">
        <v>10</v>
      </c>
      <c r="C1358" s="74">
        <v>9239</v>
      </c>
      <c r="D1358" s="26">
        <f t="shared" si="213"/>
        <v>123.90707243627241</v>
      </c>
      <c r="E1358" s="57">
        <f t="shared" si="214"/>
        <v>1.3411307764506161E-2</v>
      </c>
      <c r="F1358" s="26">
        <f t="shared" si="215"/>
        <v>20.085271801903357</v>
      </c>
      <c r="G1358" s="57">
        <f t="shared" si="216"/>
        <v>2.1739659921964885E-3</v>
      </c>
      <c r="H1358" s="26">
        <f t="shared" si="217"/>
        <v>143.99234423817578</v>
      </c>
      <c r="I1358" s="57">
        <f t="shared" si="218"/>
        <v>1.5585273756702649E-2</v>
      </c>
      <c r="J1358" s="14">
        <v>1353</v>
      </c>
      <c r="K1358" s="21">
        <f t="shared" si="219"/>
        <v>9218.9147281980968</v>
      </c>
      <c r="L1358" s="21">
        <f t="shared" si="220"/>
        <v>9095.0076557618249</v>
      </c>
      <c r="M1358" s="57">
        <f t="shared" si="221"/>
        <v>1.3623635858929202E-2</v>
      </c>
      <c r="N1358" s="57">
        <f t="shared" si="222"/>
        <v>2.2083842655348435E-3</v>
      </c>
      <c r="O1358" s="26"/>
      <c r="R1358" s="63"/>
    </row>
    <row r="1359" spans="1:18" s="2" customFormat="1" x14ac:dyDescent="0.25">
      <c r="A1359" s="72">
        <v>42968</v>
      </c>
      <c r="B1359" s="73">
        <v>23</v>
      </c>
      <c r="C1359" s="74">
        <v>9240</v>
      </c>
      <c r="D1359" s="26">
        <f t="shared" si="213"/>
        <v>123.92648932868491</v>
      </c>
      <c r="E1359" s="57">
        <f t="shared" si="214"/>
        <v>1.3411957719554644E-2</v>
      </c>
      <c r="F1359" s="26">
        <f t="shared" si="215"/>
        <v>20.088210411387379</v>
      </c>
      <c r="G1359" s="57">
        <f t="shared" si="216"/>
        <v>2.1740487458211449E-3</v>
      </c>
      <c r="H1359" s="26">
        <f t="shared" si="217"/>
        <v>144.01469974007227</v>
      </c>
      <c r="I1359" s="57">
        <f t="shared" si="218"/>
        <v>1.5586006465375788E-2</v>
      </c>
      <c r="J1359" s="14">
        <v>1354</v>
      </c>
      <c r="K1359" s="21">
        <f t="shared" si="219"/>
        <v>9219.911789588612</v>
      </c>
      <c r="L1359" s="21">
        <f t="shared" si="220"/>
        <v>9095.9853002599284</v>
      </c>
      <c r="M1359" s="57">
        <f t="shared" si="221"/>
        <v>1.3624306244771917E-2</v>
      </c>
      <c r="N1359" s="57">
        <f t="shared" si="222"/>
        <v>2.2084699731004772E-3</v>
      </c>
      <c r="O1359" s="26"/>
      <c r="R1359" s="63"/>
    </row>
    <row r="1360" spans="1:18" s="2" customFormat="1" x14ac:dyDescent="0.25">
      <c r="A1360" s="72">
        <v>42919</v>
      </c>
      <c r="B1360" s="73">
        <v>21</v>
      </c>
      <c r="C1360" s="74">
        <v>9256</v>
      </c>
      <c r="D1360" s="26">
        <f t="shared" si="213"/>
        <v>124.23715960728489</v>
      </c>
      <c r="E1360" s="57">
        <f t="shared" si="214"/>
        <v>1.3422337900527754E-2</v>
      </c>
      <c r="F1360" s="26">
        <f t="shared" si="215"/>
        <v>20.135228163131774</v>
      </c>
      <c r="G1360" s="57">
        <f t="shared" si="216"/>
        <v>2.1753703719891719E-3</v>
      </c>
      <c r="H1360" s="26">
        <f t="shared" si="217"/>
        <v>144.37238777041668</v>
      </c>
      <c r="I1360" s="57">
        <f t="shared" si="218"/>
        <v>1.5597708272516927E-2</v>
      </c>
      <c r="J1360" s="14">
        <v>1355</v>
      </c>
      <c r="K1360" s="21">
        <f t="shared" si="219"/>
        <v>9235.8647718368684</v>
      </c>
      <c r="L1360" s="21">
        <f t="shared" si="220"/>
        <v>9111.627612229584</v>
      </c>
      <c r="M1360" s="57">
        <f t="shared" si="221"/>
        <v>1.3635012853305633E-2</v>
      </c>
      <c r="N1360" s="57">
        <f t="shared" si="222"/>
        <v>2.2098387928086928E-3</v>
      </c>
      <c r="O1360" s="26"/>
      <c r="R1360" s="63"/>
    </row>
    <row r="1361" spans="1:18" s="2" customFormat="1" x14ac:dyDescent="0.25">
      <c r="A1361" s="72">
        <v>42978</v>
      </c>
      <c r="B1361" s="73">
        <v>21</v>
      </c>
      <c r="C1361" s="74">
        <v>9256</v>
      </c>
      <c r="D1361" s="26">
        <f t="shared" si="213"/>
        <v>124.23715960728489</v>
      </c>
      <c r="E1361" s="57">
        <f t="shared" si="214"/>
        <v>1.3422337900527754E-2</v>
      </c>
      <c r="F1361" s="26">
        <f t="shared" si="215"/>
        <v>20.135228163131774</v>
      </c>
      <c r="G1361" s="57">
        <f t="shared" si="216"/>
        <v>2.1753703719891719E-3</v>
      </c>
      <c r="H1361" s="26">
        <f t="shared" si="217"/>
        <v>144.37238777041668</v>
      </c>
      <c r="I1361" s="57">
        <f t="shared" si="218"/>
        <v>1.5597708272516927E-2</v>
      </c>
      <c r="J1361" s="14">
        <v>1356</v>
      </c>
      <c r="K1361" s="21">
        <f t="shared" si="219"/>
        <v>9235.8647718368684</v>
      </c>
      <c r="L1361" s="21">
        <f t="shared" si="220"/>
        <v>9111.627612229584</v>
      </c>
      <c r="M1361" s="57">
        <f t="shared" si="221"/>
        <v>1.3635012853305633E-2</v>
      </c>
      <c r="N1361" s="57">
        <f t="shared" si="222"/>
        <v>2.2098387928086928E-3</v>
      </c>
      <c r="O1361" s="26"/>
      <c r="R1361" s="63"/>
    </row>
    <row r="1362" spans="1:18" s="2" customFormat="1" x14ac:dyDescent="0.25">
      <c r="A1362" s="72">
        <v>42903</v>
      </c>
      <c r="B1362" s="73">
        <v>20</v>
      </c>
      <c r="C1362" s="74">
        <v>9259</v>
      </c>
      <c r="D1362" s="26">
        <f t="shared" si="213"/>
        <v>124.29541028452239</v>
      </c>
      <c r="E1362" s="57">
        <f t="shared" si="214"/>
        <v>1.3424280190573755E-2</v>
      </c>
      <c r="F1362" s="26">
        <f t="shared" si="215"/>
        <v>20.14404399158385</v>
      </c>
      <c r="G1362" s="57">
        <f t="shared" si="216"/>
        <v>2.1756176683857707E-3</v>
      </c>
      <c r="H1362" s="26">
        <f t="shared" si="217"/>
        <v>144.43945427610623</v>
      </c>
      <c r="I1362" s="57">
        <f t="shared" si="218"/>
        <v>1.5599897858959525E-2</v>
      </c>
      <c r="J1362" s="14">
        <v>1357</v>
      </c>
      <c r="K1362" s="21">
        <f t="shared" si="219"/>
        <v>9238.8559560084159</v>
      </c>
      <c r="L1362" s="21">
        <f t="shared" si="220"/>
        <v>9114.5605457238944</v>
      </c>
      <c r="M1362" s="57">
        <f t="shared" si="221"/>
        <v>1.3637016251193341E-2</v>
      </c>
      <c r="N1362" s="57">
        <f t="shared" si="222"/>
        <v>2.2100949234501984E-3</v>
      </c>
      <c r="O1362" s="26"/>
      <c r="R1362" s="63"/>
    </row>
    <row r="1363" spans="1:18" s="2" customFormat="1" x14ac:dyDescent="0.25">
      <c r="A1363" s="72">
        <v>42917</v>
      </c>
      <c r="B1363" s="73">
        <v>22</v>
      </c>
      <c r="C1363" s="74">
        <v>9260</v>
      </c>
      <c r="D1363" s="26">
        <f t="shared" si="213"/>
        <v>124.31482717693488</v>
      </c>
      <c r="E1363" s="57">
        <f t="shared" si="214"/>
        <v>1.3424927340921693E-2</v>
      </c>
      <c r="F1363" s="26">
        <f t="shared" si="215"/>
        <v>20.146982601067872</v>
      </c>
      <c r="G1363" s="57">
        <f t="shared" si="216"/>
        <v>2.1757000649101372E-3</v>
      </c>
      <c r="H1363" s="26">
        <f t="shared" si="217"/>
        <v>144.46180977800276</v>
      </c>
      <c r="I1363" s="57">
        <f t="shared" si="218"/>
        <v>1.5600627405831832E-2</v>
      </c>
      <c r="J1363" s="14">
        <v>1358</v>
      </c>
      <c r="K1363" s="21">
        <f t="shared" si="219"/>
        <v>9239.8530173989329</v>
      </c>
      <c r="L1363" s="21">
        <f t="shared" si="220"/>
        <v>9115.5381902219979</v>
      </c>
      <c r="M1363" s="57">
        <f t="shared" si="221"/>
        <v>1.3637683764002458E-2</v>
      </c>
      <c r="N1363" s="57">
        <f t="shared" si="222"/>
        <v>2.210180263703905E-3</v>
      </c>
      <c r="O1363" s="26"/>
      <c r="R1363" s="63"/>
    </row>
    <row r="1364" spans="1:18" s="2" customFormat="1" x14ac:dyDescent="0.25">
      <c r="A1364" s="72">
        <v>42953</v>
      </c>
      <c r="B1364" s="73">
        <v>13</v>
      </c>
      <c r="C1364" s="74">
        <v>9274</v>
      </c>
      <c r="D1364" s="26">
        <f t="shared" si="213"/>
        <v>124.58666367070987</v>
      </c>
      <c r="E1364" s="57">
        <f t="shared" si="214"/>
        <v>1.3433972791752196E-2</v>
      </c>
      <c r="F1364" s="26">
        <f t="shared" si="215"/>
        <v>20.188123133844218</v>
      </c>
      <c r="G1364" s="57">
        <f t="shared" si="216"/>
        <v>2.1768517504684296E-3</v>
      </c>
      <c r="H1364" s="26">
        <f t="shared" si="217"/>
        <v>144.77478680455408</v>
      </c>
      <c r="I1364" s="57">
        <f t="shared" si="218"/>
        <v>1.5610824542220625E-2</v>
      </c>
      <c r="J1364" s="14">
        <v>1359</v>
      </c>
      <c r="K1364" s="21">
        <f t="shared" si="219"/>
        <v>9253.8118768661552</v>
      </c>
      <c r="L1364" s="21">
        <f t="shared" si="220"/>
        <v>9129.2252131954465</v>
      </c>
      <c r="M1364" s="57">
        <f t="shared" si="221"/>
        <v>1.3647013931766238E-2</v>
      </c>
      <c r="N1364" s="57">
        <f t="shared" si="222"/>
        <v>2.211373108055672E-3</v>
      </c>
      <c r="O1364" s="26"/>
      <c r="R1364" s="63"/>
    </row>
    <row r="1365" spans="1:18" s="2" customFormat="1" x14ac:dyDescent="0.25">
      <c r="A1365" s="72">
        <v>42928</v>
      </c>
      <c r="B1365" s="73">
        <v>24</v>
      </c>
      <c r="C1365" s="74">
        <v>9276</v>
      </c>
      <c r="D1365" s="26">
        <f t="shared" si="213"/>
        <v>124.62549745553487</v>
      </c>
      <c r="E1365" s="57">
        <f t="shared" si="214"/>
        <v>1.3435262770109408E-2</v>
      </c>
      <c r="F1365" s="26">
        <f t="shared" si="215"/>
        <v>20.194000352812267</v>
      </c>
      <c r="G1365" s="57">
        <f t="shared" si="216"/>
        <v>2.177015993188041E-3</v>
      </c>
      <c r="H1365" s="26">
        <f t="shared" si="217"/>
        <v>144.81949780834714</v>
      </c>
      <c r="I1365" s="57">
        <f t="shared" si="218"/>
        <v>1.561227876329745E-2</v>
      </c>
      <c r="J1365" s="14">
        <v>1360</v>
      </c>
      <c r="K1365" s="21">
        <f t="shared" si="219"/>
        <v>9255.8059996471875</v>
      </c>
      <c r="L1365" s="21">
        <f t="shared" si="220"/>
        <v>9131.1805021916534</v>
      </c>
      <c r="M1365" s="57">
        <f t="shared" si="221"/>
        <v>1.3648344529562461E-2</v>
      </c>
      <c r="N1365" s="57">
        <f t="shared" si="222"/>
        <v>2.211543222474392E-3</v>
      </c>
      <c r="O1365" s="26"/>
      <c r="R1365" s="63"/>
    </row>
    <row r="1366" spans="1:18" s="2" customFormat="1" x14ac:dyDescent="0.25">
      <c r="A1366" s="72">
        <v>42904</v>
      </c>
      <c r="B1366" s="73">
        <v>12</v>
      </c>
      <c r="C1366" s="74">
        <v>9278</v>
      </c>
      <c r="D1366" s="26">
        <f t="shared" si="213"/>
        <v>124.66433124035987</v>
      </c>
      <c r="E1366" s="57">
        <f t="shared" si="214"/>
        <v>1.3436552192321607E-2</v>
      </c>
      <c r="F1366" s="26">
        <f t="shared" si="215"/>
        <v>20.199877571780316</v>
      </c>
      <c r="G1366" s="57">
        <f t="shared" si="216"/>
        <v>2.1771801650981156E-3</v>
      </c>
      <c r="H1366" s="26">
        <f t="shared" si="217"/>
        <v>144.86420881214019</v>
      </c>
      <c r="I1366" s="57">
        <f t="shared" si="218"/>
        <v>1.5613732357419724E-2</v>
      </c>
      <c r="J1366" s="14">
        <v>1361</v>
      </c>
      <c r="K1366" s="21">
        <f t="shared" si="219"/>
        <v>9257.8001224282198</v>
      </c>
      <c r="L1366" s="21">
        <f t="shared" si="220"/>
        <v>9133.1357911878604</v>
      </c>
      <c r="M1366" s="57">
        <f t="shared" si="221"/>
        <v>1.3649674557630328E-2</v>
      </c>
      <c r="N1366" s="57">
        <f t="shared" si="222"/>
        <v>2.2117132640544161E-3</v>
      </c>
      <c r="O1366" s="26"/>
      <c r="R1366" s="63"/>
    </row>
    <row r="1367" spans="1:18" s="2" customFormat="1" x14ac:dyDescent="0.25">
      <c r="A1367" s="72">
        <v>42892</v>
      </c>
      <c r="B1367" s="73">
        <v>20</v>
      </c>
      <c r="C1367" s="74">
        <v>9279</v>
      </c>
      <c r="D1367" s="26">
        <f t="shared" si="213"/>
        <v>124.68374813277237</v>
      </c>
      <c r="E1367" s="57">
        <f t="shared" si="214"/>
        <v>1.3437196694985706E-2</v>
      </c>
      <c r="F1367" s="26">
        <f t="shared" si="215"/>
        <v>20.202816181264343</v>
      </c>
      <c r="G1367" s="57">
        <f t="shared" si="216"/>
        <v>2.1772622245138855E-3</v>
      </c>
      <c r="H1367" s="26">
        <f t="shared" si="217"/>
        <v>144.88656431403672</v>
      </c>
      <c r="I1367" s="57">
        <f t="shared" si="218"/>
        <v>1.5614458919499592E-2</v>
      </c>
      <c r="J1367" s="14">
        <v>1362</v>
      </c>
      <c r="K1367" s="21">
        <f t="shared" si="219"/>
        <v>9258.797183818735</v>
      </c>
      <c r="L1367" s="21">
        <f t="shared" si="220"/>
        <v>9134.1134356859639</v>
      </c>
      <c r="M1367" s="57">
        <f t="shared" si="221"/>
        <v>1.3650339358130462E-2</v>
      </c>
      <c r="N1367" s="57">
        <f t="shared" si="222"/>
        <v>2.2117982575445352E-3</v>
      </c>
      <c r="O1367" s="26"/>
      <c r="R1367" s="63"/>
    </row>
    <row r="1368" spans="1:18" s="2" customFormat="1" x14ac:dyDescent="0.25">
      <c r="A1368" s="72">
        <v>42967</v>
      </c>
      <c r="B1368" s="73">
        <v>23</v>
      </c>
      <c r="C1368" s="74">
        <v>9280</v>
      </c>
      <c r="D1368" s="26">
        <f t="shared" si="213"/>
        <v>124.70316502518486</v>
      </c>
      <c r="E1368" s="57">
        <f t="shared" si="214"/>
        <v>1.3437841058748368E-2</v>
      </c>
      <c r="F1368" s="26">
        <f t="shared" si="215"/>
        <v>20.205754790748365</v>
      </c>
      <c r="G1368" s="57">
        <f t="shared" si="216"/>
        <v>2.1773442662444361E-3</v>
      </c>
      <c r="H1368" s="26">
        <f t="shared" si="217"/>
        <v>144.90891981593322</v>
      </c>
      <c r="I1368" s="57">
        <f t="shared" si="218"/>
        <v>1.5615185324992804E-2</v>
      </c>
      <c r="J1368" s="14">
        <v>1363</v>
      </c>
      <c r="K1368" s="21">
        <f t="shared" si="219"/>
        <v>9259.794245209252</v>
      </c>
      <c r="L1368" s="21">
        <f t="shared" si="220"/>
        <v>9135.0910801840673</v>
      </c>
      <c r="M1368" s="57">
        <f t="shared" si="221"/>
        <v>1.365100401633567E-2</v>
      </c>
      <c r="N1368" s="57">
        <f t="shared" si="222"/>
        <v>2.2118832328425157E-3</v>
      </c>
      <c r="O1368" s="26"/>
      <c r="R1368" s="63"/>
    </row>
    <row r="1369" spans="1:18" s="2" customFormat="1" x14ac:dyDescent="0.25">
      <c r="A1369" s="72">
        <v>42920</v>
      </c>
      <c r="B1369" s="73">
        <v>12</v>
      </c>
      <c r="C1369" s="74">
        <v>9286</v>
      </c>
      <c r="D1369" s="26">
        <f t="shared" si="213"/>
        <v>124.81966637965985</v>
      </c>
      <c r="E1369" s="57">
        <f t="shared" si="214"/>
        <v>1.3441704326907156E-2</v>
      </c>
      <c r="F1369" s="26">
        <f t="shared" si="215"/>
        <v>20.223386447652516</v>
      </c>
      <c r="G1369" s="57">
        <f t="shared" si="216"/>
        <v>2.1778361455580997E-3</v>
      </c>
      <c r="H1369" s="26">
        <f t="shared" si="217"/>
        <v>145.04305282731235</v>
      </c>
      <c r="I1369" s="57">
        <f t="shared" si="218"/>
        <v>1.5619540472465254E-2</v>
      </c>
      <c r="J1369" s="14">
        <v>1364</v>
      </c>
      <c r="K1369" s="21">
        <f t="shared" si="219"/>
        <v>9265.776613552347</v>
      </c>
      <c r="L1369" s="21">
        <f t="shared" si="220"/>
        <v>9140.9569471726882</v>
      </c>
      <c r="M1369" s="57">
        <f t="shared" si="221"/>
        <v>1.3654988979930243E-2</v>
      </c>
      <c r="N1369" s="57">
        <f t="shared" si="222"/>
        <v>2.2123927029223827E-3</v>
      </c>
      <c r="O1369" s="26"/>
      <c r="R1369" s="63"/>
    </row>
    <row r="1370" spans="1:18" s="2" customFormat="1" x14ac:dyDescent="0.25">
      <c r="A1370" s="72">
        <v>42915</v>
      </c>
      <c r="B1370" s="73">
        <v>13</v>
      </c>
      <c r="C1370" s="74">
        <v>9290</v>
      </c>
      <c r="D1370" s="26">
        <f t="shared" si="213"/>
        <v>124.89733394930985</v>
      </c>
      <c r="E1370" s="57">
        <f t="shared" si="214"/>
        <v>1.3444277066664139E-2</v>
      </c>
      <c r="F1370" s="26">
        <f t="shared" si="215"/>
        <v>20.235140885588613</v>
      </c>
      <c r="G1370" s="57">
        <f t="shared" si="216"/>
        <v>2.1781637121193339E-3</v>
      </c>
      <c r="H1370" s="26">
        <f t="shared" si="217"/>
        <v>145.13247483489846</v>
      </c>
      <c r="I1370" s="57">
        <f t="shared" si="218"/>
        <v>1.5622440778783473E-2</v>
      </c>
      <c r="J1370" s="14">
        <v>1365</v>
      </c>
      <c r="K1370" s="21">
        <f t="shared" si="219"/>
        <v>9269.7648591144116</v>
      </c>
      <c r="L1370" s="21">
        <f t="shared" si="220"/>
        <v>9144.8675251651021</v>
      </c>
      <c r="M1370" s="57">
        <f t="shared" si="221"/>
        <v>1.3657642782206946E-2</v>
      </c>
      <c r="N1370" s="57">
        <f t="shared" si="222"/>
        <v>2.2127319865383492E-3</v>
      </c>
      <c r="O1370" s="26"/>
      <c r="R1370" s="63"/>
    </row>
    <row r="1371" spans="1:18" s="2" customFormat="1" x14ac:dyDescent="0.25">
      <c r="A1371" s="72">
        <v>42945</v>
      </c>
      <c r="B1371" s="73">
        <v>15</v>
      </c>
      <c r="C1371" s="74">
        <v>9293</v>
      </c>
      <c r="D1371" s="26">
        <f t="shared" si="213"/>
        <v>124.95558462654735</v>
      </c>
      <c r="E1371" s="57">
        <f t="shared" si="214"/>
        <v>1.3446205168034795E-2</v>
      </c>
      <c r="F1371" s="26">
        <f t="shared" si="215"/>
        <v>20.243956714040689</v>
      </c>
      <c r="G1371" s="57">
        <f t="shared" si="216"/>
        <v>2.1784092019843633E-3</v>
      </c>
      <c r="H1371" s="26">
        <f t="shared" si="217"/>
        <v>145.19954134058804</v>
      </c>
      <c r="I1371" s="57">
        <f t="shared" si="218"/>
        <v>1.5624614370019158E-2</v>
      </c>
      <c r="J1371" s="14">
        <v>1366</v>
      </c>
      <c r="K1371" s="21">
        <f t="shared" si="219"/>
        <v>9272.7560432859591</v>
      </c>
      <c r="L1371" s="21">
        <f t="shared" si="220"/>
        <v>9147.8004586594125</v>
      </c>
      <c r="M1371" s="57">
        <f t="shared" si="221"/>
        <v>1.365963164492323E-2</v>
      </c>
      <c r="N1371" s="57">
        <f t="shared" si="222"/>
        <v>2.2129862588856023E-3</v>
      </c>
      <c r="O1371" s="26"/>
      <c r="R1371" s="63"/>
    </row>
    <row r="1372" spans="1:18" s="2" customFormat="1" x14ac:dyDescent="0.25">
      <c r="A1372" s="72">
        <v>42977</v>
      </c>
      <c r="B1372" s="73">
        <v>21</v>
      </c>
      <c r="C1372" s="74">
        <v>9294</v>
      </c>
      <c r="D1372" s="26">
        <f t="shared" si="213"/>
        <v>124.97500151895984</v>
      </c>
      <c r="E1372" s="57">
        <f t="shared" si="214"/>
        <v>1.3446847591882919E-2</v>
      </c>
      <c r="F1372" s="26">
        <f t="shared" si="215"/>
        <v>20.246895323524711</v>
      </c>
      <c r="G1372" s="57">
        <f t="shared" si="216"/>
        <v>2.1784909967209718E-3</v>
      </c>
      <c r="H1372" s="26">
        <f t="shared" si="217"/>
        <v>145.22189684248457</v>
      </c>
      <c r="I1372" s="57">
        <f t="shared" si="218"/>
        <v>1.562533858860389E-2</v>
      </c>
      <c r="J1372" s="14">
        <v>1367</v>
      </c>
      <c r="K1372" s="21">
        <f t="shared" si="219"/>
        <v>9273.7531046764761</v>
      </c>
      <c r="L1372" s="21">
        <f t="shared" si="220"/>
        <v>9148.7781031575159</v>
      </c>
      <c r="M1372" s="57">
        <f t="shared" si="221"/>
        <v>1.3660294315787072E-2</v>
      </c>
      <c r="N1372" s="57">
        <f t="shared" si="222"/>
        <v>2.2130709801057372E-3</v>
      </c>
      <c r="O1372" s="26"/>
      <c r="R1372" s="63"/>
    </row>
    <row r="1373" spans="1:18" s="2" customFormat="1" x14ac:dyDescent="0.25">
      <c r="A1373" s="72">
        <v>42973</v>
      </c>
      <c r="B1373" s="73">
        <v>13</v>
      </c>
      <c r="C1373" s="74">
        <v>9306</v>
      </c>
      <c r="D1373" s="26">
        <f t="shared" si="213"/>
        <v>125.20800422790984</v>
      </c>
      <c r="E1373" s="57">
        <f t="shared" si="214"/>
        <v>1.3454545908866305E-2</v>
      </c>
      <c r="F1373" s="26">
        <f t="shared" si="215"/>
        <v>20.282158637333008</v>
      </c>
      <c r="G1373" s="57">
        <f t="shared" si="216"/>
        <v>2.1794711624041488E-3</v>
      </c>
      <c r="H1373" s="26">
        <f t="shared" si="217"/>
        <v>145.49016286524284</v>
      </c>
      <c r="I1373" s="57">
        <f t="shared" si="218"/>
        <v>1.5634017071270455E-2</v>
      </c>
      <c r="J1373" s="14">
        <v>1368</v>
      </c>
      <c r="K1373" s="21">
        <f t="shared" si="219"/>
        <v>9285.7178413626661</v>
      </c>
      <c r="L1373" s="21">
        <f t="shared" si="220"/>
        <v>9160.5098371347576</v>
      </c>
      <c r="M1373" s="57">
        <f t="shared" si="221"/>
        <v>1.3668235333402867E-2</v>
      </c>
      <c r="N1373" s="57">
        <f t="shared" si="222"/>
        <v>2.2140862242310414E-3</v>
      </c>
      <c r="O1373" s="26"/>
      <c r="R1373" s="63"/>
    </row>
    <row r="1374" spans="1:18" s="2" customFormat="1" x14ac:dyDescent="0.25">
      <c r="A1374" s="72">
        <v>42956</v>
      </c>
      <c r="B1374" s="73">
        <v>19</v>
      </c>
      <c r="C1374" s="74">
        <v>9312</v>
      </c>
      <c r="D1374" s="26">
        <f t="shared" si="213"/>
        <v>125.32450558238483</v>
      </c>
      <c r="E1374" s="57">
        <f t="shared" si="214"/>
        <v>1.3458387626974317E-2</v>
      </c>
      <c r="F1374" s="26">
        <f t="shared" si="215"/>
        <v>20.299790294237155</v>
      </c>
      <c r="G1374" s="57">
        <f t="shared" si="216"/>
        <v>2.1799602979206568E-3</v>
      </c>
      <c r="H1374" s="26">
        <f t="shared" si="217"/>
        <v>145.624295876622</v>
      </c>
      <c r="I1374" s="57">
        <f t="shared" si="218"/>
        <v>1.5638347924894973E-2</v>
      </c>
      <c r="J1374" s="14">
        <v>1369</v>
      </c>
      <c r="K1374" s="21">
        <f t="shared" si="219"/>
        <v>9291.700209705763</v>
      </c>
      <c r="L1374" s="21">
        <f t="shared" si="220"/>
        <v>9166.3757041233785</v>
      </c>
      <c r="M1374" s="57">
        <f t="shared" si="221"/>
        <v>1.3672198219631036E-2</v>
      </c>
      <c r="N1374" s="57">
        <f t="shared" si="222"/>
        <v>2.2145928717612513E-3</v>
      </c>
      <c r="O1374" s="26"/>
      <c r="R1374" s="63"/>
    </row>
    <row r="1375" spans="1:18" s="2" customFormat="1" x14ac:dyDescent="0.25">
      <c r="A1375" s="72">
        <v>42939</v>
      </c>
      <c r="B1375" s="73">
        <v>10</v>
      </c>
      <c r="C1375" s="74">
        <v>9314</v>
      </c>
      <c r="D1375" s="26">
        <f t="shared" si="213"/>
        <v>125.36333936720982</v>
      </c>
      <c r="E1375" s="57">
        <f t="shared" si="214"/>
        <v>1.3459667099764851E-2</v>
      </c>
      <c r="F1375" s="26">
        <f t="shared" si="215"/>
        <v>20.305667513205204</v>
      </c>
      <c r="G1375" s="57">
        <f t="shared" si="216"/>
        <v>2.1801232030497319E-3</v>
      </c>
      <c r="H1375" s="26">
        <f t="shared" si="217"/>
        <v>145.66900688041503</v>
      </c>
      <c r="I1375" s="57">
        <f t="shared" si="218"/>
        <v>1.5639790302814583E-2</v>
      </c>
      <c r="J1375" s="14">
        <v>1370</v>
      </c>
      <c r="K1375" s="21">
        <f t="shared" si="219"/>
        <v>9293.6943324867952</v>
      </c>
      <c r="L1375" s="21">
        <f t="shared" si="220"/>
        <v>9168.3309931195854</v>
      </c>
      <c r="M1375" s="57">
        <f t="shared" si="221"/>
        <v>1.3673518054844364E-2</v>
      </c>
      <c r="N1375" s="57">
        <f t="shared" si="222"/>
        <v>2.214761610204047E-3</v>
      </c>
      <c r="O1375" s="26"/>
      <c r="R1375" s="63"/>
    </row>
    <row r="1376" spans="1:18" s="2" customFormat="1" x14ac:dyDescent="0.25">
      <c r="A1376" s="72">
        <v>42931</v>
      </c>
      <c r="B1376" s="73">
        <v>10</v>
      </c>
      <c r="C1376" s="74">
        <v>9320</v>
      </c>
      <c r="D1376" s="26">
        <f t="shared" si="213"/>
        <v>125.47984072168482</v>
      </c>
      <c r="E1376" s="57">
        <f t="shared" si="214"/>
        <v>1.3463502223356742E-2</v>
      </c>
      <c r="F1376" s="26">
        <f t="shared" si="215"/>
        <v>20.323299170109355</v>
      </c>
      <c r="G1376" s="57">
        <f t="shared" si="216"/>
        <v>2.1806114989387721E-3</v>
      </c>
      <c r="H1376" s="26">
        <f t="shared" si="217"/>
        <v>145.80313989179419</v>
      </c>
      <c r="I1376" s="57">
        <f t="shared" si="218"/>
        <v>1.5644113722295513E-2</v>
      </c>
      <c r="J1376" s="14">
        <v>1371</v>
      </c>
      <c r="K1376" s="21">
        <f t="shared" si="219"/>
        <v>9299.6767008298903</v>
      </c>
      <c r="L1376" s="21">
        <f t="shared" si="220"/>
        <v>9174.1968601082062</v>
      </c>
      <c r="M1376" s="57">
        <f t="shared" si="221"/>
        <v>1.3677474184939697E-2</v>
      </c>
      <c r="N1376" s="57">
        <f t="shared" si="222"/>
        <v>2.2152673939754165E-3</v>
      </c>
      <c r="O1376" s="26"/>
      <c r="R1376" s="63"/>
    </row>
    <row r="1377" spans="1:18" s="2" customFormat="1" x14ac:dyDescent="0.25">
      <c r="A1377" s="72">
        <v>42889</v>
      </c>
      <c r="B1377" s="73">
        <v>20</v>
      </c>
      <c r="C1377" s="74">
        <v>9326</v>
      </c>
      <c r="D1377" s="26">
        <f t="shared" si="213"/>
        <v>125.59634207615981</v>
      </c>
      <c r="E1377" s="57">
        <f t="shared" si="214"/>
        <v>1.3467332412198135E-2</v>
      </c>
      <c r="F1377" s="26">
        <f t="shared" si="215"/>
        <v>20.340930827013501</v>
      </c>
      <c r="G1377" s="57">
        <f t="shared" si="216"/>
        <v>2.1810991665251449E-3</v>
      </c>
      <c r="H1377" s="26">
        <f t="shared" si="217"/>
        <v>145.93727290317332</v>
      </c>
      <c r="I1377" s="57">
        <f t="shared" si="218"/>
        <v>1.5648431578723282E-2</v>
      </c>
      <c r="J1377" s="14">
        <v>1372</v>
      </c>
      <c r="K1377" s="21">
        <f t="shared" si="219"/>
        <v>9305.6590691729871</v>
      </c>
      <c r="L1377" s="21">
        <f t="shared" si="220"/>
        <v>9180.0627270968271</v>
      </c>
      <c r="M1377" s="57">
        <f t="shared" si="221"/>
        <v>1.3681425259267195E-2</v>
      </c>
      <c r="N1377" s="57">
        <f t="shared" si="222"/>
        <v>2.2157725313764029E-3</v>
      </c>
      <c r="O1377" s="26"/>
      <c r="R1377" s="63"/>
    </row>
    <row r="1378" spans="1:18" s="2" customFormat="1" x14ac:dyDescent="0.25">
      <c r="A1378" s="72">
        <v>42972</v>
      </c>
      <c r="B1378" s="73">
        <v>21</v>
      </c>
      <c r="C1378" s="74">
        <v>9328</v>
      </c>
      <c r="D1378" s="26">
        <f t="shared" si="213"/>
        <v>125.63517586098482</v>
      </c>
      <c r="E1378" s="57">
        <f t="shared" si="214"/>
        <v>1.3468608046846572E-2</v>
      </c>
      <c r="F1378" s="26">
        <f t="shared" si="215"/>
        <v>20.34680804598155</v>
      </c>
      <c r="G1378" s="57">
        <f t="shared" si="216"/>
        <v>2.1812615829740084E-3</v>
      </c>
      <c r="H1378" s="26">
        <f t="shared" si="217"/>
        <v>145.98198390696638</v>
      </c>
      <c r="I1378" s="57">
        <f t="shared" si="218"/>
        <v>1.5649869629820581E-2</v>
      </c>
      <c r="J1378" s="14">
        <v>1373</v>
      </c>
      <c r="K1378" s="21">
        <f t="shared" si="219"/>
        <v>9307.6531919540193</v>
      </c>
      <c r="L1378" s="21">
        <f t="shared" si="220"/>
        <v>9182.018016093034</v>
      </c>
      <c r="M1378" s="57">
        <f t="shared" si="221"/>
        <v>1.3682741162213796E-2</v>
      </c>
      <c r="N1378" s="57">
        <f t="shared" si="222"/>
        <v>2.2159407670863138E-3</v>
      </c>
      <c r="O1378" s="26"/>
      <c r="R1378" s="63"/>
    </row>
    <row r="1379" spans="1:18" s="2" customFormat="1" x14ac:dyDescent="0.25">
      <c r="A1379" s="72">
        <v>42945</v>
      </c>
      <c r="B1379" s="73">
        <v>19</v>
      </c>
      <c r="C1379" s="74">
        <v>9330</v>
      </c>
      <c r="D1379" s="26">
        <f t="shared" si="213"/>
        <v>125.6740096458098</v>
      </c>
      <c r="E1379" s="57">
        <f t="shared" si="214"/>
        <v>1.3469883134599122E-2</v>
      </c>
      <c r="F1379" s="26">
        <f t="shared" si="215"/>
        <v>20.352685264949599</v>
      </c>
      <c r="G1379" s="57">
        <f t="shared" si="216"/>
        <v>2.1814239297909539E-3</v>
      </c>
      <c r="H1379" s="26">
        <f t="shared" si="217"/>
        <v>146.0266949107594</v>
      </c>
      <c r="I1379" s="57">
        <f t="shared" si="218"/>
        <v>1.5651307064390076E-2</v>
      </c>
      <c r="J1379" s="14">
        <v>1374</v>
      </c>
      <c r="K1379" s="21">
        <f t="shared" si="219"/>
        <v>9309.6473147350498</v>
      </c>
      <c r="L1379" s="21">
        <f t="shared" si="220"/>
        <v>9183.973305089241</v>
      </c>
      <c r="M1379" s="57">
        <f t="shared" si="221"/>
        <v>1.3684056504842881E-2</v>
      </c>
      <c r="N1379" s="57">
        <f t="shared" si="222"/>
        <v>2.2161089311606868E-3</v>
      </c>
      <c r="O1379" s="26"/>
      <c r="R1379" s="63"/>
    </row>
    <row r="1380" spans="1:18" s="2" customFormat="1" x14ac:dyDescent="0.25">
      <c r="A1380" s="72">
        <v>42899</v>
      </c>
      <c r="B1380" s="73">
        <v>22</v>
      </c>
      <c r="C1380" s="74">
        <v>9334</v>
      </c>
      <c r="D1380" s="26">
        <f t="shared" si="213"/>
        <v>125.75167721545981</v>
      </c>
      <c r="E1380" s="57">
        <f t="shared" si="214"/>
        <v>1.3472431670822778E-2</v>
      </c>
      <c r="F1380" s="26">
        <f t="shared" si="215"/>
        <v>20.364439702885697</v>
      </c>
      <c r="G1380" s="57">
        <f t="shared" si="216"/>
        <v>2.1817484147081314E-3</v>
      </c>
      <c r="H1380" s="26">
        <f t="shared" si="217"/>
        <v>146.11611691834551</v>
      </c>
      <c r="I1380" s="57">
        <f t="shared" si="218"/>
        <v>1.5654180085530909E-2</v>
      </c>
      <c r="J1380" s="14">
        <v>1375</v>
      </c>
      <c r="K1380" s="21">
        <f t="shared" si="219"/>
        <v>9313.6355602971144</v>
      </c>
      <c r="L1380" s="21">
        <f t="shared" si="220"/>
        <v>9187.8838830816549</v>
      </c>
      <c r="M1380" s="57">
        <f t="shared" si="221"/>
        <v>1.3686685510579414E-2</v>
      </c>
      <c r="N1380" s="57">
        <f t="shared" si="222"/>
        <v>2.2164450445857592E-3</v>
      </c>
      <c r="O1380" s="26"/>
      <c r="R1380" s="63"/>
    </row>
    <row r="1381" spans="1:18" s="2" customFormat="1" x14ac:dyDescent="0.25">
      <c r="A1381" s="72">
        <v>42897</v>
      </c>
      <c r="B1381" s="73">
        <v>13</v>
      </c>
      <c r="C1381" s="74">
        <v>9337</v>
      </c>
      <c r="D1381" s="26">
        <f t="shared" si="213"/>
        <v>125.8099278926973</v>
      </c>
      <c r="E1381" s="57">
        <f t="shared" si="214"/>
        <v>1.3474341640001853E-2</v>
      </c>
      <c r="F1381" s="26">
        <f t="shared" si="215"/>
        <v>20.373255531337772</v>
      </c>
      <c r="G1381" s="57">
        <f t="shared" si="216"/>
        <v>2.1819915959449257E-3</v>
      </c>
      <c r="H1381" s="26">
        <f t="shared" si="217"/>
        <v>146.18318342403506</v>
      </c>
      <c r="I1381" s="57">
        <f t="shared" si="218"/>
        <v>1.5656333235946777E-2</v>
      </c>
      <c r="J1381" s="14">
        <v>1376</v>
      </c>
      <c r="K1381" s="21">
        <f t="shared" si="219"/>
        <v>9316.6267444686619</v>
      </c>
      <c r="L1381" s="21">
        <f t="shared" si="220"/>
        <v>9190.8168165759653</v>
      </c>
      <c r="M1381" s="57">
        <f t="shared" si="221"/>
        <v>1.3688655796707276E-2</v>
      </c>
      <c r="N1381" s="57">
        <f t="shared" si="222"/>
        <v>2.2166969419512182E-3</v>
      </c>
      <c r="O1381" s="26"/>
      <c r="R1381" s="63"/>
    </row>
    <row r="1382" spans="1:18" s="2" customFormat="1" x14ac:dyDescent="0.25">
      <c r="A1382" s="72">
        <v>42897</v>
      </c>
      <c r="B1382" s="73">
        <v>21</v>
      </c>
      <c r="C1382" s="74">
        <v>9343</v>
      </c>
      <c r="D1382" s="26">
        <f t="shared" si="213"/>
        <v>125.92642924717229</v>
      </c>
      <c r="E1382" s="57">
        <f t="shared" si="214"/>
        <v>1.3478157898659134E-2</v>
      </c>
      <c r="F1382" s="26">
        <f t="shared" si="215"/>
        <v>20.390887188241919</v>
      </c>
      <c r="G1382" s="57">
        <f t="shared" si="216"/>
        <v>2.1824774899113688E-3</v>
      </c>
      <c r="H1382" s="26">
        <f t="shared" si="217"/>
        <v>146.31731643541423</v>
      </c>
      <c r="I1382" s="57">
        <f t="shared" si="218"/>
        <v>1.5660635388570505E-2</v>
      </c>
      <c r="J1382" s="14">
        <v>1377</v>
      </c>
      <c r="K1382" s="21">
        <f t="shared" si="219"/>
        <v>9322.6091128117587</v>
      </c>
      <c r="L1382" s="21">
        <f t="shared" si="220"/>
        <v>9196.6826835645861</v>
      </c>
      <c r="M1382" s="57">
        <f t="shared" si="221"/>
        <v>1.3692592598874344E-2</v>
      </c>
      <c r="N1382" s="57">
        <f t="shared" si="222"/>
        <v>2.2172002546834114E-3</v>
      </c>
      <c r="O1382" s="26"/>
      <c r="R1382" s="63"/>
    </row>
    <row r="1383" spans="1:18" s="2" customFormat="1" x14ac:dyDescent="0.25">
      <c r="A1383" s="72">
        <v>42958</v>
      </c>
      <c r="B1383" s="73">
        <v>22</v>
      </c>
      <c r="C1383" s="74">
        <v>9344</v>
      </c>
      <c r="D1383" s="26">
        <f t="shared" si="213"/>
        <v>125.94584613958479</v>
      </c>
      <c r="E1383" s="57">
        <f t="shared" si="214"/>
        <v>1.3478793465280907E-2</v>
      </c>
      <c r="F1383" s="26">
        <f t="shared" si="215"/>
        <v>20.393825797725945</v>
      </c>
      <c r="G1383" s="57">
        <f t="shared" si="216"/>
        <v>2.182558411571698E-3</v>
      </c>
      <c r="H1383" s="26">
        <f t="shared" si="217"/>
        <v>146.33967193731073</v>
      </c>
      <c r="I1383" s="57">
        <f t="shared" si="218"/>
        <v>1.5661351876852605E-2</v>
      </c>
      <c r="J1383" s="14">
        <v>1378</v>
      </c>
      <c r="K1383" s="21">
        <f t="shared" si="219"/>
        <v>9323.6061742022739</v>
      </c>
      <c r="L1383" s="21">
        <f t="shared" si="220"/>
        <v>9197.6603280626896</v>
      </c>
      <c r="M1383" s="57">
        <f t="shared" si="221"/>
        <v>1.3693248244373128E-2</v>
      </c>
      <c r="N1383" s="57">
        <f t="shared" si="222"/>
        <v>2.2172840777238741E-3</v>
      </c>
      <c r="O1383" s="26"/>
      <c r="R1383" s="63"/>
    </row>
    <row r="1384" spans="1:18" s="2" customFormat="1" x14ac:dyDescent="0.25">
      <c r="A1384" s="72">
        <v>42974</v>
      </c>
      <c r="B1384" s="73">
        <v>18</v>
      </c>
      <c r="C1384" s="74">
        <v>9345</v>
      </c>
      <c r="D1384" s="26">
        <f t="shared" si="213"/>
        <v>125.9652630319973</v>
      </c>
      <c r="E1384" s="57">
        <f t="shared" si="214"/>
        <v>1.347942889587986E-2</v>
      </c>
      <c r="F1384" s="26">
        <f t="shared" si="215"/>
        <v>20.396764407209972</v>
      </c>
      <c r="G1384" s="57">
        <f t="shared" si="216"/>
        <v>2.1826393159133195E-3</v>
      </c>
      <c r="H1384" s="26">
        <f t="shared" si="217"/>
        <v>146.36202743920728</v>
      </c>
      <c r="I1384" s="57">
        <f t="shared" si="218"/>
        <v>1.5662068211793181E-2</v>
      </c>
      <c r="J1384" s="14">
        <v>1379</v>
      </c>
      <c r="K1384" s="21">
        <f t="shared" si="219"/>
        <v>9324.6032355927891</v>
      </c>
      <c r="L1384" s="21">
        <f t="shared" si="220"/>
        <v>9198.6379725607931</v>
      </c>
      <c r="M1384" s="57">
        <f t="shared" si="221"/>
        <v>1.3693903750506015E-2</v>
      </c>
      <c r="N1384" s="57">
        <f t="shared" si="222"/>
        <v>2.2173678829466698E-3</v>
      </c>
      <c r="O1384" s="26"/>
      <c r="R1384" s="63"/>
    </row>
    <row r="1385" spans="1:18" s="2" customFormat="1" x14ac:dyDescent="0.25">
      <c r="A1385" s="72">
        <v>42941</v>
      </c>
      <c r="B1385" s="73">
        <v>10</v>
      </c>
      <c r="C1385" s="74">
        <v>9348</v>
      </c>
      <c r="D1385" s="26">
        <f t="shared" si="213"/>
        <v>126.02351370923479</v>
      </c>
      <c r="E1385" s="57">
        <f t="shared" si="214"/>
        <v>1.3481334371976336E-2</v>
      </c>
      <c r="F1385" s="26">
        <f t="shared" si="215"/>
        <v>20.405580235662043</v>
      </c>
      <c r="G1385" s="57">
        <f t="shared" si="216"/>
        <v>2.1828819250815194E-3</v>
      </c>
      <c r="H1385" s="26">
        <f t="shared" si="217"/>
        <v>146.42909394489683</v>
      </c>
      <c r="I1385" s="57">
        <f t="shared" si="218"/>
        <v>1.5664216297057856E-2</v>
      </c>
      <c r="J1385" s="14">
        <v>1380</v>
      </c>
      <c r="K1385" s="21">
        <f t="shared" si="219"/>
        <v>9327.5944197643385</v>
      </c>
      <c r="L1385" s="21">
        <f t="shared" si="220"/>
        <v>9201.5709060551035</v>
      </c>
      <c r="M1385" s="57">
        <f t="shared" si="221"/>
        <v>1.3695869433153516E-2</v>
      </c>
      <c r="N1385" s="57">
        <f t="shared" si="222"/>
        <v>2.2176191917658464E-3</v>
      </c>
      <c r="O1385" s="26"/>
      <c r="R1385" s="63"/>
    </row>
    <row r="1386" spans="1:18" s="2" customFormat="1" x14ac:dyDescent="0.25">
      <c r="A1386" s="72">
        <v>42950</v>
      </c>
      <c r="B1386" s="73">
        <v>22</v>
      </c>
      <c r="C1386" s="74">
        <v>9350</v>
      </c>
      <c r="D1386" s="26">
        <f t="shared" si="213"/>
        <v>126.06234749405979</v>
      </c>
      <c r="E1386" s="57">
        <f t="shared" si="214"/>
        <v>1.348260401005987E-2</v>
      </c>
      <c r="F1386" s="26">
        <f t="shared" si="215"/>
        <v>20.411457454630092</v>
      </c>
      <c r="G1386" s="57">
        <f t="shared" si="216"/>
        <v>2.183043578035304E-3</v>
      </c>
      <c r="H1386" s="26">
        <f t="shared" si="217"/>
        <v>146.47380494868989</v>
      </c>
      <c r="I1386" s="57">
        <f t="shared" si="218"/>
        <v>1.5665647588095175E-2</v>
      </c>
      <c r="J1386" s="14">
        <v>1381</v>
      </c>
      <c r="K1386" s="21">
        <f t="shared" si="219"/>
        <v>9329.5885425453707</v>
      </c>
      <c r="L1386" s="21">
        <f t="shared" si="220"/>
        <v>9203.5261950513104</v>
      </c>
      <c r="M1386" s="57">
        <f t="shared" si="221"/>
        <v>1.3697179192236437E-2</v>
      </c>
      <c r="N1386" s="57">
        <f t="shared" si="222"/>
        <v>2.2177866419943728E-3</v>
      </c>
      <c r="O1386" s="26"/>
      <c r="R1386" s="63"/>
    </row>
    <row r="1387" spans="1:18" s="2" customFormat="1" x14ac:dyDescent="0.25">
      <c r="A1387" s="72">
        <v>42932</v>
      </c>
      <c r="B1387" s="73">
        <v>20</v>
      </c>
      <c r="C1387" s="74">
        <v>9353</v>
      </c>
      <c r="D1387" s="26">
        <f t="shared" si="213"/>
        <v>126.12059817129729</v>
      </c>
      <c r="E1387" s="57">
        <f t="shared" si="214"/>
        <v>1.3484507449085565E-2</v>
      </c>
      <c r="F1387" s="26">
        <f t="shared" si="215"/>
        <v>20.420273283082167</v>
      </c>
      <c r="G1387" s="57">
        <f t="shared" si="216"/>
        <v>2.1832859278394278E-3</v>
      </c>
      <c r="H1387" s="26">
        <f t="shared" si="217"/>
        <v>146.54087145437944</v>
      </c>
      <c r="I1387" s="57">
        <f t="shared" si="218"/>
        <v>1.5667793376924991E-2</v>
      </c>
      <c r="J1387" s="14">
        <v>1382</v>
      </c>
      <c r="K1387" s="21">
        <f t="shared" si="219"/>
        <v>9332.5797267169182</v>
      </c>
      <c r="L1387" s="21">
        <f t="shared" si="220"/>
        <v>9206.4591285456208</v>
      </c>
      <c r="M1387" s="57">
        <f t="shared" si="221"/>
        <v>1.3699142787724626E-2</v>
      </c>
      <c r="N1387" s="57">
        <f t="shared" si="222"/>
        <v>2.2180376839741681E-3</v>
      </c>
      <c r="O1387" s="26"/>
      <c r="R1387" s="63"/>
    </row>
    <row r="1388" spans="1:18" s="2" customFormat="1" x14ac:dyDescent="0.25">
      <c r="A1388" s="72">
        <v>42911</v>
      </c>
      <c r="B1388" s="73">
        <v>14</v>
      </c>
      <c r="C1388" s="74">
        <v>9356</v>
      </c>
      <c r="D1388" s="26">
        <f t="shared" si="213"/>
        <v>126.17884884853478</v>
      </c>
      <c r="E1388" s="57">
        <f t="shared" si="214"/>
        <v>1.3486409667436382E-2</v>
      </c>
      <c r="F1388" s="26">
        <f t="shared" si="215"/>
        <v>20.429089111534243</v>
      </c>
      <c r="G1388" s="57">
        <f t="shared" si="216"/>
        <v>2.1835281222246945E-3</v>
      </c>
      <c r="H1388" s="26">
        <f t="shared" si="217"/>
        <v>146.60793796006902</v>
      </c>
      <c r="I1388" s="57">
        <f t="shared" si="218"/>
        <v>1.5669937789661074E-2</v>
      </c>
      <c r="J1388" s="14">
        <v>1383</v>
      </c>
      <c r="K1388" s="21">
        <f t="shared" si="219"/>
        <v>9335.5709108884657</v>
      </c>
      <c r="L1388" s="21">
        <f t="shared" si="220"/>
        <v>9209.3920620399313</v>
      </c>
      <c r="M1388" s="57">
        <f t="shared" si="221"/>
        <v>1.3701105132512457E-2</v>
      </c>
      <c r="N1388" s="57">
        <f t="shared" si="222"/>
        <v>2.2182885660542817E-3</v>
      </c>
      <c r="O1388" s="26"/>
      <c r="R1388" s="63"/>
    </row>
    <row r="1389" spans="1:18" s="2" customFormat="1" x14ac:dyDescent="0.25">
      <c r="A1389" s="72">
        <v>42972</v>
      </c>
      <c r="B1389" s="73">
        <v>12</v>
      </c>
      <c r="C1389" s="74">
        <v>9357</v>
      </c>
      <c r="D1389" s="26">
        <f t="shared" si="213"/>
        <v>126.19826574094728</v>
      </c>
      <c r="E1389" s="57">
        <f t="shared" si="214"/>
        <v>1.3487043469161833E-2</v>
      </c>
      <c r="F1389" s="26">
        <f t="shared" si="215"/>
        <v>20.432027721018265</v>
      </c>
      <c r="G1389" s="57">
        <f t="shared" si="216"/>
        <v>2.1836088191747637E-3</v>
      </c>
      <c r="H1389" s="26">
        <f t="shared" si="217"/>
        <v>146.63029346196555</v>
      </c>
      <c r="I1389" s="57">
        <f t="shared" si="218"/>
        <v>1.5670652288336598E-2</v>
      </c>
      <c r="J1389" s="14">
        <v>1384</v>
      </c>
      <c r="K1389" s="21">
        <f t="shared" si="219"/>
        <v>9336.567972278981</v>
      </c>
      <c r="L1389" s="21">
        <f t="shared" si="220"/>
        <v>9210.3697065380347</v>
      </c>
      <c r="M1389" s="57">
        <f t="shared" si="221"/>
        <v>1.3701758969714831E-2</v>
      </c>
      <c r="N1389" s="57">
        <f t="shared" si="222"/>
        <v>2.2183721579074585E-3</v>
      </c>
      <c r="O1389" s="26"/>
      <c r="R1389" s="63"/>
    </row>
    <row r="1390" spans="1:18" s="2" customFormat="1" x14ac:dyDescent="0.25">
      <c r="A1390" s="72">
        <v>42949</v>
      </c>
      <c r="B1390" s="73">
        <v>22</v>
      </c>
      <c r="C1390" s="74">
        <v>9360</v>
      </c>
      <c r="D1390" s="26">
        <f t="shared" si="213"/>
        <v>126.25651641818477</v>
      </c>
      <c r="E1390" s="57">
        <f t="shared" si="214"/>
        <v>1.3488944061771877E-2</v>
      </c>
      <c r="F1390" s="26">
        <f t="shared" si="215"/>
        <v>20.44084354947034</v>
      </c>
      <c r="G1390" s="57">
        <f t="shared" si="216"/>
        <v>2.1838508065673439E-3</v>
      </c>
      <c r="H1390" s="26">
        <f t="shared" si="217"/>
        <v>146.6973599676551</v>
      </c>
      <c r="I1390" s="57">
        <f t="shared" si="218"/>
        <v>1.567279486833922E-2</v>
      </c>
      <c r="J1390" s="14">
        <v>1385</v>
      </c>
      <c r="K1390" s="21">
        <f t="shared" si="219"/>
        <v>9339.5591564505303</v>
      </c>
      <c r="L1390" s="21">
        <f t="shared" si="220"/>
        <v>9213.3026400323452</v>
      </c>
      <c r="M1390" s="57">
        <f t="shared" si="221"/>
        <v>1.3703719648760123E-2</v>
      </c>
      <c r="N1390" s="57">
        <f t="shared" si="222"/>
        <v>2.21862282702553E-3</v>
      </c>
      <c r="O1390" s="26"/>
      <c r="R1390" s="63"/>
    </row>
    <row r="1391" spans="1:18" s="2" customFormat="1" x14ac:dyDescent="0.25">
      <c r="A1391" s="72">
        <v>42961</v>
      </c>
      <c r="B1391" s="73">
        <v>23</v>
      </c>
      <c r="C1391" s="74">
        <v>9360</v>
      </c>
      <c r="D1391" s="26">
        <f t="shared" si="213"/>
        <v>126.25651641818477</v>
      </c>
      <c r="E1391" s="57">
        <f t="shared" si="214"/>
        <v>1.3488944061771877E-2</v>
      </c>
      <c r="F1391" s="26">
        <f t="shared" si="215"/>
        <v>20.44084354947034</v>
      </c>
      <c r="G1391" s="57">
        <f t="shared" si="216"/>
        <v>2.1838508065673439E-3</v>
      </c>
      <c r="H1391" s="26">
        <f t="shared" si="217"/>
        <v>146.6973599676551</v>
      </c>
      <c r="I1391" s="57">
        <f t="shared" si="218"/>
        <v>1.567279486833922E-2</v>
      </c>
      <c r="J1391" s="14">
        <v>1386</v>
      </c>
      <c r="K1391" s="21">
        <f t="shared" si="219"/>
        <v>9339.5591564505303</v>
      </c>
      <c r="L1391" s="21">
        <f t="shared" si="220"/>
        <v>9213.3026400323452</v>
      </c>
      <c r="M1391" s="57">
        <f t="shared" si="221"/>
        <v>1.3703719648760123E-2</v>
      </c>
      <c r="N1391" s="57">
        <f t="shared" si="222"/>
        <v>2.21862282702553E-3</v>
      </c>
      <c r="O1391" s="26"/>
      <c r="R1391" s="63"/>
    </row>
    <row r="1392" spans="1:18" s="2" customFormat="1" x14ac:dyDescent="0.25">
      <c r="A1392" s="72">
        <v>42919</v>
      </c>
      <c r="B1392" s="73">
        <v>11</v>
      </c>
      <c r="C1392" s="74">
        <v>9361</v>
      </c>
      <c r="D1392" s="26">
        <f t="shared" si="213"/>
        <v>126.27593331059728</v>
      </c>
      <c r="E1392" s="57">
        <f t="shared" si="214"/>
        <v>1.3489577321931127E-2</v>
      </c>
      <c r="F1392" s="26">
        <f t="shared" si="215"/>
        <v>20.443782158954363</v>
      </c>
      <c r="G1392" s="57">
        <f t="shared" si="216"/>
        <v>2.183931434564081E-3</v>
      </c>
      <c r="H1392" s="26">
        <f t="shared" si="217"/>
        <v>146.71971546955166</v>
      </c>
      <c r="I1392" s="57">
        <f t="shared" si="218"/>
        <v>1.5673508756495209E-2</v>
      </c>
      <c r="J1392" s="14">
        <v>1387</v>
      </c>
      <c r="K1392" s="21">
        <f t="shared" si="219"/>
        <v>9340.5562178410455</v>
      </c>
      <c r="L1392" s="21">
        <f t="shared" si="220"/>
        <v>9214.2802845304486</v>
      </c>
      <c r="M1392" s="57">
        <f t="shared" si="221"/>
        <v>1.3704372931068505E-2</v>
      </c>
      <c r="N1392" s="57">
        <f t="shared" si="222"/>
        <v>2.2187063479365563E-3</v>
      </c>
      <c r="O1392" s="26"/>
      <c r="R1392" s="63"/>
    </row>
    <row r="1393" spans="1:18" s="2" customFormat="1" x14ac:dyDescent="0.25">
      <c r="A1393" s="72">
        <v>42910</v>
      </c>
      <c r="B1393" s="73">
        <v>20</v>
      </c>
      <c r="C1393" s="74">
        <v>9363</v>
      </c>
      <c r="D1393" s="26">
        <f t="shared" si="213"/>
        <v>126.31476709542227</v>
      </c>
      <c r="E1393" s="57">
        <f t="shared" si="214"/>
        <v>1.3490843436443689E-2</v>
      </c>
      <c r="F1393" s="26">
        <f t="shared" si="215"/>
        <v>20.449659377922416</v>
      </c>
      <c r="G1393" s="57">
        <f t="shared" si="216"/>
        <v>2.1840926388895028E-3</v>
      </c>
      <c r="H1393" s="26">
        <f t="shared" si="217"/>
        <v>146.76442647334468</v>
      </c>
      <c r="I1393" s="57">
        <f t="shared" si="218"/>
        <v>1.5674936075333191E-2</v>
      </c>
      <c r="J1393" s="14">
        <v>1388</v>
      </c>
      <c r="K1393" s="21">
        <f t="shared" si="219"/>
        <v>9342.5503406220778</v>
      </c>
      <c r="L1393" s="21">
        <f t="shared" si="220"/>
        <v>9216.2355735266556</v>
      </c>
      <c r="M1393" s="57">
        <f t="shared" si="221"/>
        <v>1.3705679079889998E-2</v>
      </c>
      <c r="N1393" s="57">
        <f t="shared" si="222"/>
        <v>2.2188733365999685E-3</v>
      </c>
      <c r="O1393" s="26"/>
      <c r="R1393" s="63"/>
    </row>
    <row r="1394" spans="1:18" s="2" customFormat="1" x14ac:dyDescent="0.25">
      <c r="A1394" s="72">
        <v>42942</v>
      </c>
      <c r="B1394" s="73">
        <v>11</v>
      </c>
      <c r="C1394" s="74">
        <v>9365</v>
      </c>
      <c r="D1394" s="26">
        <f t="shared" si="213"/>
        <v>126.35360088024727</v>
      </c>
      <c r="E1394" s="57">
        <f t="shared" si="214"/>
        <v>1.3492109010170557E-2</v>
      </c>
      <c r="F1394" s="26">
        <f t="shared" si="215"/>
        <v>20.455536596890465</v>
      </c>
      <c r="G1394" s="57">
        <f t="shared" si="216"/>
        <v>2.1842537743609679E-3</v>
      </c>
      <c r="H1394" s="26">
        <f t="shared" si="217"/>
        <v>146.80913747713774</v>
      </c>
      <c r="I1394" s="57">
        <f t="shared" si="218"/>
        <v>1.5676362784531526E-2</v>
      </c>
      <c r="J1394" s="14">
        <v>1389</v>
      </c>
      <c r="K1394" s="21">
        <f t="shared" si="219"/>
        <v>9344.5444634031101</v>
      </c>
      <c r="L1394" s="21">
        <f t="shared" si="220"/>
        <v>9218.1908625228625</v>
      </c>
      <c r="M1394" s="57">
        <f t="shared" si="221"/>
        <v>1.3706984674611785E-2</v>
      </c>
      <c r="N1394" s="57">
        <f t="shared" si="222"/>
        <v>2.2190402544227787E-3</v>
      </c>
      <c r="O1394" s="26"/>
      <c r="R1394" s="63"/>
    </row>
    <row r="1395" spans="1:18" s="2" customFormat="1" x14ac:dyDescent="0.25">
      <c r="A1395" s="72">
        <v>42953</v>
      </c>
      <c r="B1395" s="73">
        <v>22</v>
      </c>
      <c r="C1395" s="74">
        <v>9365</v>
      </c>
      <c r="D1395" s="26">
        <f t="shared" si="213"/>
        <v>126.35360088024727</v>
      </c>
      <c r="E1395" s="57">
        <f t="shared" si="214"/>
        <v>1.3492109010170557E-2</v>
      </c>
      <c r="F1395" s="26">
        <f t="shared" si="215"/>
        <v>20.455536596890465</v>
      </c>
      <c r="G1395" s="57">
        <f t="shared" si="216"/>
        <v>2.1842537743609679E-3</v>
      </c>
      <c r="H1395" s="26">
        <f t="shared" si="217"/>
        <v>146.80913747713774</v>
      </c>
      <c r="I1395" s="57">
        <f t="shared" si="218"/>
        <v>1.5676362784531526E-2</v>
      </c>
      <c r="J1395" s="14">
        <v>1390</v>
      </c>
      <c r="K1395" s="21">
        <f t="shared" si="219"/>
        <v>9344.5444634031101</v>
      </c>
      <c r="L1395" s="21">
        <f t="shared" si="220"/>
        <v>9218.1908625228625</v>
      </c>
      <c r="M1395" s="57">
        <f t="shared" si="221"/>
        <v>1.3706984674611785E-2</v>
      </c>
      <c r="N1395" s="57">
        <f t="shared" si="222"/>
        <v>2.2190402544227787E-3</v>
      </c>
      <c r="O1395" s="26"/>
      <c r="R1395" s="63"/>
    </row>
    <row r="1396" spans="1:18" s="2" customFormat="1" x14ac:dyDescent="0.25">
      <c r="A1396" s="72">
        <v>42925</v>
      </c>
      <c r="B1396" s="73">
        <v>22</v>
      </c>
      <c r="C1396" s="74">
        <v>9368</v>
      </c>
      <c r="D1396" s="26">
        <f t="shared" si="213"/>
        <v>126.41185155748477</v>
      </c>
      <c r="E1396" s="57">
        <f t="shared" si="214"/>
        <v>1.3494006357545342E-2</v>
      </c>
      <c r="F1396" s="26">
        <f t="shared" si="215"/>
        <v>20.464352425342536</v>
      </c>
      <c r="G1396" s="57">
        <f t="shared" si="216"/>
        <v>2.1844953485634644E-3</v>
      </c>
      <c r="H1396" s="26">
        <f t="shared" si="217"/>
        <v>146.87620398282729</v>
      </c>
      <c r="I1396" s="57">
        <f t="shared" si="218"/>
        <v>1.5678501706108804E-2</v>
      </c>
      <c r="J1396" s="14">
        <v>1391</v>
      </c>
      <c r="K1396" s="21">
        <f t="shared" si="219"/>
        <v>9347.5356475746576</v>
      </c>
      <c r="L1396" s="21">
        <f t="shared" si="220"/>
        <v>9221.1237960171729</v>
      </c>
      <c r="M1396" s="57">
        <f t="shared" si="221"/>
        <v>1.3708942028528574E-2</v>
      </c>
      <c r="N1396" s="57">
        <f t="shared" si="222"/>
        <v>2.2192904984294414E-3</v>
      </c>
      <c r="O1396" s="26"/>
      <c r="R1396" s="63"/>
    </row>
    <row r="1397" spans="1:18" s="2" customFormat="1" x14ac:dyDescent="0.25">
      <c r="A1397" s="72">
        <v>42946</v>
      </c>
      <c r="B1397" s="73">
        <v>19</v>
      </c>
      <c r="C1397" s="74">
        <v>9373</v>
      </c>
      <c r="D1397" s="26">
        <f t="shared" si="213"/>
        <v>126.50893601954726</v>
      </c>
      <c r="E1397" s="57">
        <f t="shared" si="214"/>
        <v>1.3497165904144593E-2</v>
      </c>
      <c r="F1397" s="26">
        <f t="shared" si="215"/>
        <v>20.47904547276266</v>
      </c>
      <c r="G1397" s="57">
        <f t="shared" si="216"/>
        <v>2.1848976285887829E-3</v>
      </c>
      <c r="H1397" s="26">
        <f t="shared" si="217"/>
        <v>146.98798149230993</v>
      </c>
      <c r="I1397" s="57">
        <f t="shared" si="218"/>
        <v>1.5682063532733374E-2</v>
      </c>
      <c r="J1397" s="14">
        <v>1392</v>
      </c>
      <c r="K1397" s="21">
        <f t="shared" si="219"/>
        <v>9352.5209545272373</v>
      </c>
      <c r="L1397" s="21">
        <f t="shared" si="220"/>
        <v>9226.0120185076903</v>
      </c>
      <c r="M1397" s="57">
        <f t="shared" si="221"/>
        <v>1.3712201519547784E-2</v>
      </c>
      <c r="N1397" s="57">
        <f t="shared" si="222"/>
        <v>2.2197072182088E-3</v>
      </c>
      <c r="O1397" s="26"/>
      <c r="R1397" s="63"/>
    </row>
    <row r="1398" spans="1:18" s="2" customFormat="1" x14ac:dyDescent="0.25">
      <c r="A1398" s="72">
        <v>42956</v>
      </c>
      <c r="B1398" s="73">
        <v>16</v>
      </c>
      <c r="C1398" s="74">
        <v>9374</v>
      </c>
      <c r="D1398" s="26">
        <f t="shared" si="213"/>
        <v>126.52835291195976</v>
      </c>
      <c r="E1398" s="57">
        <f t="shared" si="214"/>
        <v>1.3497797408999333E-2</v>
      </c>
      <c r="F1398" s="26">
        <f t="shared" si="215"/>
        <v>20.481984082246687</v>
      </c>
      <c r="G1398" s="57">
        <f t="shared" si="216"/>
        <v>2.1849780330965101E-3</v>
      </c>
      <c r="H1398" s="26">
        <f t="shared" si="217"/>
        <v>147.01033699420645</v>
      </c>
      <c r="I1398" s="57">
        <f t="shared" si="218"/>
        <v>1.5682775442095846E-2</v>
      </c>
      <c r="J1398" s="14">
        <v>1393</v>
      </c>
      <c r="K1398" s="21">
        <f t="shared" si="219"/>
        <v>9353.5180159177526</v>
      </c>
      <c r="L1398" s="21">
        <f t="shared" si="220"/>
        <v>9226.9896630057938</v>
      </c>
      <c r="M1398" s="57">
        <f t="shared" si="221"/>
        <v>1.3712853003320884E-2</v>
      </c>
      <c r="N1398" s="57">
        <f t="shared" si="222"/>
        <v>2.2197905091804831E-3</v>
      </c>
      <c r="O1398" s="26"/>
      <c r="R1398" s="63"/>
    </row>
    <row r="1399" spans="1:18" s="2" customFormat="1" x14ac:dyDescent="0.25">
      <c r="A1399" s="72">
        <v>42888</v>
      </c>
      <c r="B1399" s="73">
        <v>20</v>
      </c>
      <c r="C1399" s="74">
        <v>9376</v>
      </c>
      <c r="D1399" s="26">
        <f t="shared" si="213"/>
        <v>126.56718669678476</v>
      </c>
      <c r="E1399" s="57">
        <f t="shared" si="214"/>
        <v>1.3499060014588818E-2</v>
      </c>
      <c r="F1399" s="26">
        <f t="shared" si="215"/>
        <v>20.487861301214735</v>
      </c>
      <c r="G1399" s="57">
        <f t="shared" si="216"/>
        <v>2.1851387906585682E-3</v>
      </c>
      <c r="H1399" s="26">
        <f t="shared" si="217"/>
        <v>147.05504799799951</v>
      </c>
      <c r="I1399" s="57">
        <f t="shared" si="218"/>
        <v>1.5684198805247389E-2</v>
      </c>
      <c r="J1399" s="14">
        <v>1394</v>
      </c>
      <c r="K1399" s="21">
        <f t="shared" si="219"/>
        <v>9355.5121386987848</v>
      </c>
      <c r="L1399" s="21">
        <f t="shared" si="220"/>
        <v>9228.9449520020007</v>
      </c>
      <c r="M1399" s="57">
        <f t="shared" si="221"/>
        <v>1.3714155556787563E-2</v>
      </c>
      <c r="N1399" s="57">
        <f t="shared" si="222"/>
        <v>2.219957038184563E-3</v>
      </c>
      <c r="O1399" s="26"/>
      <c r="R1399" s="63"/>
    </row>
    <row r="1400" spans="1:18" s="2" customFormat="1" x14ac:dyDescent="0.25">
      <c r="A1400" s="72">
        <v>42921</v>
      </c>
      <c r="B1400" s="73">
        <v>11</v>
      </c>
      <c r="C1400" s="74">
        <v>9377</v>
      </c>
      <c r="D1400" s="26">
        <f t="shared" si="213"/>
        <v>126.58660358919725</v>
      </c>
      <c r="E1400" s="57">
        <f t="shared" si="214"/>
        <v>1.3499691115409752E-2</v>
      </c>
      <c r="F1400" s="26">
        <f t="shared" si="215"/>
        <v>20.490799910698758</v>
      </c>
      <c r="G1400" s="57">
        <f t="shared" si="216"/>
        <v>2.185219143723873E-3</v>
      </c>
      <c r="H1400" s="26">
        <f t="shared" si="217"/>
        <v>147.07740349989601</v>
      </c>
      <c r="I1400" s="57">
        <f t="shared" si="218"/>
        <v>1.5684910259133624E-2</v>
      </c>
      <c r="J1400" s="14">
        <v>1395</v>
      </c>
      <c r="K1400" s="21">
        <f t="shared" si="219"/>
        <v>9356.5092000893019</v>
      </c>
      <c r="L1400" s="21">
        <f t="shared" si="220"/>
        <v>9229.9225965001042</v>
      </c>
      <c r="M1400" s="57">
        <f t="shared" si="221"/>
        <v>1.3714806626568857E-2</v>
      </c>
      <c r="N1400" s="57">
        <f t="shared" si="222"/>
        <v>2.2200402762281744E-3</v>
      </c>
      <c r="O1400" s="26"/>
      <c r="R1400" s="63"/>
    </row>
    <row r="1401" spans="1:18" s="2" customFormat="1" x14ac:dyDescent="0.25">
      <c r="A1401" s="72">
        <v>42960</v>
      </c>
      <c r="B1401" s="73">
        <v>20</v>
      </c>
      <c r="C1401" s="74">
        <v>9378</v>
      </c>
      <c r="D1401" s="26">
        <f t="shared" si="213"/>
        <v>126.60602048160976</v>
      </c>
      <c r="E1401" s="57">
        <f t="shared" si="214"/>
        <v>1.3500322081638916E-2</v>
      </c>
      <c r="F1401" s="26">
        <f t="shared" si="215"/>
        <v>20.493738520182784</v>
      </c>
      <c r="G1401" s="57">
        <f t="shared" si="216"/>
        <v>2.1852994796526747E-3</v>
      </c>
      <c r="H1401" s="26">
        <f t="shared" si="217"/>
        <v>147.09975900179253</v>
      </c>
      <c r="I1401" s="57">
        <f t="shared" si="218"/>
        <v>1.568562156129159E-2</v>
      </c>
      <c r="J1401" s="14">
        <v>1396</v>
      </c>
      <c r="K1401" s="21">
        <f t="shared" si="219"/>
        <v>9357.5062614798171</v>
      </c>
      <c r="L1401" s="21">
        <f t="shared" si="220"/>
        <v>9230.9002409982077</v>
      </c>
      <c r="M1401" s="57">
        <f t="shared" si="221"/>
        <v>1.3715457558440572E-2</v>
      </c>
      <c r="N1401" s="57">
        <f t="shared" si="222"/>
        <v>2.2201234966403062E-3</v>
      </c>
      <c r="O1401" s="26"/>
      <c r="R1401" s="63"/>
    </row>
    <row r="1402" spans="1:18" s="2" customFormat="1" x14ac:dyDescent="0.25">
      <c r="A1402" s="72">
        <v>42943</v>
      </c>
      <c r="B1402" s="73">
        <v>23</v>
      </c>
      <c r="C1402" s="74">
        <v>9380</v>
      </c>
      <c r="D1402" s="26">
        <f t="shared" si="213"/>
        <v>126.64485426643475</v>
      </c>
      <c r="E1402" s="57">
        <f t="shared" si="214"/>
        <v>1.3501583610494109E-2</v>
      </c>
      <c r="F1402" s="26">
        <f t="shared" si="215"/>
        <v>20.499615739150833</v>
      </c>
      <c r="G1402" s="57">
        <f t="shared" si="216"/>
        <v>2.1854601001226903E-3</v>
      </c>
      <c r="H1402" s="26">
        <f t="shared" si="217"/>
        <v>147.14447000558559</v>
      </c>
      <c r="I1402" s="57">
        <f t="shared" si="218"/>
        <v>1.5687043710616799E-2</v>
      </c>
      <c r="J1402" s="14">
        <v>1397</v>
      </c>
      <c r="K1402" s="21">
        <f t="shared" si="219"/>
        <v>9359.5003842608494</v>
      </c>
      <c r="L1402" s="21">
        <f t="shared" si="220"/>
        <v>9232.8555299944146</v>
      </c>
      <c r="M1402" s="57">
        <f t="shared" si="221"/>
        <v>1.3716759008630492E-2</v>
      </c>
      <c r="N1402" s="57">
        <f t="shared" si="222"/>
        <v>2.2202898845925336E-3</v>
      </c>
      <c r="O1402" s="26"/>
      <c r="R1402" s="63"/>
    </row>
    <row r="1403" spans="1:18" s="2" customFormat="1" x14ac:dyDescent="0.25">
      <c r="A1403" s="72">
        <v>42956</v>
      </c>
      <c r="B1403" s="73">
        <v>18</v>
      </c>
      <c r="C1403" s="74">
        <v>9380</v>
      </c>
      <c r="D1403" s="26">
        <f t="shared" si="213"/>
        <v>126.64485426643475</v>
      </c>
      <c r="E1403" s="57">
        <f t="shared" si="214"/>
        <v>1.3501583610494109E-2</v>
      </c>
      <c r="F1403" s="26">
        <f t="shared" si="215"/>
        <v>20.499615739150833</v>
      </c>
      <c r="G1403" s="57">
        <f t="shared" si="216"/>
        <v>2.1854601001226903E-3</v>
      </c>
      <c r="H1403" s="26">
        <f t="shared" si="217"/>
        <v>147.14447000558559</v>
      </c>
      <c r="I1403" s="57">
        <f t="shared" si="218"/>
        <v>1.5687043710616799E-2</v>
      </c>
      <c r="J1403" s="14">
        <v>1398</v>
      </c>
      <c r="K1403" s="21">
        <f t="shared" si="219"/>
        <v>9359.5003842608494</v>
      </c>
      <c r="L1403" s="21">
        <f t="shared" si="220"/>
        <v>9232.8555299944146</v>
      </c>
      <c r="M1403" s="57">
        <f t="shared" si="221"/>
        <v>1.3716759008630492E-2</v>
      </c>
      <c r="N1403" s="57">
        <f t="shared" si="222"/>
        <v>2.2202898845925336E-3</v>
      </c>
      <c r="O1403" s="26"/>
      <c r="R1403" s="63"/>
    </row>
    <row r="1404" spans="1:18" s="2" customFormat="1" x14ac:dyDescent="0.25">
      <c r="A1404" s="72">
        <v>42913</v>
      </c>
      <c r="B1404" s="73">
        <v>20</v>
      </c>
      <c r="C1404" s="74">
        <v>9385</v>
      </c>
      <c r="D1404" s="26">
        <f t="shared" si="213"/>
        <v>126.74193872849725</v>
      </c>
      <c r="E1404" s="57">
        <f t="shared" si="214"/>
        <v>1.35047350802874E-2</v>
      </c>
      <c r="F1404" s="26">
        <f t="shared" si="215"/>
        <v>20.514308786570957</v>
      </c>
      <c r="G1404" s="57">
        <f t="shared" si="216"/>
        <v>2.1858613517923235E-3</v>
      </c>
      <c r="H1404" s="26">
        <f t="shared" si="217"/>
        <v>147.2562475150682</v>
      </c>
      <c r="I1404" s="57">
        <f t="shared" si="218"/>
        <v>1.5690596432079724E-2</v>
      </c>
      <c r="J1404" s="14">
        <v>1399</v>
      </c>
      <c r="K1404" s="21">
        <f t="shared" si="219"/>
        <v>9364.4856912134292</v>
      </c>
      <c r="L1404" s="21">
        <f t="shared" si="220"/>
        <v>9237.743752484932</v>
      </c>
      <c r="M1404" s="57">
        <f t="shared" si="221"/>
        <v>1.3720010223752304E-2</v>
      </c>
      <c r="N1404" s="57">
        <f t="shared" si="222"/>
        <v>2.2207055463140178E-3</v>
      </c>
      <c r="O1404" s="26"/>
      <c r="R1404" s="63"/>
    </row>
    <row r="1405" spans="1:18" s="2" customFormat="1" x14ac:dyDescent="0.25">
      <c r="A1405" s="72">
        <v>42916</v>
      </c>
      <c r="B1405" s="73">
        <v>18</v>
      </c>
      <c r="C1405" s="74">
        <v>9390</v>
      </c>
      <c r="D1405" s="26">
        <f t="shared" si="213"/>
        <v>126.83902319055974</v>
      </c>
      <c r="E1405" s="57">
        <f t="shared" si="214"/>
        <v>1.3507883193882827E-2</v>
      </c>
      <c r="F1405" s="26">
        <f t="shared" si="215"/>
        <v>20.529001833991082</v>
      </c>
      <c r="G1405" s="57">
        <f t="shared" si="216"/>
        <v>2.1862621761438851E-3</v>
      </c>
      <c r="H1405" s="26">
        <f t="shared" si="217"/>
        <v>147.36802502455083</v>
      </c>
      <c r="I1405" s="57">
        <f t="shared" si="218"/>
        <v>1.5694145370026714E-2</v>
      </c>
      <c r="J1405" s="14">
        <v>1400</v>
      </c>
      <c r="K1405" s="21">
        <f t="shared" si="219"/>
        <v>9369.4709981660089</v>
      </c>
      <c r="L1405" s="21">
        <f t="shared" si="220"/>
        <v>9242.6319749754493</v>
      </c>
      <c r="M1405" s="57">
        <f t="shared" si="221"/>
        <v>1.3723257999883378E-2</v>
      </c>
      <c r="N1405" s="57">
        <f t="shared" si="222"/>
        <v>2.2211207683670224E-3</v>
      </c>
      <c r="O1405" s="26"/>
      <c r="R1405" s="63"/>
    </row>
    <row r="1406" spans="1:18" s="2" customFormat="1" x14ac:dyDescent="0.25">
      <c r="A1406" s="72">
        <v>42974</v>
      </c>
      <c r="B1406" s="73">
        <v>17</v>
      </c>
      <c r="C1406" s="74">
        <v>9390</v>
      </c>
      <c r="D1406" s="26">
        <f t="shared" si="213"/>
        <v>126.83902319055974</v>
      </c>
      <c r="E1406" s="57">
        <f t="shared" si="214"/>
        <v>1.3507883193882827E-2</v>
      </c>
      <c r="F1406" s="26">
        <f t="shared" si="215"/>
        <v>20.529001833991082</v>
      </c>
      <c r="G1406" s="57">
        <f t="shared" si="216"/>
        <v>2.1862621761438851E-3</v>
      </c>
      <c r="H1406" s="26">
        <f t="shared" si="217"/>
        <v>147.36802502455083</v>
      </c>
      <c r="I1406" s="57">
        <f t="shared" si="218"/>
        <v>1.5694145370026714E-2</v>
      </c>
      <c r="J1406" s="14">
        <v>1401</v>
      </c>
      <c r="K1406" s="21">
        <f t="shared" si="219"/>
        <v>9369.4709981660089</v>
      </c>
      <c r="L1406" s="21">
        <f t="shared" si="220"/>
        <v>9242.6319749754493</v>
      </c>
      <c r="M1406" s="57">
        <f t="shared" si="221"/>
        <v>1.3723257999883378E-2</v>
      </c>
      <c r="N1406" s="57">
        <f t="shared" si="222"/>
        <v>2.2211207683670224E-3</v>
      </c>
      <c r="O1406" s="26"/>
      <c r="R1406" s="63"/>
    </row>
    <row r="1407" spans="1:18" s="2" customFormat="1" x14ac:dyDescent="0.25">
      <c r="A1407" s="72">
        <v>42889</v>
      </c>
      <c r="B1407" s="73">
        <v>14</v>
      </c>
      <c r="C1407" s="74">
        <v>9391</v>
      </c>
      <c r="D1407" s="26">
        <f t="shared" si="213"/>
        <v>126.85844008297224</v>
      </c>
      <c r="E1407" s="57">
        <f t="shared" si="214"/>
        <v>1.3508512414329916E-2</v>
      </c>
      <c r="F1407" s="26">
        <f t="shared" si="215"/>
        <v>20.531940443475104</v>
      </c>
      <c r="G1407" s="57">
        <f t="shared" si="216"/>
        <v>2.1863422897960925E-3</v>
      </c>
      <c r="H1407" s="26">
        <f t="shared" si="217"/>
        <v>147.39038052644733</v>
      </c>
      <c r="I1407" s="57">
        <f t="shared" si="218"/>
        <v>1.5694854704126005E-2</v>
      </c>
      <c r="J1407" s="14">
        <v>1402</v>
      </c>
      <c r="K1407" s="21">
        <f t="shared" si="219"/>
        <v>9370.4680595565242</v>
      </c>
      <c r="L1407" s="21">
        <f t="shared" si="220"/>
        <v>9243.6096194735528</v>
      </c>
      <c r="M1407" s="57">
        <f t="shared" si="221"/>
        <v>1.3723907142910817E-2</v>
      </c>
      <c r="N1407" s="57">
        <f t="shared" si="222"/>
        <v>2.2212037600787874E-3</v>
      </c>
      <c r="O1407" s="26"/>
      <c r="R1407" s="63"/>
    </row>
    <row r="1408" spans="1:18" s="2" customFormat="1" x14ac:dyDescent="0.25">
      <c r="A1408" s="72">
        <v>42891</v>
      </c>
      <c r="B1408" s="73">
        <v>13</v>
      </c>
      <c r="C1408" s="74">
        <v>9392</v>
      </c>
      <c r="D1408" s="26">
        <f t="shared" si="213"/>
        <v>126.87785697538474</v>
      </c>
      <c r="E1408" s="57">
        <f t="shared" si="214"/>
        <v>1.3509141500786281E-2</v>
      </c>
      <c r="F1408" s="26">
        <f t="shared" si="215"/>
        <v>20.534879052959131</v>
      </c>
      <c r="G1408" s="57">
        <f t="shared" si="216"/>
        <v>2.1864223863883232E-3</v>
      </c>
      <c r="H1408" s="26">
        <f t="shared" si="217"/>
        <v>147.41273602834389</v>
      </c>
      <c r="I1408" s="57">
        <f t="shared" si="218"/>
        <v>1.5695563887174604E-2</v>
      </c>
      <c r="J1408" s="14">
        <v>1403</v>
      </c>
      <c r="K1408" s="21">
        <f t="shared" si="219"/>
        <v>9371.4651209470412</v>
      </c>
      <c r="L1408" s="21">
        <f t="shared" si="220"/>
        <v>9244.5872639716563</v>
      </c>
      <c r="M1408" s="57">
        <f t="shared" si="221"/>
        <v>1.372455614864038E-2</v>
      </c>
      <c r="N1408" s="57">
        <f t="shared" si="222"/>
        <v>2.2212867342372776E-3</v>
      </c>
      <c r="O1408" s="26"/>
      <c r="R1408" s="63"/>
    </row>
    <row r="1409" spans="1:18" s="2" customFormat="1" x14ac:dyDescent="0.25">
      <c r="A1409" s="72">
        <v>42946</v>
      </c>
      <c r="B1409" s="73">
        <v>17</v>
      </c>
      <c r="C1409" s="74">
        <v>9397</v>
      </c>
      <c r="D1409" s="26">
        <f t="shared" si="213"/>
        <v>126.97494143744723</v>
      </c>
      <c r="E1409" s="57">
        <f t="shared" si="214"/>
        <v>1.3512284924704398E-2</v>
      </c>
      <c r="F1409" s="26">
        <f t="shared" si="215"/>
        <v>20.549572100379251</v>
      </c>
      <c r="G1409" s="57">
        <f t="shared" si="216"/>
        <v>2.1868226136404437E-3</v>
      </c>
      <c r="H1409" s="26">
        <f t="shared" si="217"/>
        <v>147.52451353782646</v>
      </c>
      <c r="I1409" s="57">
        <f t="shared" si="218"/>
        <v>1.5699107538344841E-2</v>
      </c>
      <c r="J1409" s="14">
        <v>1404</v>
      </c>
      <c r="K1409" s="21">
        <f t="shared" si="219"/>
        <v>9376.450427899621</v>
      </c>
      <c r="L1409" s="21">
        <f t="shared" si="220"/>
        <v>9249.4754864621736</v>
      </c>
      <c r="M1409" s="57">
        <f t="shared" si="221"/>
        <v>1.3727799119343772E-2</v>
      </c>
      <c r="N1409" s="57">
        <f t="shared" si="222"/>
        <v>2.2217013419254159E-3</v>
      </c>
      <c r="O1409" s="26"/>
      <c r="R1409" s="63"/>
    </row>
    <row r="1410" spans="1:18" s="2" customFormat="1" x14ac:dyDescent="0.25">
      <c r="A1410" s="72">
        <v>42892</v>
      </c>
      <c r="B1410" s="73">
        <v>14</v>
      </c>
      <c r="C1410" s="74">
        <v>9401</v>
      </c>
      <c r="D1410" s="26">
        <f t="shared" si="213"/>
        <v>127.05260900709723</v>
      </c>
      <c r="E1410" s="57">
        <f t="shared" si="214"/>
        <v>1.351479725636605E-2</v>
      </c>
      <c r="F1410" s="26">
        <f t="shared" si="215"/>
        <v>20.561326538315353</v>
      </c>
      <c r="G1410" s="57">
        <f t="shared" si="216"/>
        <v>2.1871424889177058E-3</v>
      </c>
      <c r="H1410" s="26">
        <f t="shared" si="217"/>
        <v>147.61393554541257</v>
      </c>
      <c r="I1410" s="57">
        <f t="shared" si="218"/>
        <v>1.5701939745283753E-2</v>
      </c>
      <c r="J1410" s="14">
        <v>1405</v>
      </c>
      <c r="K1410" s="21">
        <f t="shared" si="219"/>
        <v>9380.4386734616855</v>
      </c>
      <c r="L1410" s="21">
        <f t="shared" si="220"/>
        <v>9253.3860644545875</v>
      </c>
      <c r="M1410" s="57">
        <f t="shared" si="221"/>
        <v>1.3730391028982315E-2</v>
      </c>
      <c r="N1410" s="57">
        <f t="shared" si="222"/>
        <v>2.2220327126843244E-3</v>
      </c>
      <c r="O1410" s="26"/>
      <c r="R1410" s="63"/>
    </row>
    <row r="1411" spans="1:18" s="2" customFormat="1" x14ac:dyDescent="0.25">
      <c r="A1411" s="72">
        <v>42917</v>
      </c>
      <c r="B1411" s="73">
        <v>14</v>
      </c>
      <c r="C1411" s="74">
        <v>9404</v>
      </c>
      <c r="D1411" s="26">
        <f t="shared" si="213"/>
        <v>127.11085968433473</v>
      </c>
      <c r="E1411" s="57">
        <f t="shared" si="214"/>
        <v>1.3516680102545165E-2</v>
      </c>
      <c r="F1411" s="26">
        <f t="shared" si="215"/>
        <v>20.570142366767424</v>
      </c>
      <c r="G1411" s="57">
        <f t="shared" si="216"/>
        <v>2.1873822167978972E-3</v>
      </c>
      <c r="H1411" s="26">
        <f t="shared" si="217"/>
        <v>147.68100205110215</v>
      </c>
      <c r="I1411" s="57">
        <f t="shared" si="218"/>
        <v>1.5704062319343064E-2</v>
      </c>
      <c r="J1411" s="14">
        <v>1406</v>
      </c>
      <c r="K1411" s="21">
        <f t="shared" si="219"/>
        <v>9383.429857633233</v>
      </c>
      <c r="L1411" s="21">
        <f t="shared" si="220"/>
        <v>9256.318997948898</v>
      </c>
      <c r="M1411" s="57">
        <f t="shared" si="221"/>
        <v>1.3732333523996002E-2</v>
      </c>
      <c r="N1411" s="57">
        <f t="shared" si="222"/>
        <v>2.2222810570082501E-3</v>
      </c>
      <c r="O1411" s="26"/>
      <c r="R1411" s="63"/>
    </row>
    <row r="1412" spans="1:18" s="2" customFormat="1" x14ac:dyDescent="0.25">
      <c r="A1412" s="72">
        <v>42951</v>
      </c>
      <c r="B1412" s="73">
        <v>12</v>
      </c>
      <c r="C1412" s="74">
        <v>9404</v>
      </c>
      <c r="D1412" s="26">
        <f t="shared" si="213"/>
        <v>127.11085968433473</v>
      </c>
      <c r="E1412" s="57">
        <f t="shared" si="214"/>
        <v>1.3516680102545165E-2</v>
      </c>
      <c r="F1412" s="26">
        <f t="shared" si="215"/>
        <v>20.570142366767424</v>
      </c>
      <c r="G1412" s="57">
        <f t="shared" si="216"/>
        <v>2.1873822167978972E-3</v>
      </c>
      <c r="H1412" s="26">
        <f t="shared" si="217"/>
        <v>147.68100205110215</v>
      </c>
      <c r="I1412" s="57">
        <f t="shared" si="218"/>
        <v>1.5704062319343064E-2</v>
      </c>
      <c r="J1412" s="14">
        <v>1407</v>
      </c>
      <c r="K1412" s="21">
        <f t="shared" si="219"/>
        <v>9383.429857633233</v>
      </c>
      <c r="L1412" s="21">
        <f t="shared" si="220"/>
        <v>9256.318997948898</v>
      </c>
      <c r="M1412" s="57">
        <f t="shared" si="221"/>
        <v>1.3732333523996002E-2</v>
      </c>
      <c r="N1412" s="57">
        <f t="shared" si="222"/>
        <v>2.2222810570082501E-3</v>
      </c>
      <c r="O1412" s="26"/>
      <c r="R1412" s="63"/>
    </row>
    <row r="1413" spans="1:18" s="2" customFormat="1" x14ac:dyDescent="0.25">
      <c r="A1413" s="72">
        <v>42908</v>
      </c>
      <c r="B1413" s="73">
        <v>19</v>
      </c>
      <c r="C1413" s="74">
        <v>9405</v>
      </c>
      <c r="D1413" s="26">
        <f t="shared" si="213"/>
        <v>127.13027657674722</v>
      </c>
      <c r="E1413" s="57">
        <f t="shared" si="214"/>
        <v>1.3517307451009805E-2</v>
      </c>
      <c r="F1413" s="26">
        <f t="shared" si="215"/>
        <v>20.57308097625145</v>
      </c>
      <c r="G1413" s="57">
        <f t="shared" si="216"/>
        <v>2.1874620921054173E-3</v>
      </c>
      <c r="H1413" s="26">
        <f t="shared" si="217"/>
        <v>147.70335755299868</v>
      </c>
      <c r="I1413" s="57">
        <f t="shared" si="218"/>
        <v>1.5704769543115223E-2</v>
      </c>
      <c r="J1413" s="14">
        <v>1408</v>
      </c>
      <c r="K1413" s="21">
        <f t="shared" si="219"/>
        <v>9384.4269190237483</v>
      </c>
      <c r="L1413" s="21">
        <f t="shared" si="220"/>
        <v>9257.2966424470014</v>
      </c>
      <c r="M1413" s="57">
        <f t="shared" si="221"/>
        <v>1.3732980748809904E-2</v>
      </c>
      <c r="N1413" s="57">
        <f t="shared" si="222"/>
        <v>2.2223638034800323E-3</v>
      </c>
      <c r="O1413" s="26"/>
      <c r="R1413" s="63"/>
    </row>
    <row r="1414" spans="1:18" s="2" customFormat="1" x14ac:dyDescent="0.25">
      <c r="A1414" s="72">
        <v>42948</v>
      </c>
      <c r="B1414" s="73">
        <v>21</v>
      </c>
      <c r="C1414" s="74">
        <v>9407</v>
      </c>
      <c r="D1414" s="26">
        <f t="shared" si="213"/>
        <v>127.16911036157222</v>
      </c>
      <c r="E1414" s="57">
        <f t="shared" si="214"/>
        <v>1.3518561747801873E-2</v>
      </c>
      <c r="F1414" s="26">
        <f t="shared" si="215"/>
        <v>20.578958195219499</v>
      </c>
      <c r="G1414" s="57">
        <f t="shared" si="216"/>
        <v>2.1876217917741574E-3</v>
      </c>
      <c r="H1414" s="26">
        <f t="shared" si="217"/>
        <v>147.74806855679174</v>
      </c>
      <c r="I1414" s="57">
        <f t="shared" si="218"/>
        <v>1.5706183539576032E-2</v>
      </c>
      <c r="J1414" s="14">
        <v>1409</v>
      </c>
      <c r="K1414" s="21">
        <f t="shared" si="219"/>
        <v>9386.4210418047805</v>
      </c>
      <c r="L1414" s="21">
        <f t="shared" si="220"/>
        <v>9259.2519314432084</v>
      </c>
      <c r="M1414" s="57">
        <f t="shared" si="221"/>
        <v>1.3734274788411637E-2</v>
      </c>
      <c r="N1414" s="57">
        <f t="shared" si="222"/>
        <v>2.2225292440025365E-3</v>
      </c>
      <c r="O1414" s="26"/>
      <c r="R1414" s="63"/>
    </row>
    <row r="1415" spans="1:18" s="2" customFormat="1" x14ac:dyDescent="0.25">
      <c r="A1415" s="72">
        <v>42912</v>
      </c>
      <c r="B1415" s="73">
        <v>14</v>
      </c>
      <c r="C1415" s="74">
        <v>9408</v>
      </c>
      <c r="D1415" s="26">
        <f t="shared" ref="D1415:D1478" si="223">IF(C1415&lt;$R$7,$S$6+(C1415-$R$6)*$T$6,IF(C1415&lt;$R$8,$S$7+(C1415-$R$7)*$T$7,IF(C1415&lt;$R$9,$S$8+(C1415-$R$8)*$T$8,$S$9+(C1415-$R$9)*$T$9)))</f>
        <v>127.18852725398472</v>
      </c>
      <c r="E1415" s="57">
        <f t="shared" ref="E1415:E1478" si="224">D1415/C1415</f>
        <v>1.3519188696214362E-2</v>
      </c>
      <c r="F1415" s="26">
        <f t="shared" ref="F1415:F1478" si="225">IF(C1415&lt;$R$7,$U$6+(C1415-$R$6)*$V$6,IF(C1415&lt;$R$8,$U$7+(C1415-$R$7)*$V$7,IF(C1415&lt;$R$9,$U$8+(C1415-$R$8)*$V$8,$U$9+(C1415-$R$9)*$V$9)))</f>
        <v>20.581896804703526</v>
      </c>
      <c r="G1415" s="57">
        <f t="shared" ref="G1415:G1478" si="226">F1415/C1415</f>
        <v>2.1877016161462081E-3</v>
      </c>
      <c r="H1415" s="26">
        <f t="shared" ref="H1415:H1478" si="227">D1415+F1415</f>
        <v>147.77042405868823</v>
      </c>
      <c r="I1415" s="57">
        <f t="shared" ref="I1415:I1478" si="228">H1415/C1415</f>
        <v>1.5706890312360569E-2</v>
      </c>
      <c r="J1415" s="14">
        <v>1410</v>
      </c>
      <c r="K1415" s="21">
        <f t="shared" ref="K1415:K1478" si="229">C1415-F1415</f>
        <v>9387.4181031952958</v>
      </c>
      <c r="L1415" s="21">
        <f t="shared" ref="L1415:L1478" si="230">C1415-H1415</f>
        <v>9260.2295759413119</v>
      </c>
      <c r="M1415" s="57">
        <f t="shared" ref="M1415:M1478" si="231">D1415/L1415</f>
        <v>1.3734921603286047E-2</v>
      </c>
      <c r="N1415" s="57">
        <f t="shared" ref="N1415:N1478" si="232">F1415/L1415</f>
        <v>2.2226119380643274E-3</v>
      </c>
      <c r="O1415" s="26"/>
      <c r="R1415" s="63"/>
    </row>
    <row r="1416" spans="1:18" s="2" customFormat="1" x14ac:dyDescent="0.25">
      <c r="A1416" s="72">
        <v>42959</v>
      </c>
      <c r="B1416" s="73">
        <v>22</v>
      </c>
      <c r="C1416" s="74">
        <v>9408</v>
      </c>
      <c r="D1416" s="26">
        <f t="shared" si="223"/>
        <v>127.18852725398472</v>
      </c>
      <c r="E1416" s="57">
        <f t="shared" si="224"/>
        <v>1.3519188696214362E-2</v>
      </c>
      <c r="F1416" s="26">
        <f t="shared" si="225"/>
        <v>20.581896804703526</v>
      </c>
      <c r="G1416" s="57">
        <f t="shared" si="226"/>
        <v>2.1877016161462081E-3</v>
      </c>
      <c r="H1416" s="26">
        <f t="shared" si="227"/>
        <v>147.77042405868823</v>
      </c>
      <c r="I1416" s="57">
        <f t="shared" si="228"/>
        <v>1.5706890312360569E-2</v>
      </c>
      <c r="J1416" s="14">
        <v>1411</v>
      </c>
      <c r="K1416" s="21">
        <f t="shared" si="229"/>
        <v>9387.4181031952958</v>
      </c>
      <c r="L1416" s="21">
        <f t="shared" si="230"/>
        <v>9260.2295759413119</v>
      </c>
      <c r="M1416" s="57">
        <f t="shared" si="231"/>
        <v>1.3734921603286047E-2</v>
      </c>
      <c r="N1416" s="57">
        <f t="shared" si="232"/>
        <v>2.2226119380643274E-3</v>
      </c>
      <c r="O1416" s="26"/>
      <c r="R1416" s="63"/>
    </row>
    <row r="1417" spans="1:18" s="2" customFormat="1" x14ac:dyDescent="0.25">
      <c r="A1417" s="72">
        <v>42977</v>
      </c>
      <c r="B1417" s="73">
        <v>20</v>
      </c>
      <c r="C1417" s="74">
        <v>9409</v>
      </c>
      <c r="D1417" s="26">
        <f t="shared" si="223"/>
        <v>127.20794414639722</v>
      </c>
      <c r="E1417" s="57">
        <f t="shared" si="224"/>
        <v>1.3519815511361168E-2</v>
      </c>
      <c r="F1417" s="26">
        <f t="shared" si="225"/>
        <v>20.584835414187548</v>
      </c>
      <c r="G1417" s="57">
        <f t="shared" si="226"/>
        <v>2.187781423550595E-3</v>
      </c>
      <c r="H1417" s="26">
        <f t="shared" si="227"/>
        <v>147.79277956058476</v>
      </c>
      <c r="I1417" s="57">
        <f t="shared" si="228"/>
        <v>1.570759693491176E-2</v>
      </c>
      <c r="J1417" s="14">
        <v>1412</v>
      </c>
      <c r="K1417" s="21">
        <f t="shared" si="229"/>
        <v>9388.4151645858128</v>
      </c>
      <c r="L1417" s="21">
        <f t="shared" si="230"/>
        <v>9261.2072204394153</v>
      </c>
      <c r="M1417" s="57">
        <f t="shared" si="231"/>
        <v>1.3735568281600507E-2</v>
      </c>
      <c r="N1417" s="57">
        <f t="shared" si="232"/>
        <v>2.222694614667186E-3</v>
      </c>
      <c r="O1417" s="26"/>
      <c r="R1417" s="63"/>
    </row>
    <row r="1418" spans="1:18" s="2" customFormat="1" x14ac:dyDescent="0.25">
      <c r="A1418" s="72">
        <v>42940</v>
      </c>
      <c r="B1418" s="73">
        <v>11</v>
      </c>
      <c r="C1418" s="74">
        <v>9411</v>
      </c>
      <c r="D1418" s="26">
        <f t="shared" si="223"/>
        <v>127.24677793122221</v>
      </c>
      <c r="E1418" s="57">
        <f t="shared" si="224"/>
        <v>1.352106874202765E-2</v>
      </c>
      <c r="F1418" s="26">
        <f t="shared" si="225"/>
        <v>20.590712633155597</v>
      </c>
      <c r="G1418" s="57">
        <f t="shared" si="226"/>
        <v>2.1879409874780149E-3</v>
      </c>
      <c r="H1418" s="26">
        <f t="shared" si="227"/>
        <v>147.83749056437782</v>
      </c>
      <c r="I1418" s="57">
        <f t="shared" si="228"/>
        <v>1.5709009729505664E-2</v>
      </c>
      <c r="J1418" s="14">
        <v>1413</v>
      </c>
      <c r="K1418" s="21">
        <f t="shared" si="229"/>
        <v>9390.4092873668451</v>
      </c>
      <c r="L1418" s="21">
        <f t="shared" si="230"/>
        <v>9263.1625094356223</v>
      </c>
      <c r="M1418" s="57">
        <f t="shared" si="231"/>
        <v>1.3736861228722521E-2</v>
      </c>
      <c r="N1418" s="57">
        <f t="shared" si="232"/>
        <v>2.2228599155182187E-3</v>
      </c>
      <c r="O1418" s="26"/>
      <c r="R1418" s="63"/>
    </row>
    <row r="1419" spans="1:18" s="2" customFormat="1" x14ac:dyDescent="0.25">
      <c r="A1419" s="72">
        <v>42896</v>
      </c>
      <c r="B1419" s="73">
        <v>20</v>
      </c>
      <c r="C1419" s="74">
        <v>9415</v>
      </c>
      <c r="D1419" s="26">
        <f t="shared" si="223"/>
        <v>127.32444550087222</v>
      </c>
      <c r="E1419" s="57">
        <f t="shared" si="224"/>
        <v>1.3523573606040597E-2</v>
      </c>
      <c r="F1419" s="26">
        <f t="shared" si="225"/>
        <v>20.602467071091695</v>
      </c>
      <c r="G1419" s="57">
        <f t="shared" si="226"/>
        <v>2.1882599119587569E-3</v>
      </c>
      <c r="H1419" s="26">
        <f t="shared" si="227"/>
        <v>147.9269125719639</v>
      </c>
      <c r="I1419" s="57">
        <f t="shared" si="228"/>
        <v>1.5711833517999353E-2</v>
      </c>
      <c r="J1419" s="14">
        <v>1414</v>
      </c>
      <c r="K1419" s="21">
        <f t="shared" si="229"/>
        <v>9394.3975329289078</v>
      </c>
      <c r="L1419" s="21">
        <f t="shared" si="230"/>
        <v>9267.0730874280362</v>
      </c>
      <c r="M1419" s="57">
        <f t="shared" si="231"/>
        <v>1.3739445486148591E-2</v>
      </c>
      <c r="N1419" s="57">
        <f t="shared" si="232"/>
        <v>2.2231903079561943E-3</v>
      </c>
      <c r="O1419" s="26"/>
      <c r="R1419" s="63"/>
    </row>
    <row r="1420" spans="1:18" s="2" customFormat="1" x14ac:dyDescent="0.25">
      <c r="A1420" s="72">
        <v>42937</v>
      </c>
      <c r="B1420" s="73">
        <v>10</v>
      </c>
      <c r="C1420" s="74">
        <v>9419</v>
      </c>
      <c r="D1420" s="26">
        <f t="shared" si="223"/>
        <v>127.4021130705222</v>
      </c>
      <c r="E1420" s="57">
        <f t="shared" si="224"/>
        <v>1.3526076342554646E-2</v>
      </c>
      <c r="F1420" s="26">
        <f t="shared" si="225"/>
        <v>20.614221509027796</v>
      </c>
      <c r="G1420" s="57">
        <f t="shared" si="226"/>
        <v>2.1885785655619276E-3</v>
      </c>
      <c r="H1420" s="26">
        <f t="shared" si="227"/>
        <v>148.01633457955</v>
      </c>
      <c r="I1420" s="57">
        <f t="shared" si="228"/>
        <v>1.5714654908116573E-2</v>
      </c>
      <c r="J1420" s="14">
        <v>1415</v>
      </c>
      <c r="K1420" s="21">
        <f t="shared" si="229"/>
        <v>9398.3857784909724</v>
      </c>
      <c r="L1420" s="21">
        <f t="shared" si="230"/>
        <v>9270.9836654204501</v>
      </c>
      <c r="M1420" s="57">
        <f t="shared" si="231"/>
        <v>1.3742027563452122E-2</v>
      </c>
      <c r="N1420" s="57">
        <f t="shared" si="232"/>
        <v>2.2235204216696156E-3</v>
      </c>
      <c r="O1420" s="26"/>
      <c r="R1420" s="63"/>
    </row>
    <row r="1421" spans="1:18" s="2" customFormat="1" x14ac:dyDescent="0.25">
      <c r="A1421" s="72">
        <v>42932</v>
      </c>
      <c r="B1421" s="73">
        <v>13</v>
      </c>
      <c r="C1421" s="74">
        <v>9423</v>
      </c>
      <c r="D1421" s="26">
        <f t="shared" si="223"/>
        <v>127.47978064017221</v>
      </c>
      <c r="E1421" s="57">
        <f t="shared" si="224"/>
        <v>1.3528576954279127E-2</v>
      </c>
      <c r="F1421" s="26">
        <f t="shared" si="225"/>
        <v>20.625975946963894</v>
      </c>
      <c r="G1421" s="57">
        <f t="shared" si="226"/>
        <v>2.1888969486324838E-3</v>
      </c>
      <c r="H1421" s="26">
        <f t="shared" si="227"/>
        <v>148.10575658713611</v>
      </c>
      <c r="I1421" s="57">
        <f t="shared" si="228"/>
        <v>1.5717473902911613E-2</v>
      </c>
      <c r="J1421" s="14">
        <v>1416</v>
      </c>
      <c r="K1421" s="21">
        <f t="shared" si="229"/>
        <v>9402.3740240530369</v>
      </c>
      <c r="L1421" s="21">
        <f t="shared" si="230"/>
        <v>9274.8942434128639</v>
      </c>
      <c r="M1421" s="57">
        <f t="shared" si="231"/>
        <v>1.3744607463390734E-2</v>
      </c>
      <c r="N1421" s="57">
        <f t="shared" si="232"/>
        <v>2.2238502570110382E-3</v>
      </c>
      <c r="O1421" s="26"/>
      <c r="R1421" s="63"/>
    </row>
    <row r="1422" spans="1:18" s="2" customFormat="1" x14ac:dyDescent="0.25">
      <c r="A1422" s="72">
        <v>42939</v>
      </c>
      <c r="B1422" s="73">
        <v>22</v>
      </c>
      <c r="C1422" s="74">
        <v>9425</v>
      </c>
      <c r="D1422" s="26">
        <f t="shared" si="223"/>
        <v>127.5186144249972</v>
      </c>
      <c r="E1422" s="57">
        <f t="shared" si="224"/>
        <v>1.3529826464190684E-2</v>
      </c>
      <c r="F1422" s="26">
        <f t="shared" si="225"/>
        <v>20.631853165931943</v>
      </c>
      <c r="G1422" s="57">
        <f t="shared" si="226"/>
        <v>2.1890560388256705E-3</v>
      </c>
      <c r="H1422" s="26">
        <f t="shared" si="227"/>
        <v>148.15046759092914</v>
      </c>
      <c r="I1422" s="57">
        <f t="shared" si="228"/>
        <v>1.5718882503016354E-2</v>
      </c>
      <c r="J1422" s="14">
        <v>1417</v>
      </c>
      <c r="K1422" s="21">
        <f t="shared" si="229"/>
        <v>9404.3681468340674</v>
      </c>
      <c r="L1422" s="21">
        <f t="shared" si="230"/>
        <v>9276.8495324090709</v>
      </c>
      <c r="M1422" s="57">
        <f t="shared" si="231"/>
        <v>1.3745896597708678E-2</v>
      </c>
      <c r="N1422" s="57">
        <f t="shared" si="232"/>
        <v>2.224015070402261E-3</v>
      </c>
      <c r="O1422" s="26"/>
      <c r="R1422" s="63"/>
    </row>
    <row r="1423" spans="1:18" s="2" customFormat="1" x14ac:dyDescent="0.25">
      <c r="A1423" s="72">
        <v>42907</v>
      </c>
      <c r="B1423" s="73">
        <v>21</v>
      </c>
      <c r="C1423" s="74">
        <v>9428</v>
      </c>
      <c r="D1423" s="26">
        <f t="shared" si="223"/>
        <v>127.57686510223471</v>
      </c>
      <c r="E1423" s="57">
        <f t="shared" si="224"/>
        <v>1.3531699735069442E-2</v>
      </c>
      <c r="F1423" s="26">
        <f t="shared" si="225"/>
        <v>20.640668994384018</v>
      </c>
      <c r="G1423" s="57">
        <f t="shared" si="226"/>
        <v>2.1892945475587631E-3</v>
      </c>
      <c r="H1423" s="26">
        <f t="shared" si="227"/>
        <v>148.21753409661872</v>
      </c>
      <c r="I1423" s="57">
        <f t="shared" si="228"/>
        <v>1.5720994282628204E-2</v>
      </c>
      <c r="J1423" s="14">
        <v>1418</v>
      </c>
      <c r="K1423" s="21">
        <f t="shared" si="229"/>
        <v>9407.3593310056167</v>
      </c>
      <c r="L1423" s="21">
        <f t="shared" si="230"/>
        <v>9279.7824659033813</v>
      </c>
      <c r="M1423" s="57">
        <f t="shared" si="231"/>
        <v>1.3747829280588117E-2</v>
      </c>
      <c r="N1423" s="57">
        <f t="shared" si="232"/>
        <v>2.2242621602633289E-3</v>
      </c>
      <c r="O1423" s="26"/>
      <c r="R1423" s="63"/>
    </row>
    <row r="1424" spans="1:18" s="2" customFormat="1" x14ac:dyDescent="0.25">
      <c r="A1424" s="72">
        <v>42902</v>
      </c>
      <c r="B1424" s="73">
        <v>21</v>
      </c>
      <c r="C1424" s="74">
        <v>9437</v>
      </c>
      <c r="D1424" s="26">
        <f t="shared" si="223"/>
        <v>127.75161713394719</v>
      </c>
      <c r="E1424" s="57">
        <f t="shared" si="224"/>
        <v>1.3537312401605085E-2</v>
      </c>
      <c r="F1424" s="26">
        <f t="shared" si="225"/>
        <v>20.66711647974024</v>
      </c>
      <c r="G1424" s="57">
        <f t="shared" si="226"/>
        <v>2.1900091639016892E-3</v>
      </c>
      <c r="H1424" s="26">
        <f t="shared" si="227"/>
        <v>148.41873361368744</v>
      </c>
      <c r="I1424" s="57">
        <f t="shared" si="228"/>
        <v>1.5727321565506776E-2</v>
      </c>
      <c r="J1424" s="14">
        <v>1419</v>
      </c>
      <c r="K1424" s="21">
        <f t="shared" si="229"/>
        <v>9416.3328835202592</v>
      </c>
      <c r="L1424" s="21">
        <f t="shared" si="230"/>
        <v>9288.5812663863126</v>
      </c>
      <c r="M1424" s="57">
        <f t="shared" si="231"/>
        <v>1.37536200061313E-2</v>
      </c>
      <c r="N1424" s="57">
        <f t="shared" si="232"/>
        <v>2.2250024936026321E-3</v>
      </c>
      <c r="O1424" s="26"/>
      <c r="R1424" s="63"/>
    </row>
    <row r="1425" spans="1:18" s="2" customFormat="1" x14ac:dyDescent="0.25">
      <c r="A1425" s="72">
        <v>42898</v>
      </c>
      <c r="B1425" s="73">
        <v>12</v>
      </c>
      <c r="C1425" s="74">
        <v>9439</v>
      </c>
      <c r="D1425" s="26">
        <f t="shared" si="223"/>
        <v>127.79045091877219</v>
      </c>
      <c r="E1425" s="57">
        <f t="shared" si="224"/>
        <v>1.353855820730715E-2</v>
      </c>
      <c r="F1425" s="26">
        <f t="shared" si="225"/>
        <v>20.672993698708289</v>
      </c>
      <c r="G1425" s="57">
        <f t="shared" si="226"/>
        <v>2.190167782467241E-3</v>
      </c>
      <c r="H1425" s="26">
        <f t="shared" si="227"/>
        <v>148.46344461748049</v>
      </c>
      <c r="I1425" s="57">
        <f t="shared" si="228"/>
        <v>1.5728725989774393E-2</v>
      </c>
      <c r="J1425" s="14">
        <v>1420</v>
      </c>
      <c r="K1425" s="21">
        <f t="shared" si="229"/>
        <v>9418.3270063012915</v>
      </c>
      <c r="L1425" s="21">
        <f t="shared" si="230"/>
        <v>9290.5365553825195</v>
      </c>
      <c r="M1425" s="57">
        <f t="shared" si="231"/>
        <v>1.3754905344485853E-2</v>
      </c>
      <c r="N1425" s="57">
        <f t="shared" si="232"/>
        <v>2.2251668216870944E-3</v>
      </c>
      <c r="O1425" s="26"/>
      <c r="R1425" s="63"/>
    </row>
    <row r="1426" spans="1:18" s="2" customFormat="1" x14ac:dyDescent="0.25">
      <c r="A1426" s="72">
        <v>42970</v>
      </c>
      <c r="B1426" s="73">
        <v>10</v>
      </c>
      <c r="C1426" s="74">
        <v>9442</v>
      </c>
      <c r="D1426" s="26">
        <f t="shared" si="223"/>
        <v>127.84870159600969</v>
      </c>
      <c r="E1426" s="57">
        <f t="shared" si="224"/>
        <v>1.3540425926287829E-2</v>
      </c>
      <c r="F1426" s="26">
        <f t="shared" si="225"/>
        <v>20.681809527160361</v>
      </c>
      <c r="G1426" s="57">
        <f t="shared" si="226"/>
        <v>2.1904055843211564E-3</v>
      </c>
      <c r="H1426" s="26">
        <f t="shared" si="227"/>
        <v>148.53051112317004</v>
      </c>
      <c r="I1426" s="57">
        <f t="shared" si="228"/>
        <v>1.5730831510608986E-2</v>
      </c>
      <c r="J1426" s="14">
        <v>1421</v>
      </c>
      <c r="K1426" s="21">
        <f t="shared" si="229"/>
        <v>9421.318190472839</v>
      </c>
      <c r="L1426" s="21">
        <f t="shared" si="230"/>
        <v>9293.4694888768299</v>
      </c>
      <c r="M1426" s="57">
        <f t="shared" si="231"/>
        <v>1.3756832337915272E-2</v>
      </c>
      <c r="N1426" s="57">
        <f t="shared" si="232"/>
        <v>2.225413184162708E-3</v>
      </c>
      <c r="O1426" s="26"/>
      <c r="R1426" s="63"/>
    </row>
    <row r="1427" spans="1:18" s="2" customFormat="1" x14ac:dyDescent="0.25">
      <c r="A1427" s="72">
        <v>42916</v>
      </c>
      <c r="B1427" s="73">
        <v>12</v>
      </c>
      <c r="C1427" s="74">
        <v>9443</v>
      </c>
      <c r="D1427" s="26">
        <f t="shared" si="223"/>
        <v>127.86811848842218</v>
      </c>
      <c r="E1427" s="57">
        <f t="shared" si="224"/>
        <v>1.3541048235563081E-2</v>
      </c>
      <c r="F1427" s="26">
        <f t="shared" si="225"/>
        <v>20.684748136644387</v>
      </c>
      <c r="G1427" s="57">
        <f t="shared" si="226"/>
        <v>2.1904848180286335E-3</v>
      </c>
      <c r="H1427" s="26">
        <f t="shared" si="227"/>
        <v>148.55286662506657</v>
      </c>
      <c r="I1427" s="57">
        <f t="shared" si="228"/>
        <v>1.5731533053591717E-2</v>
      </c>
      <c r="J1427" s="14">
        <v>1422</v>
      </c>
      <c r="K1427" s="21">
        <f t="shared" si="229"/>
        <v>9422.315251863356</v>
      </c>
      <c r="L1427" s="21">
        <f t="shared" si="230"/>
        <v>9294.4471333749334</v>
      </c>
      <c r="M1427" s="57">
        <f t="shared" si="231"/>
        <v>1.3757474398801773E-2</v>
      </c>
      <c r="N1427" s="57">
        <f t="shared" si="232"/>
        <v>2.2254952704361115E-3</v>
      </c>
      <c r="O1427" s="26"/>
      <c r="R1427" s="63"/>
    </row>
    <row r="1428" spans="1:18" s="2" customFormat="1" x14ac:dyDescent="0.25">
      <c r="A1428" s="72">
        <v>42913</v>
      </c>
      <c r="B1428" s="73">
        <v>14</v>
      </c>
      <c r="C1428" s="74">
        <v>9448</v>
      </c>
      <c r="D1428" s="26">
        <f t="shared" si="223"/>
        <v>127.96520295048468</v>
      </c>
      <c r="E1428" s="57">
        <f t="shared" si="224"/>
        <v>1.3544157805936144E-2</v>
      </c>
      <c r="F1428" s="26">
        <f t="shared" si="225"/>
        <v>20.699441184064511</v>
      </c>
      <c r="G1428" s="57">
        <f t="shared" si="226"/>
        <v>2.190880734977192E-3</v>
      </c>
      <c r="H1428" s="26">
        <f t="shared" si="227"/>
        <v>148.66464413454918</v>
      </c>
      <c r="I1428" s="57">
        <f t="shared" si="228"/>
        <v>1.5735038540913335E-2</v>
      </c>
      <c r="J1428" s="14">
        <v>1423</v>
      </c>
      <c r="K1428" s="21">
        <f t="shared" si="229"/>
        <v>9427.3005588159358</v>
      </c>
      <c r="L1428" s="21">
        <f t="shared" si="230"/>
        <v>9299.3353558654508</v>
      </c>
      <c r="M1428" s="57">
        <f t="shared" si="231"/>
        <v>1.3760682678227328E-2</v>
      </c>
      <c r="N1428" s="57">
        <f t="shared" si="232"/>
        <v>2.2259054429098067E-3</v>
      </c>
      <c r="O1428" s="26"/>
      <c r="R1428" s="63"/>
    </row>
    <row r="1429" spans="1:18" s="2" customFormat="1" x14ac:dyDescent="0.25">
      <c r="A1429" s="72">
        <v>42965</v>
      </c>
      <c r="B1429" s="73">
        <v>24</v>
      </c>
      <c r="C1429" s="74">
        <v>9448</v>
      </c>
      <c r="D1429" s="26">
        <f t="shared" si="223"/>
        <v>127.96520295048468</v>
      </c>
      <c r="E1429" s="57">
        <f t="shared" si="224"/>
        <v>1.3544157805936144E-2</v>
      </c>
      <c r="F1429" s="26">
        <f t="shared" si="225"/>
        <v>20.699441184064511</v>
      </c>
      <c r="G1429" s="57">
        <f t="shared" si="226"/>
        <v>2.190880734977192E-3</v>
      </c>
      <c r="H1429" s="26">
        <f t="shared" si="227"/>
        <v>148.66464413454918</v>
      </c>
      <c r="I1429" s="57">
        <f t="shared" si="228"/>
        <v>1.5735038540913335E-2</v>
      </c>
      <c r="J1429" s="14">
        <v>1424</v>
      </c>
      <c r="K1429" s="21">
        <f t="shared" si="229"/>
        <v>9427.3005588159358</v>
      </c>
      <c r="L1429" s="21">
        <f t="shared" si="230"/>
        <v>9299.3353558654508</v>
      </c>
      <c r="M1429" s="57">
        <f t="shared" si="231"/>
        <v>1.3760682678227328E-2</v>
      </c>
      <c r="N1429" s="57">
        <f t="shared" si="232"/>
        <v>2.2259054429098067E-3</v>
      </c>
      <c r="O1429" s="26"/>
      <c r="R1429" s="63"/>
    </row>
    <row r="1430" spans="1:18" s="2" customFormat="1" x14ac:dyDescent="0.25">
      <c r="A1430" s="72">
        <v>42956</v>
      </c>
      <c r="B1430" s="73">
        <v>17</v>
      </c>
      <c r="C1430" s="74">
        <v>9449</v>
      </c>
      <c r="D1430" s="26">
        <f t="shared" si="223"/>
        <v>127.98461984289717</v>
      </c>
      <c r="E1430" s="57">
        <f t="shared" si="224"/>
        <v>1.3544779325102887E-2</v>
      </c>
      <c r="F1430" s="26">
        <f t="shared" si="225"/>
        <v>20.702379793548534</v>
      </c>
      <c r="G1430" s="57">
        <f t="shared" si="226"/>
        <v>2.190959868086415E-3</v>
      </c>
      <c r="H1430" s="26">
        <f t="shared" si="227"/>
        <v>148.68699963644571</v>
      </c>
      <c r="I1430" s="57">
        <f t="shared" si="228"/>
        <v>1.57357391931893E-2</v>
      </c>
      <c r="J1430" s="14">
        <v>1425</v>
      </c>
      <c r="K1430" s="21">
        <f t="shared" si="229"/>
        <v>9428.297620206451</v>
      </c>
      <c r="L1430" s="21">
        <f t="shared" si="230"/>
        <v>9300.3130003635542</v>
      </c>
      <c r="M1430" s="57">
        <f t="shared" si="231"/>
        <v>1.3761323929409063E-2</v>
      </c>
      <c r="N1430" s="57">
        <f t="shared" si="232"/>
        <v>2.2259874256639819E-3</v>
      </c>
      <c r="O1430" s="26"/>
      <c r="R1430" s="63"/>
    </row>
    <row r="1431" spans="1:18" s="2" customFormat="1" x14ac:dyDescent="0.25">
      <c r="A1431" s="72">
        <v>42887</v>
      </c>
      <c r="B1431" s="73">
        <v>20</v>
      </c>
      <c r="C1431" s="74">
        <v>9451</v>
      </c>
      <c r="D1431" s="26">
        <f t="shared" si="223"/>
        <v>128.02345362772218</v>
      </c>
      <c r="E1431" s="57">
        <f t="shared" si="224"/>
        <v>1.3546021968862785E-2</v>
      </c>
      <c r="F1431" s="26">
        <f t="shared" si="225"/>
        <v>20.708257012516583</v>
      </c>
      <c r="G1431" s="57">
        <f t="shared" si="226"/>
        <v>2.1911180840669328E-3</v>
      </c>
      <c r="H1431" s="26">
        <f t="shared" si="227"/>
        <v>148.73171064023876</v>
      </c>
      <c r="I1431" s="57">
        <f t="shared" si="228"/>
        <v>1.5737140052929716E-2</v>
      </c>
      <c r="J1431" s="14">
        <v>1426</v>
      </c>
      <c r="K1431" s="21">
        <f t="shared" si="229"/>
        <v>9430.2917429874833</v>
      </c>
      <c r="L1431" s="21">
        <f t="shared" si="230"/>
        <v>9302.2682893597612</v>
      </c>
      <c r="M1431" s="57">
        <f t="shared" si="231"/>
        <v>1.3762606027409422E-2</v>
      </c>
      <c r="N1431" s="57">
        <f t="shared" si="232"/>
        <v>2.2261513394752725E-3</v>
      </c>
      <c r="O1431" s="26"/>
      <c r="R1431" s="63"/>
    </row>
    <row r="1432" spans="1:18" s="2" customFormat="1" x14ac:dyDescent="0.25">
      <c r="A1432" s="72">
        <v>42898</v>
      </c>
      <c r="B1432" s="73">
        <v>22</v>
      </c>
      <c r="C1432" s="74">
        <v>9457</v>
      </c>
      <c r="D1432" s="26">
        <f t="shared" si="223"/>
        <v>128.13995498219717</v>
      </c>
      <c r="E1432" s="57">
        <f t="shared" si="224"/>
        <v>1.3549746746557805E-2</v>
      </c>
      <c r="F1432" s="26">
        <f t="shared" si="225"/>
        <v>20.725888669420733</v>
      </c>
      <c r="G1432" s="57">
        <f t="shared" si="226"/>
        <v>2.1915923304875471E-3</v>
      </c>
      <c r="H1432" s="26">
        <f t="shared" si="227"/>
        <v>148.86584365161789</v>
      </c>
      <c r="I1432" s="57">
        <f t="shared" si="228"/>
        <v>1.5741339077045353E-2</v>
      </c>
      <c r="J1432" s="14">
        <v>1427</v>
      </c>
      <c r="K1432" s="21">
        <f t="shared" si="229"/>
        <v>9436.2741113305801</v>
      </c>
      <c r="L1432" s="21">
        <f t="shared" si="230"/>
        <v>9308.134156348382</v>
      </c>
      <c r="M1432" s="57">
        <f t="shared" si="231"/>
        <v>1.3766449089563508E-2</v>
      </c>
      <c r="N1432" s="57">
        <f t="shared" si="232"/>
        <v>2.2266426677236013E-3</v>
      </c>
      <c r="O1432" s="26"/>
      <c r="R1432" s="63"/>
    </row>
    <row r="1433" spans="1:18" s="2" customFormat="1" x14ac:dyDescent="0.25">
      <c r="A1433" s="72">
        <v>42971</v>
      </c>
      <c r="B1433" s="73">
        <v>21</v>
      </c>
      <c r="C1433" s="74">
        <v>9466</v>
      </c>
      <c r="D1433" s="26">
        <f t="shared" si="223"/>
        <v>128.31470701390967</v>
      </c>
      <c r="E1433" s="57">
        <f t="shared" si="224"/>
        <v>1.3555325059572118E-2</v>
      </c>
      <c r="F1433" s="26">
        <f t="shared" si="225"/>
        <v>20.752336154776955</v>
      </c>
      <c r="G1433" s="57">
        <f t="shared" si="226"/>
        <v>2.1923025728688944E-3</v>
      </c>
      <c r="H1433" s="26">
        <f t="shared" si="227"/>
        <v>149.06704316868661</v>
      </c>
      <c r="I1433" s="57">
        <f t="shared" si="228"/>
        <v>1.5747627632441009E-2</v>
      </c>
      <c r="J1433" s="14">
        <v>1428</v>
      </c>
      <c r="K1433" s="21">
        <f t="shared" si="229"/>
        <v>9445.2476638452226</v>
      </c>
      <c r="L1433" s="21">
        <f t="shared" si="230"/>
        <v>9316.9329568313133</v>
      </c>
      <c r="M1433" s="57">
        <f t="shared" si="231"/>
        <v>1.3772204609439356E-2</v>
      </c>
      <c r="N1433" s="57">
        <f t="shared" si="232"/>
        <v>2.2273785000847339E-3</v>
      </c>
      <c r="O1433" s="26"/>
      <c r="R1433" s="63"/>
    </row>
    <row r="1434" spans="1:18" s="2" customFormat="1" x14ac:dyDescent="0.25">
      <c r="A1434" s="72">
        <v>42938</v>
      </c>
      <c r="B1434" s="73">
        <v>24</v>
      </c>
      <c r="C1434" s="74">
        <v>9467</v>
      </c>
      <c r="D1434" s="26">
        <f t="shared" si="223"/>
        <v>128.33412390632216</v>
      </c>
      <c r="E1434" s="57">
        <f t="shared" si="224"/>
        <v>1.3555944217420741E-2</v>
      </c>
      <c r="F1434" s="26">
        <f t="shared" si="225"/>
        <v>20.755274764260978</v>
      </c>
      <c r="G1434" s="57">
        <f t="shared" si="226"/>
        <v>2.1923814053301971E-3</v>
      </c>
      <c r="H1434" s="26">
        <f t="shared" si="227"/>
        <v>149.08939867058314</v>
      </c>
      <c r="I1434" s="57">
        <f t="shared" si="228"/>
        <v>1.5748325622750938E-2</v>
      </c>
      <c r="J1434" s="14">
        <v>1429</v>
      </c>
      <c r="K1434" s="21">
        <f t="shared" si="229"/>
        <v>9446.2447252357397</v>
      </c>
      <c r="L1434" s="21">
        <f t="shared" si="230"/>
        <v>9317.9106013294167</v>
      </c>
      <c r="M1434" s="57">
        <f t="shared" si="231"/>
        <v>1.3772843440675671E-2</v>
      </c>
      <c r="N1434" s="57">
        <f t="shared" si="232"/>
        <v>2.2274601734534518E-3</v>
      </c>
      <c r="O1434" s="26"/>
      <c r="R1434" s="63"/>
    </row>
    <row r="1435" spans="1:18" s="2" customFormat="1" x14ac:dyDescent="0.25">
      <c r="A1435" s="72">
        <v>42916</v>
      </c>
      <c r="B1435" s="73">
        <v>17</v>
      </c>
      <c r="C1435" s="74">
        <v>9469</v>
      </c>
      <c r="D1435" s="26">
        <f t="shared" si="223"/>
        <v>128.37295769114715</v>
      </c>
      <c r="E1435" s="57">
        <f t="shared" si="224"/>
        <v>1.3557182140790701E-2</v>
      </c>
      <c r="F1435" s="26">
        <f t="shared" si="225"/>
        <v>20.761151983229027</v>
      </c>
      <c r="G1435" s="57">
        <f t="shared" si="226"/>
        <v>2.1925390203008793E-3</v>
      </c>
      <c r="H1435" s="26">
        <f t="shared" si="227"/>
        <v>149.13410967437619</v>
      </c>
      <c r="I1435" s="57">
        <f t="shared" si="228"/>
        <v>1.5749721161091582E-2</v>
      </c>
      <c r="J1435" s="14">
        <v>1430</v>
      </c>
      <c r="K1435" s="21">
        <f t="shared" si="229"/>
        <v>9448.2388480167701</v>
      </c>
      <c r="L1435" s="21">
        <f t="shared" si="230"/>
        <v>9319.8658903256237</v>
      </c>
      <c r="M1435" s="57">
        <f t="shared" si="231"/>
        <v>1.3774120701071802E-2</v>
      </c>
      <c r="N1435" s="57">
        <f t="shared" si="232"/>
        <v>2.227623468786165E-3</v>
      </c>
      <c r="O1435" s="26"/>
      <c r="R1435" s="63"/>
    </row>
    <row r="1436" spans="1:18" s="2" customFormat="1" x14ac:dyDescent="0.25">
      <c r="A1436" s="72">
        <v>42891</v>
      </c>
      <c r="B1436" s="73">
        <v>20</v>
      </c>
      <c r="C1436" s="74">
        <v>9476</v>
      </c>
      <c r="D1436" s="26">
        <f t="shared" si="223"/>
        <v>128.50887593803463</v>
      </c>
      <c r="E1436" s="57">
        <f t="shared" si="224"/>
        <v>1.3561510757496268E-2</v>
      </c>
      <c r="F1436" s="26">
        <f t="shared" si="225"/>
        <v>20.7817222496172</v>
      </c>
      <c r="G1436" s="57">
        <f t="shared" si="226"/>
        <v>2.1930901487565639E-3</v>
      </c>
      <c r="H1436" s="26">
        <f t="shared" si="227"/>
        <v>149.29059818765182</v>
      </c>
      <c r="I1436" s="57">
        <f t="shared" si="228"/>
        <v>1.575460090625283E-2</v>
      </c>
      <c r="J1436" s="14">
        <v>1431</v>
      </c>
      <c r="K1436" s="21">
        <f t="shared" si="229"/>
        <v>9455.2182777503822</v>
      </c>
      <c r="L1436" s="21">
        <f t="shared" si="230"/>
        <v>9326.709401812348</v>
      </c>
      <c r="M1436" s="57">
        <f t="shared" si="231"/>
        <v>1.3778586895080385E-2</v>
      </c>
      <c r="N1436" s="57">
        <f t="shared" si="232"/>
        <v>2.2281944632668556E-3</v>
      </c>
      <c r="O1436" s="26"/>
      <c r="R1436" s="63"/>
    </row>
    <row r="1437" spans="1:18" s="2" customFormat="1" x14ac:dyDescent="0.25">
      <c r="A1437" s="72">
        <v>42971</v>
      </c>
      <c r="B1437" s="73">
        <v>13</v>
      </c>
      <c r="C1437" s="74">
        <v>9487</v>
      </c>
      <c r="D1437" s="26">
        <f t="shared" si="223"/>
        <v>128.72246175457212</v>
      </c>
      <c r="E1437" s="57">
        <f t="shared" si="224"/>
        <v>1.3568299963589346E-2</v>
      </c>
      <c r="F1437" s="26">
        <f t="shared" si="225"/>
        <v>20.814046953941471</v>
      </c>
      <c r="G1437" s="57">
        <f t="shared" si="226"/>
        <v>2.1939545645558627E-3</v>
      </c>
      <c r="H1437" s="26">
        <f t="shared" si="227"/>
        <v>149.53650870851359</v>
      </c>
      <c r="I1437" s="57">
        <f t="shared" si="228"/>
        <v>1.5762254528145208E-2</v>
      </c>
      <c r="J1437" s="14">
        <v>1432</v>
      </c>
      <c r="K1437" s="21">
        <f t="shared" si="229"/>
        <v>9466.1859530460588</v>
      </c>
      <c r="L1437" s="21">
        <f t="shared" si="230"/>
        <v>9337.4634912914862</v>
      </c>
      <c r="M1437" s="57">
        <f t="shared" si="231"/>
        <v>1.3785591973090351E-2</v>
      </c>
      <c r="N1437" s="57">
        <f t="shared" si="232"/>
        <v>2.2290900492787503E-3</v>
      </c>
      <c r="O1437" s="26"/>
      <c r="R1437" s="63"/>
    </row>
    <row r="1438" spans="1:18" s="2" customFormat="1" x14ac:dyDescent="0.25">
      <c r="A1438" s="72">
        <v>42978</v>
      </c>
      <c r="B1438" s="73">
        <v>13</v>
      </c>
      <c r="C1438" s="74">
        <v>9491</v>
      </c>
      <c r="D1438" s="26">
        <f t="shared" si="223"/>
        <v>128.80012932422213</v>
      </c>
      <c r="E1438" s="57">
        <f t="shared" si="224"/>
        <v>1.3570764863999803E-2</v>
      </c>
      <c r="F1438" s="26">
        <f t="shared" si="225"/>
        <v>20.825801391877572</v>
      </c>
      <c r="G1438" s="57">
        <f t="shared" si="226"/>
        <v>2.1942684007878592E-3</v>
      </c>
      <c r="H1438" s="26">
        <f t="shared" si="227"/>
        <v>149.6259307160997</v>
      </c>
      <c r="I1438" s="57">
        <f t="shared" si="228"/>
        <v>1.5765033264787662E-2</v>
      </c>
      <c r="J1438" s="14">
        <v>1433</v>
      </c>
      <c r="K1438" s="21">
        <f t="shared" si="229"/>
        <v>9470.1741986081233</v>
      </c>
      <c r="L1438" s="21">
        <f t="shared" si="230"/>
        <v>9341.3740692839001</v>
      </c>
      <c r="M1438" s="57">
        <f t="shared" si="231"/>
        <v>1.3788135275273889E-2</v>
      </c>
      <c r="N1438" s="57">
        <f t="shared" si="232"/>
        <v>2.2294152056662104E-3</v>
      </c>
      <c r="O1438" s="26"/>
      <c r="R1438" s="63"/>
    </row>
    <row r="1439" spans="1:18" s="2" customFormat="1" x14ac:dyDescent="0.25">
      <c r="A1439" s="72">
        <v>42914</v>
      </c>
      <c r="B1439" s="73">
        <v>20</v>
      </c>
      <c r="C1439" s="74">
        <v>9493</v>
      </c>
      <c r="D1439" s="26">
        <f t="shared" si="223"/>
        <v>128.83896310904711</v>
      </c>
      <c r="E1439" s="57">
        <f t="shared" si="224"/>
        <v>1.3571996535241453E-2</v>
      </c>
      <c r="F1439" s="26">
        <f t="shared" si="225"/>
        <v>20.831678610845621</v>
      </c>
      <c r="G1439" s="57">
        <f t="shared" si="226"/>
        <v>2.1944252197245995E-3</v>
      </c>
      <c r="H1439" s="26">
        <f t="shared" si="227"/>
        <v>149.67064171989273</v>
      </c>
      <c r="I1439" s="57">
        <f t="shared" si="228"/>
        <v>1.5766421754966051E-2</v>
      </c>
      <c r="J1439" s="14">
        <v>1434</v>
      </c>
      <c r="K1439" s="21">
        <f t="shared" si="229"/>
        <v>9472.1683213891538</v>
      </c>
      <c r="L1439" s="21">
        <f t="shared" si="230"/>
        <v>9343.329358280107</v>
      </c>
      <c r="M1439" s="57">
        <f t="shared" si="231"/>
        <v>1.3789406128006111E-2</v>
      </c>
      <c r="N1439" s="57">
        <f t="shared" si="232"/>
        <v>2.2295776817911786E-3</v>
      </c>
      <c r="O1439" s="26"/>
      <c r="R1439" s="63"/>
    </row>
    <row r="1440" spans="1:18" s="2" customFormat="1" x14ac:dyDescent="0.25">
      <c r="A1440" s="72">
        <v>42918</v>
      </c>
      <c r="B1440" s="73">
        <v>12</v>
      </c>
      <c r="C1440" s="74">
        <v>9495</v>
      </c>
      <c r="D1440" s="26">
        <f t="shared" si="223"/>
        <v>128.87779689387213</v>
      </c>
      <c r="E1440" s="57">
        <f t="shared" si="224"/>
        <v>1.3573227687611598E-2</v>
      </c>
      <c r="F1440" s="26">
        <f t="shared" si="225"/>
        <v>20.83755582981367</v>
      </c>
      <c r="G1440" s="57">
        <f t="shared" si="226"/>
        <v>2.194581972597543E-3</v>
      </c>
      <c r="H1440" s="26">
        <f t="shared" si="227"/>
        <v>149.71535272368581</v>
      </c>
      <c r="I1440" s="57">
        <f t="shared" si="228"/>
        <v>1.5767809660209142E-2</v>
      </c>
      <c r="J1440" s="14">
        <v>1435</v>
      </c>
      <c r="K1440" s="21">
        <f t="shared" si="229"/>
        <v>9474.1624441701861</v>
      </c>
      <c r="L1440" s="21">
        <f t="shared" si="230"/>
        <v>9345.284647276314</v>
      </c>
      <c r="M1440" s="57">
        <f t="shared" si="231"/>
        <v>1.3790676448944078E-2</v>
      </c>
      <c r="N1440" s="57">
        <f t="shared" si="232"/>
        <v>2.2297400899272536E-3</v>
      </c>
      <c r="O1440" s="26"/>
      <c r="R1440" s="63"/>
    </row>
    <row r="1441" spans="1:18" s="2" customFormat="1" x14ac:dyDescent="0.25">
      <c r="A1441" s="72">
        <v>42924</v>
      </c>
      <c r="B1441" s="73">
        <v>22</v>
      </c>
      <c r="C1441" s="74">
        <v>9495</v>
      </c>
      <c r="D1441" s="26">
        <f t="shared" si="223"/>
        <v>128.87779689387213</v>
      </c>
      <c r="E1441" s="57">
        <f t="shared" si="224"/>
        <v>1.3573227687611598E-2</v>
      </c>
      <c r="F1441" s="26">
        <f t="shared" si="225"/>
        <v>20.83755582981367</v>
      </c>
      <c r="G1441" s="57">
        <f t="shared" si="226"/>
        <v>2.194581972597543E-3</v>
      </c>
      <c r="H1441" s="26">
        <f t="shared" si="227"/>
        <v>149.71535272368581</v>
      </c>
      <c r="I1441" s="57">
        <f t="shared" si="228"/>
        <v>1.5767809660209142E-2</v>
      </c>
      <c r="J1441" s="14">
        <v>1436</v>
      </c>
      <c r="K1441" s="21">
        <f t="shared" si="229"/>
        <v>9474.1624441701861</v>
      </c>
      <c r="L1441" s="21">
        <f t="shared" si="230"/>
        <v>9345.284647276314</v>
      </c>
      <c r="M1441" s="57">
        <f t="shared" si="231"/>
        <v>1.3790676448944078E-2</v>
      </c>
      <c r="N1441" s="57">
        <f t="shared" si="232"/>
        <v>2.2297400899272536E-3</v>
      </c>
      <c r="O1441" s="26"/>
      <c r="R1441" s="63"/>
    </row>
    <row r="1442" spans="1:18" s="2" customFormat="1" x14ac:dyDescent="0.25">
      <c r="A1442" s="72">
        <v>42933</v>
      </c>
      <c r="B1442" s="73">
        <v>22</v>
      </c>
      <c r="C1442" s="74">
        <v>9495</v>
      </c>
      <c r="D1442" s="26">
        <f t="shared" si="223"/>
        <v>128.87779689387213</v>
      </c>
      <c r="E1442" s="57">
        <f t="shared" si="224"/>
        <v>1.3573227687611598E-2</v>
      </c>
      <c r="F1442" s="26">
        <f t="shared" si="225"/>
        <v>20.83755582981367</v>
      </c>
      <c r="G1442" s="57">
        <f t="shared" si="226"/>
        <v>2.194581972597543E-3</v>
      </c>
      <c r="H1442" s="26">
        <f t="shared" si="227"/>
        <v>149.71535272368581</v>
      </c>
      <c r="I1442" s="57">
        <f t="shared" si="228"/>
        <v>1.5767809660209142E-2</v>
      </c>
      <c r="J1442" s="14">
        <v>1437</v>
      </c>
      <c r="K1442" s="21">
        <f t="shared" si="229"/>
        <v>9474.1624441701861</v>
      </c>
      <c r="L1442" s="21">
        <f t="shared" si="230"/>
        <v>9345.284647276314</v>
      </c>
      <c r="M1442" s="57">
        <f t="shared" si="231"/>
        <v>1.3790676448944078E-2</v>
      </c>
      <c r="N1442" s="57">
        <f t="shared" si="232"/>
        <v>2.2297400899272536E-3</v>
      </c>
      <c r="O1442" s="26"/>
      <c r="R1442" s="63"/>
    </row>
    <row r="1443" spans="1:18" s="2" customFormat="1" x14ac:dyDescent="0.25">
      <c r="A1443" s="72">
        <v>42923</v>
      </c>
      <c r="B1443" s="73">
        <v>10</v>
      </c>
      <c r="C1443" s="74">
        <v>9496</v>
      </c>
      <c r="D1443" s="26">
        <f t="shared" si="223"/>
        <v>128.89721378628462</v>
      </c>
      <c r="E1443" s="57">
        <f t="shared" si="224"/>
        <v>1.3573843069322307E-2</v>
      </c>
      <c r="F1443" s="26">
        <f t="shared" si="225"/>
        <v>20.840494439297693</v>
      </c>
      <c r="G1443" s="57">
        <f t="shared" si="226"/>
        <v>2.1946603242731354E-3</v>
      </c>
      <c r="H1443" s="26">
        <f t="shared" si="227"/>
        <v>149.73770822558231</v>
      </c>
      <c r="I1443" s="57">
        <f t="shared" si="228"/>
        <v>1.5768503393595441E-2</v>
      </c>
      <c r="J1443" s="14">
        <v>1438</v>
      </c>
      <c r="K1443" s="21">
        <f t="shared" si="229"/>
        <v>9475.1595055607031</v>
      </c>
      <c r="L1443" s="21">
        <f t="shared" si="230"/>
        <v>9346.2622917744175</v>
      </c>
      <c r="M1443" s="57">
        <f t="shared" si="231"/>
        <v>1.3791311410094514E-2</v>
      </c>
      <c r="N1443" s="57">
        <f t="shared" si="232"/>
        <v>2.2298212685127904E-3</v>
      </c>
      <c r="O1443" s="26"/>
      <c r="R1443" s="63"/>
    </row>
    <row r="1444" spans="1:18" s="2" customFormat="1" x14ac:dyDescent="0.25">
      <c r="A1444" s="72">
        <v>42901</v>
      </c>
      <c r="B1444" s="73">
        <v>22</v>
      </c>
      <c r="C1444" s="74">
        <v>9499</v>
      </c>
      <c r="D1444" s="26">
        <f t="shared" si="223"/>
        <v>128.95546446352213</v>
      </c>
      <c r="E1444" s="57">
        <f t="shared" si="224"/>
        <v>1.3575688437048336E-2</v>
      </c>
      <c r="F1444" s="26">
        <f t="shared" si="225"/>
        <v>20.849310267749768</v>
      </c>
      <c r="G1444" s="57">
        <f t="shared" si="226"/>
        <v>2.1948952803189565E-3</v>
      </c>
      <c r="H1444" s="26">
        <f t="shared" si="227"/>
        <v>149.80477473127189</v>
      </c>
      <c r="I1444" s="57">
        <f t="shared" si="228"/>
        <v>1.5770583717367292E-2</v>
      </c>
      <c r="J1444" s="14">
        <v>1439</v>
      </c>
      <c r="K1444" s="21">
        <f t="shared" si="229"/>
        <v>9478.1506897322506</v>
      </c>
      <c r="L1444" s="21">
        <f t="shared" si="230"/>
        <v>9349.1952252687279</v>
      </c>
      <c r="M1444" s="57">
        <f t="shared" si="231"/>
        <v>1.3793215496771864E-2</v>
      </c>
      <c r="N1444" s="57">
        <f t="shared" si="232"/>
        <v>2.2300647024033546E-3</v>
      </c>
      <c r="O1444" s="26"/>
      <c r="R1444" s="63"/>
    </row>
    <row r="1445" spans="1:18" s="2" customFormat="1" x14ac:dyDescent="0.25">
      <c r="A1445" s="72">
        <v>42914</v>
      </c>
      <c r="B1445" s="73">
        <v>15</v>
      </c>
      <c r="C1445" s="74">
        <v>9501</v>
      </c>
      <c r="D1445" s="26">
        <f t="shared" si="223"/>
        <v>128.99429824834712</v>
      </c>
      <c r="E1445" s="57">
        <f t="shared" si="224"/>
        <v>1.357691803476972E-2</v>
      </c>
      <c r="F1445" s="26">
        <f t="shared" si="225"/>
        <v>20.855187486717817</v>
      </c>
      <c r="G1445" s="57">
        <f t="shared" si="226"/>
        <v>2.1950518352507964E-3</v>
      </c>
      <c r="H1445" s="26">
        <f t="shared" si="227"/>
        <v>149.84948573506495</v>
      </c>
      <c r="I1445" s="57">
        <f t="shared" si="228"/>
        <v>1.5771969870020518E-2</v>
      </c>
      <c r="J1445" s="14">
        <v>1440</v>
      </c>
      <c r="K1445" s="21">
        <f t="shared" si="229"/>
        <v>9480.1448125132829</v>
      </c>
      <c r="L1445" s="21">
        <f t="shared" si="230"/>
        <v>9351.1505142649348</v>
      </c>
      <c r="M1445" s="57">
        <f t="shared" si="231"/>
        <v>1.3794484224328302E-2</v>
      </c>
      <c r="N1445" s="57">
        <f t="shared" si="232"/>
        <v>2.2302269068286062E-3</v>
      </c>
      <c r="O1445" s="26"/>
      <c r="R1445" s="63"/>
    </row>
    <row r="1446" spans="1:18" s="2" customFormat="1" x14ac:dyDescent="0.25">
      <c r="A1446" s="72">
        <v>42915</v>
      </c>
      <c r="B1446" s="73">
        <v>21</v>
      </c>
      <c r="C1446" s="74">
        <v>9501</v>
      </c>
      <c r="D1446" s="26">
        <f t="shared" si="223"/>
        <v>128.99429824834712</v>
      </c>
      <c r="E1446" s="57">
        <f t="shared" si="224"/>
        <v>1.357691803476972E-2</v>
      </c>
      <c r="F1446" s="26">
        <f t="shared" si="225"/>
        <v>20.855187486717817</v>
      </c>
      <c r="G1446" s="57">
        <f t="shared" si="226"/>
        <v>2.1950518352507964E-3</v>
      </c>
      <c r="H1446" s="26">
        <f t="shared" si="227"/>
        <v>149.84948573506495</v>
      </c>
      <c r="I1446" s="57">
        <f t="shared" si="228"/>
        <v>1.5771969870020518E-2</v>
      </c>
      <c r="J1446" s="14">
        <v>1441</v>
      </c>
      <c r="K1446" s="21">
        <f t="shared" si="229"/>
        <v>9480.1448125132829</v>
      </c>
      <c r="L1446" s="21">
        <f t="shared" si="230"/>
        <v>9351.1505142649348</v>
      </c>
      <c r="M1446" s="57">
        <f t="shared" si="231"/>
        <v>1.3794484224328302E-2</v>
      </c>
      <c r="N1446" s="57">
        <f t="shared" si="232"/>
        <v>2.2302269068286062E-3</v>
      </c>
      <c r="O1446" s="26"/>
      <c r="R1446" s="63"/>
    </row>
    <row r="1447" spans="1:18" s="2" customFormat="1" x14ac:dyDescent="0.25">
      <c r="A1447" s="72">
        <v>42887</v>
      </c>
      <c r="B1447" s="73">
        <v>13</v>
      </c>
      <c r="C1447" s="74">
        <v>9505</v>
      </c>
      <c r="D1447" s="26">
        <f t="shared" si="223"/>
        <v>129.07196581799712</v>
      </c>
      <c r="E1447" s="57">
        <f t="shared" si="224"/>
        <v>1.3579375677853459E-2</v>
      </c>
      <c r="F1447" s="26">
        <f t="shared" si="225"/>
        <v>20.866941924653915</v>
      </c>
      <c r="G1447" s="57">
        <f t="shared" si="226"/>
        <v>2.1953647474649042E-3</v>
      </c>
      <c r="H1447" s="26">
        <f t="shared" si="227"/>
        <v>149.93890774265105</v>
      </c>
      <c r="I1447" s="57">
        <f t="shared" si="228"/>
        <v>1.5774740425318363E-2</v>
      </c>
      <c r="J1447" s="14">
        <v>1442</v>
      </c>
      <c r="K1447" s="21">
        <f t="shared" si="229"/>
        <v>9484.1330580753456</v>
      </c>
      <c r="L1447" s="21">
        <f t="shared" si="230"/>
        <v>9355.0610922573487</v>
      </c>
      <c r="M1447" s="57">
        <f t="shared" si="231"/>
        <v>1.3797020088390725E-2</v>
      </c>
      <c r="N1447" s="57">
        <f t="shared" si="232"/>
        <v>2.2305511122663107E-3</v>
      </c>
      <c r="O1447" s="26"/>
      <c r="R1447" s="63"/>
    </row>
    <row r="1448" spans="1:18" s="2" customFormat="1" x14ac:dyDescent="0.25">
      <c r="A1448" s="72">
        <v>42964</v>
      </c>
      <c r="B1448" s="73">
        <v>10</v>
      </c>
      <c r="C1448" s="74">
        <v>9509</v>
      </c>
      <c r="D1448" s="26">
        <f t="shared" si="223"/>
        <v>129.1496333876471</v>
      </c>
      <c r="E1448" s="57">
        <f t="shared" si="224"/>
        <v>1.358183125330183E-2</v>
      </c>
      <c r="F1448" s="26">
        <f t="shared" si="225"/>
        <v>20.878696362590016</v>
      </c>
      <c r="G1448" s="57">
        <f t="shared" si="226"/>
        <v>2.1956773964233903E-3</v>
      </c>
      <c r="H1448" s="26">
        <f t="shared" si="227"/>
        <v>150.02832975023711</v>
      </c>
      <c r="I1448" s="57">
        <f t="shared" si="228"/>
        <v>1.5777508649725217E-2</v>
      </c>
      <c r="J1448" s="14">
        <v>1443</v>
      </c>
      <c r="K1448" s="21">
        <f t="shared" si="229"/>
        <v>9488.1213036374102</v>
      </c>
      <c r="L1448" s="21">
        <f t="shared" si="230"/>
        <v>9358.9716702497626</v>
      </c>
      <c r="M1448" s="57">
        <f t="shared" si="231"/>
        <v>1.3799553833268575E-2</v>
      </c>
      <c r="N1448" s="57">
        <f t="shared" si="232"/>
        <v>2.2308750467702641E-3</v>
      </c>
      <c r="O1448" s="26"/>
      <c r="R1448" s="63"/>
    </row>
    <row r="1449" spans="1:18" s="2" customFormat="1" x14ac:dyDescent="0.25">
      <c r="A1449" s="72">
        <v>42945</v>
      </c>
      <c r="B1449" s="73">
        <v>16</v>
      </c>
      <c r="C1449" s="74">
        <v>9510</v>
      </c>
      <c r="D1449" s="26">
        <f t="shared" si="223"/>
        <v>129.16905028005959</v>
      </c>
      <c r="E1449" s="57">
        <f t="shared" si="224"/>
        <v>1.358244482440164E-2</v>
      </c>
      <c r="F1449" s="26">
        <f t="shared" si="225"/>
        <v>20.881634972074039</v>
      </c>
      <c r="G1449" s="57">
        <f t="shared" si="226"/>
        <v>2.195755517568248E-3</v>
      </c>
      <c r="H1449" s="26">
        <f t="shared" si="227"/>
        <v>150.05068525213363</v>
      </c>
      <c r="I1449" s="57">
        <f t="shared" si="228"/>
        <v>1.5778200341969889E-2</v>
      </c>
      <c r="J1449" s="14">
        <v>1444</v>
      </c>
      <c r="K1449" s="21">
        <f t="shared" si="229"/>
        <v>9489.1183650279254</v>
      </c>
      <c r="L1449" s="21">
        <f t="shared" si="230"/>
        <v>9359.9493147478661</v>
      </c>
      <c r="M1449" s="57">
        <f t="shared" si="231"/>
        <v>1.3800186938676717E-2</v>
      </c>
      <c r="N1449" s="57">
        <f t="shared" si="232"/>
        <v>2.2309559881026489E-3</v>
      </c>
      <c r="O1449" s="26"/>
      <c r="R1449" s="63"/>
    </row>
    <row r="1450" spans="1:18" s="2" customFormat="1" x14ac:dyDescent="0.25">
      <c r="A1450" s="72">
        <v>42946</v>
      </c>
      <c r="B1450" s="73">
        <v>18</v>
      </c>
      <c r="C1450" s="74">
        <v>9522</v>
      </c>
      <c r="D1450" s="26">
        <f t="shared" si="223"/>
        <v>129.4020529890096</v>
      </c>
      <c r="E1450" s="57">
        <f t="shared" si="224"/>
        <v>1.3589797625394834E-2</v>
      </c>
      <c r="F1450" s="26">
        <f t="shared" si="225"/>
        <v>20.916898285882336</v>
      </c>
      <c r="G1450" s="57">
        <f t="shared" si="226"/>
        <v>2.1966916914390186E-3</v>
      </c>
      <c r="H1450" s="26">
        <f t="shared" si="227"/>
        <v>150.31895127489193</v>
      </c>
      <c r="I1450" s="57">
        <f t="shared" si="228"/>
        <v>1.5786489316833852E-2</v>
      </c>
      <c r="J1450" s="14">
        <v>1445</v>
      </c>
      <c r="K1450" s="21">
        <f t="shared" si="229"/>
        <v>9501.0831017141172</v>
      </c>
      <c r="L1450" s="21">
        <f t="shared" si="230"/>
        <v>9371.6810487251078</v>
      </c>
      <c r="M1450" s="57">
        <f t="shared" si="231"/>
        <v>1.3807773900565366E-2</v>
      </c>
      <c r="N1450" s="57">
        <f t="shared" si="232"/>
        <v>2.2319259668709917E-3</v>
      </c>
      <c r="O1450" s="26"/>
      <c r="R1450" s="63"/>
    </row>
    <row r="1451" spans="1:18" s="2" customFormat="1" x14ac:dyDescent="0.25">
      <c r="A1451" s="72">
        <v>42908</v>
      </c>
      <c r="B1451" s="73">
        <v>12</v>
      </c>
      <c r="C1451" s="74">
        <v>9523</v>
      </c>
      <c r="D1451" s="26">
        <f t="shared" si="223"/>
        <v>129.4214698814221</v>
      </c>
      <c r="E1451" s="57">
        <f t="shared" si="224"/>
        <v>1.359040952235872E-2</v>
      </c>
      <c r="F1451" s="26">
        <f t="shared" si="225"/>
        <v>20.919836895366359</v>
      </c>
      <c r="G1451" s="57">
        <f t="shared" si="226"/>
        <v>2.1967695994294192E-3</v>
      </c>
      <c r="H1451" s="26">
        <f t="shared" si="227"/>
        <v>150.34130677678846</v>
      </c>
      <c r="I1451" s="57">
        <f t="shared" si="228"/>
        <v>1.578717912178814E-2</v>
      </c>
      <c r="J1451" s="14">
        <v>1446</v>
      </c>
      <c r="K1451" s="21">
        <f t="shared" si="229"/>
        <v>9502.0801631046343</v>
      </c>
      <c r="L1451" s="21">
        <f t="shared" si="230"/>
        <v>9372.6586932232112</v>
      </c>
      <c r="M1451" s="57">
        <f t="shared" si="231"/>
        <v>1.3808405290059132E-2</v>
      </c>
      <c r="N1451" s="57">
        <f t="shared" si="232"/>
        <v>2.2320066888269598E-3</v>
      </c>
      <c r="O1451" s="26"/>
      <c r="R1451" s="63"/>
    </row>
    <row r="1452" spans="1:18" s="2" customFormat="1" x14ac:dyDescent="0.25">
      <c r="A1452" s="72">
        <v>42957</v>
      </c>
      <c r="B1452" s="73">
        <v>21</v>
      </c>
      <c r="C1452" s="74">
        <v>9530</v>
      </c>
      <c r="D1452" s="26">
        <f t="shared" si="223"/>
        <v>129.55738812830958</v>
      </c>
      <c r="E1452" s="57">
        <f t="shared" si="224"/>
        <v>1.3594689205488938E-2</v>
      </c>
      <c r="F1452" s="26">
        <f t="shared" si="225"/>
        <v>20.940407161754532</v>
      </c>
      <c r="G1452" s="57">
        <f t="shared" si="226"/>
        <v>2.1973144975608113E-3</v>
      </c>
      <c r="H1452" s="26">
        <f t="shared" si="227"/>
        <v>150.49779529006412</v>
      </c>
      <c r="I1452" s="57">
        <f t="shared" si="228"/>
        <v>1.5792003703049749E-2</v>
      </c>
      <c r="J1452" s="14">
        <v>1447</v>
      </c>
      <c r="K1452" s="21">
        <f t="shared" si="229"/>
        <v>9509.0595928382463</v>
      </c>
      <c r="L1452" s="21">
        <f t="shared" si="230"/>
        <v>9379.5022047099355</v>
      </c>
      <c r="M1452" s="57">
        <f t="shared" si="231"/>
        <v>1.3812821331099222E-2</v>
      </c>
      <c r="N1452" s="57">
        <f t="shared" si="232"/>
        <v>2.2325712713452176E-3</v>
      </c>
      <c r="O1452" s="26"/>
      <c r="R1452" s="63"/>
    </row>
    <row r="1453" spans="1:18" s="2" customFormat="1" x14ac:dyDescent="0.25">
      <c r="A1453" s="72">
        <v>42963</v>
      </c>
      <c r="B1453" s="73">
        <v>23</v>
      </c>
      <c r="C1453" s="74">
        <v>9535</v>
      </c>
      <c r="D1453" s="26">
        <f t="shared" si="223"/>
        <v>129.65447259037208</v>
      </c>
      <c r="E1453" s="57">
        <f t="shared" si="224"/>
        <v>1.3597742274816159E-2</v>
      </c>
      <c r="F1453" s="26">
        <f t="shared" si="225"/>
        <v>20.955100209174656</v>
      </c>
      <c r="G1453" s="57">
        <f t="shared" si="226"/>
        <v>2.1977032206790411E-3</v>
      </c>
      <c r="H1453" s="26">
        <f t="shared" si="227"/>
        <v>150.60957279954673</v>
      </c>
      <c r="I1453" s="57">
        <f t="shared" si="228"/>
        <v>1.5795445495495199E-2</v>
      </c>
      <c r="J1453" s="14">
        <v>1448</v>
      </c>
      <c r="K1453" s="21">
        <f t="shared" si="229"/>
        <v>9514.0448997908261</v>
      </c>
      <c r="L1453" s="21">
        <f t="shared" si="230"/>
        <v>9384.3904272004529</v>
      </c>
      <c r="M1453" s="57">
        <f t="shared" si="231"/>
        <v>1.3815971702815283E-2</v>
      </c>
      <c r="N1453" s="57">
        <f t="shared" si="232"/>
        <v>2.2329740404274691E-3</v>
      </c>
      <c r="O1453" s="26"/>
      <c r="R1453" s="63"/>
    </row>
    <row r="1454" spans="1:18" s="2" customFormat="1" x14ac:dyDescent="0.25">
      <c r="A1454" s="72">
        <v>42907</v>
      </c>
      <c r="B1454" s="73">
        <v>15</v>
      </c>
      <c r="C1454" s="74">
        <v>9536</v>
      </c>
      <c r="D1454" s="26">
        <f t="shared" si="223"/>
        <v>129.67388948278457</v>
      </c>
      <c r="E1454" s="57">
        <f t="shared" si="224"/>
        <v>1.3598352504486638E-2</v>
      </c>
      <c r="F1454" s="26">
        <f t="shared" si="225"/>
        <v>20.958038818658682</v>
      </c>
      <c r="G1454" s="57">
        <f t="shared" si="226"/>
        <v>2.1977809163861873E-3</v>
      </c>
      <c r="H1454" s="26">
        <f t="shared" si="227"/>
        <v>150.63192830144325</v>
      </c>
      <c r="I1454" s="57">
        <f t="shared" si="228"/>
        <v>1.5796133420872823E-2</v>
      </c>
      <c r="J1454" s="14">
        <v>1449</v>
      </c>
      <c r="K1454" s="21">
        <f t="shared" si="229"/>
        <v>9515.0419611813413</v>
      </c>
      <c r="L1454" s="21">
        <f t="shared" si="230"/>
        <v>9385.3680716985564</v>
      </c>
      <c r="M1454" s="57">
        <f t="shared" si="231"/>
        <v>1.3816601383361228E-2</v>
      </c>
      <c r="N1454" s="57">
        <f t="shared" si="232"/>
        <v>2.2330545438976816E-3</v>
      </c>
      <c r="O1454" s="26"/>
      <c r="R1454" s="63"/>
    </row>
    <row r="1455" spans="1:18" s="2" customFormat="1" x14ac:dyDescent="0.25">
      <c r="A1455" s="72">
        <v>42972</v>
      </c>
      <c r="B1455" s="73">
        <v>20</v>
      </c>
      <c r="C1455" s="74">
        <v>9538</v>
      </c>
      <c r="D1455" s="26">
        <f t="shared" si="223"/>
        <v>129.71272326760959</v>
      </c>
      <c r="E1455" s="57">
        <f t="shared" si="224"/>
        <v>1.3599572579954875E-2</v>
      </c>
      <c r="F1455" s="26">
        <f t="shared" si="225"/>
        <v>20.963916037626731</v>
      </c>
      <c r="G1455" s="57">
        <f t="shared" si="226"/>
        <v>2.1979362589250083E-3</v>
      </c>
      <c r="H1455" s="26">
        <f t="shared" si="227"/>
        <v>150.67663930523634</v>
      </c>
      <c r="I1455" s="57">
        <f t="shared" si="228"/>
        <v>1.5797508838879884E-2</v>
      </c>
      <c r="J1455" s="14">
        <v>1450</v>
      </c>
      <c r="K1455" s="21">
        <f t="shared" si="229"/>
        <v>9517.0360839623736</v>
      </c>
      <c r="L1455" s="21">
        <f t="shared" si="230"/>
        <v>9387.3233606947633</v>
      </c>
      <c r="M1455" s="57">
        <f t="shared" si="231"/>
        <v>1.3817860350983951E-2</v>
      </c>
      <c r="N1455" s="57">
        <f t="shared" si="232"/>
        <v>2.2332155005338151E-3</v>
      </c>
      <c r="O1455" s="26"/>
      <c r="R1455" s="63"/>
    </row>
    <row r="1456" spans="1:18" s="2" customFormat="1" x14ac:dyDescent="0.25">
      <c r="A1456" s="72">
        <v>42960</v>
      </c>
      <c r="B1456" s="73">
        <v>13</v>
      </c>
      <c r="C1456" s="74">
        <v>9539</v>
      </c>
      <c r="D1456" s="26">
        <f t="shared" si="223"/>
        <v>129.73214016002208</v>
      </c>
      <c r="E1456" s="57">
        <f t="shared" si="224"/>
        <v>1.3600182425833114E-2</v>
      </c>
      <c r="F1456" s="26">
        <f t="shared" si="225"/>
        <v>20.966854647110754</v>
      </c>
      <c r="G1456" s="57">
        <f t="shared" si="226"/>
        <v>2.198013905766931E-3</v>
      </c>
      <c r="H1456" s="26">
        <f t="shared" si="227"/>
        <v>150.69899480713283</v>
      </c>
      <c r="I1456" s="57">
        <f t="shared" si="228"/>
        <v>1.5798196331600046E-2</v>
      </c>
      <c r="J1456" s="14">
        <v>1451</v>
      </c>
      <c r="K1456" s="21">
        <f t="shared" si="229"/>
        <v>9518.0331453528888</v>
      </c>
      <c r="L1456" s="21">
        <f t="shared" si="230"/>
        <v>9388.3010051928668</v>
      </c>
      <c r="M1456" s="57">
        <f t="shared" si="231"/>
        <v>1.3818489638142674E-2</v>
      </c>
      <c r="N1456" s="57">
        <f t="shared" si="232"/>
        <v>2.233295953710213E-3</v>
      </c>
      <c r="O1456" s="26"/>
      <c r="R1456" s="63"/>
    </row>
    <row r="1457" spans="1:18" s="2" customFormat="1" x14ac:dyDescent="0.25">
      <c r="A1457" s="72">
        <v>42949</v>
      </c>
      <c r="B1457" s="73">
        <v>13</v>
      </c>
      <c r="C1457" s="74">
        <v>9541</v>
      </c>
      <c r="D1457" s="26">
        <f t="shared" si="223"/>
        <v>129.77097394484707</v>
      </c>
      <c r="E1457" s="57">
        <f t="shared" si="224"/>
        <v>1.360140173407893E-2</v>
      </c>
      <c r="F1457" s="26">
        <f t="shared" si="225"/>
        <v>20.972731866078803</v>
      </c>
      <c r="G1457" s="57">
        <f t="shared" si="226"/>
        <v>2.1981691506214028E-3</v>
      </c>
      <c r="H1457" s="26">
        <f t="shared" si="227"/>
        <v>150.74370581092586</v>
      </c>
      <c r="I1457" s="57">
        <f t="shared" si="228"/>
        <v>1.5799570884700333E-2</v>
      </c>
      <c r="J1457" s="14">
        <v>1452</v>
      </c>
      <c r="K1457" s="21">
        <f t="shared" si="229"/>
        <v>9520.0272681339211</v>
      </c>
      <c r="L1457" s="21">
        <f t="shared" si="230"/>
        <v>9390.2562941890737</v>
      </c>
      <c r="M1457" s="57">
        <f t="shared" si="231"/>
        <v>1.3819747819359586E-2</v>
      </c>
      <c r="N1457" s="57">
        <f t="shared" si="232"/>
        <v>2.2334568098058469E-3</v>
      </c>
      <c r="O1457" s="26"/>
      <c r="R1457" s="63"/>
    </row>
    <row r="1458" spans="1:18" s="2" customFormat="1" x14ac:dyDescent="0.25">
      <c r="A1458" s="72">
        <v>42978</v>
      </c>
      <c r="B1458" s="73">
        <v>20</v>
      </c>
      <c r="C1458" s="74">
        <v>9544</v>
      </c>
      <c r="D1458" s="26">
        <f t="shared" si="223"/>
        <v>129.82922462208458</v>
      </c>
      <c r="E1458" s="57">
        <f t="shared" si="224"/>
        <v>1.360322973827374E-2</v>
      </c>
      <c r="F1458" s="26">
        <f t="shared" si="225"/>
        <v>20.981547694530878</v>
      </c>
      <c r="G1458" s="57">
        <f t="shared" si="226"/>
        <v>2.1984018959064207E-3</v>
      </c>
      <c r="H1458" s="26">
        <f t="shared" si="227"/>
        <v>150.81077231661547</v>
      </c>
      <c r="I1458" s="57">
        <f t="shared" si="228"/>
        <v>1.5801631634180163E-2</v>
      </c>
      <c r="J1458" s="14">
        <v>1453</v>
      </c>
      <c r="K1458" s="21">
        <f t="shared" si="229"/>
        <v>9523.0184523054686</v>
      </c>
      <c r="L1458" s="21">
        <f t="shared" si="230"/>
        <v>9393.1892276833842</v>
      </c>
      <c r="M1458" s="57">
        <f t="shared" si="231"/>
        <v>1.3821634109047328E-2</v>
      </c>
      <c r="N1458" s="57">
        <f t="shared" si="232"/>
        <v>2.2336979683848547E-3</v>
      </c>
      <c r="O1458" s="26"/>
      <c r="R1458" s="63"/>
    </row>
    <row r="1459" spans="1:18" s="2" customFormat="1" x14ac:dyDescent="0.25">
      <c r="A1459" s="72">
        <v>42923</v>
      </c>
      <c r="B1459" s="73">
        <v>23</v>
      </c>
      <c r="C1459" s="74">
        <v>9549</v>
      </c>
      <c r="D1459" s="26">
        <f t="shared" si="223"/>
        <v>129.92630908414708</v>
      </c>
      <c r="E1459" s="57">
        <f t="shared" si="224"/>
        <v>1.3606273859477127E-2</v>
      </c>
      <c r="F1459" s="26">
        <f t="shared" si="225"/>
        <v>20.996240741951002</v>
      </c>
      <c r="G1459" s="57">
        <f t="shared" si="226"/>
        <v>2.1987894797309668E-3</v>
      </c>
      <c r="H1459" s="26">
        <f t="shared" si="227"/>
        <v>150.92254982609808</v>
      </c>
      <c r="I1459" s="57">
        <f t="shared" si="228"/>
        <v>1.5805063339208093E-2</v>
      </c>
      <c r="J1459" s="14">
        <v>1454</v>
      </c>
      <c r="K1459" s="21">
        <f t="shared" si="229"/>
        <v>9528.0037592580484</v>
      </c>
      <c r="L1459" s="21">
        <f t="shared" si="230"/>
        <v>9398.0774501739015</v>
      </c>
      <c r="M1459" s="57">
        <f t="shared" si="231"/>
        <v>1.3824775308884363E-2</v>
      </c>
      <c r="N1459" s="57">
        <f t="shared" si="232"/>
        <v>2.2340995648596714E-3</v>
      </c>
      <c r="O1459" s="26"/>
      <c r="R1459" s="63"/>
    </row>
    <row r="1460" spans="1:18" s="2" customFormat="1" x14ac:dyDescent="0.25">
      <c r="A1460" s="72">
        <v>42891</v>
      </c>
      <c r="B1460" s="73">
        <v>14</v>
      </c>
      <c r="C1460" s="74">
        <v>9551</v>
      </c>
      <c r="D1460" s="26">
        <f t="shared" si="223"/>
        <v>129.96514286897207</v>
      </c>
      <c r="E1460" s="57">
        <f t="shared" si="224"/>
        <v>1.3607490615534715E-2</v>
      </c>
      <c r="F1460" s="26">
        <f t="shared" si="225"/>
        <v>21.002117960919051</v>
      </c>
      <c r="G1460" s="57">
        <f t="shared" si="226"/>
        <v>2.1989443996355408E-3</v>
      </c>
      <c r="H1460" s="26">
        <f t="shared" si="227"/>
        <v>150.96726082989113</v>
      </c>
      <c r="I1460" s="57">
        <f t="shared" si="228"/>
        <v>1.5806435015170258E-2</v>
      </c>
      <c r="J1460" s="14">
        <v>1455</v>
      </c>
      <c r="K1460" s="21">
        <f t="shared" si="229"/>
        <v>9529.9978820390807</v>
      </c>
      <c r="L1460" s="21">
        <f t="shared" si="230"/>
        <v>9400.0327391701085</v>
      </c>
      <c r="M1460" s="57">
        <f t="shared" si="231"/>
        <v>1.3826030874063335E-2</v>
      </c>
      <c r="N1460" s="57">
        <f t="shared" si="232"/>
        <v>2.2342600864997887E-3</v>
      </c>
      <c r="O1460" s="26"/>
      <c r="R1460" s="63"/>
    </row>
    <row r="1461" spans="1:18" s="2" customFormat="1" x14ac:dyDescent="0.25">
      <c r="A1461" s="72">
        <v>42971</v>
      </c>
      <c r="B1461" s="73">
        <v>20</v>
      </c>
      <c r="C1461" s="74">
        <v>9552</v>
      </c>
      <c r="D1461" s="26">
        <f t="shared" si="223"/>
        <v>129.98455976138456</v>
      </c>
      <c r="E1461" s="57">
        <f t="shared" si="224"/>
        <v>1.3608098802490008E-2</v>
      </c>
      <c r="F1461" s="26">
        <f t="shared" si="225"/>
        <v>21.005056570403077</v>
      </c>
      <c r="G1461" s="57">
        <f t="shared" si="226"/>
        <v>2.1990218352599539E-3</v>
      </c>
      <c r="H1461" s="26">
        <f t="shared" si="227"/>
        <v>150.98961633178763</v>
      </c>
      <c r="I1461" s="57">
        <f t="shared" si="228"/>
        <v>1.5807120637749961E-2</v>
      </c>
      <c r="J1461" s="14">
        <v>1456</v>
      </c>
      <c r="K1461" s="21">
        <f t="shared" si="229"/>
        <v>9530.9949434295977</v>
      </c>
      <c r="L1461" s="21">
        <f t="shared" si="230"/>
        <v>9401.0103836682119</v>
      </c>
      <c r="M1461" s="57">
        <f t="shared" si="231"/>
        <v>1.382665846079679E-2</v>
      </c>
      <c r="N1461" s="57">
        <f t="shared" si="232"/>
        <v>2.234340322280023E-3</v>
      </c>
      <c r="O1461" s="26"/>
      <c r="R1461" s="63"/>
    </row>
    <row r="1462" spans="1:18" s="2" customFormat="1" x14ac:dyDescent="0.25">
      <c r="A1462" s="72">
        <v>42926</v>
      </c>
      <c r="B1462" s="73">
        <v>21</v>
      </c>
      <c r="C1462" s="74">
        <v>9554</v>
      </c>
      <c r="D1462" s="26">
        <f t="shared" si="223"/>
        <v>130.02339354620955</v>
      </c>
      <c r="E1462" s="57">
        <f t="shared" si="224"/>
        <v>1.3609314794453585E-2</v>
      </c>
      <c r="F1462" s="26">
        <f t="shared" si="225"/>
        <v>21.010933789371126</v>
      </c>
      <c r="G1462" s="57">
        <f t="shared" si="226"/>
        <v>2.1991766578784936E-3</v>
      </c>
      <c r="H1462" s="26">
        <f t="shared" si="227"/>
        <v>151.03432733558068</v>
      </c>
      <c r="I1462" s="57">
        <f t="shared" si="228"/>
        <v>1.5808491452332079E-2</v>
      </c>
      <c r="J1462" s="14">
        <v>1457</v>
      </c>
      <c r="K1462" s="21">
        <f t="shared" si="229"/>
        <v>9532.9890662106282</v>
      </c>
      <c r="L1462" s="21">
        <f t="shared" si="230"/>
        <v>9402.9656726644189</v>
      </c>
      <c r="M1462" s="57">
        <f t="shared" si="231"/>
        <v>1.3827913242755271E-2</v>
      </c>
      <c r="N1462" s="57">
        <f t="shared" si="232"/>
        <v>2.2345007437868779E-3</v>
      </c>
      <c r="O1462" s="26"/>
      <c r="R1462" s="63"/>
    </row>
    <row r="1463" spans="1:18" s="2" customFormat="1" x14ac:dyDescent="0.25">
      <c r="A1463" s="72">
        <v>42952</v>
      </c>
      <c r="B1463" s="73">
        <v>13</v>
      </c>
      <c r="C1463" s="74">
        <v>9555</v>
      </c>
      <c r="D1463" s="26">
        <f t="shared" si="223"/>
        <v>130.04281043862207</v>
      </c>
      <c r="E1463" s="57">
        <f t="shared" si="224"/>
        <v>1.3609922599541817E-2</v>
      </c>
      <c r="F1463" s="26">
        <f t="shared" si="225"/>
        <v>21.013872398855149</v>
      </c>
      <c r="G1463" s="57">
        <f t="shared" si="226"/>
        <v>2.1992540448827996E-3</v>
      </c>
      <c r="H1463" s="26">
        <f t="shared" si="227"/>
        <v>151.05668283747721</v>
      </c>
      <c r="I1463" s="57">
        <f t="shared" si="228"/>
        <v>1.5809176644424616E-2</v>
      </c>
      <c r="J1463" s="14">
        <v>1458</v>
      </c>
      <c r="K1463" s="21">
        <f t="shared" si="229"/>
        <v>9533.9861276011452</v>
      </c>
      <c r="L1463" s="21">
        <f t="shared" si="230"/>
        <v>9403.9433171625224</v>
      </c>
      <c r="M1463" s="57">
        <f t="shared" si="231"/>
        <v>1.3828540438061705E-2</v>
      </c>
      <c r="N1463" s="57">
        <f t="shared" si="232"/>
        <v>2.2345809295239057E-3</v>
      </c>
      <c r="O1463" s="26"/>
      <c r="R1463" s="63"/>
    </row>
    <row r="1464" spans="1:18" s="2" customFormat="1" x14ac:dyDescent="0.25">
      <c r="A1464" s="72">
        <v>42941</v>
      </c>
      <c r="B1464" s="73">
        <v>23</v>
      </c>
      <c r="C1464" s="74">
        <v>9557</v>
      </c>
      <c r="D1464" s="26">
        <f t="shared" si="223"/>
        <v>130.08164422344706</v>
      </c>
      <c r="E1464" s="57">
        <f t="shared" si="224"/>
        <v>1.3611137828130905E-2</v>
      </c>
      <c r="F1464" s="26">
        <f t="shared" si="225"/>
        <v>21.019749617823198</v>
      </c>
      <c r="G1464" s="57">
        <f t="shared" si="226"/>
        <v>2.1994087703069163E-3</v>
      </c>
      <c r="H1464" s="26">
        <f t="shared" si="227"/>
        <v>151.10139384127027</v>
      </c>
      <c r="I1464" s="57">
        <f t="shared" si="228"/>
        <v>1.5810546598437822E-2</v>
      </c>
      <c r="J1464" s="14">
        <v>1459</v>
      </c>
      <c r="K1464" s="21">
        <f t="shared" si="229"/>
        <v>9535.9802503821775</v>
      </c>
      <c r="L1464" s="21">
        <f t="shared" si="230"/>
        <v>9405.8986061587293</v>
      </c>
      <c r="M1464" s="57">
        <f t="shared" si="231"/>
        <v>1.3829794437532326E-2</v>
      </c>
      <c r="N1464" s="57">
        <f t="shared" si="232"/>
        <v>2.2347412509911633E-3</v>
      </c>
      <c r="O1464" s="26"/>
      <c r="R1464" s="63"/>
    </row>
    <row r="1465" spans="1:18" s="2" customFormat="1" x14ac:dyDescent="0.25">
      <c r="A1465" s="72">
        <v>42896</v>
      </c>
      <c r="B1465" s="73">
        <v>15</v>
      </c>
      <c r="C1465" s="74">
        <v>9558</v>
      </c>
      <c r="D1465" s="26">
        <f t="shared" si="223"/>
        <v>130.10106111585955</v>
      </c>
      <c r="E1465" s="57">
        <f t="shared" si="224"/>
        <v>1.3611745251711608E-2</v>
      </c>
      <c r="F1465" s="26">
        <f t="shared" si="225"/>
        <v>21.022688227307224</v>
      </c>
      <c r="G1465" s="57">
        <f t="shared" si="226"/>
        <v>2.1994861087368933E-3</v>
      </c>
      <c r="H1465" s="26">
        <f t="shared" si="227"/>
        <v>151.12374934316676</v>
      </c>
      <c r="I1465" s="57">
        <f t="shared" si="228"/>
        <v>1.5811231360448499E-2</v>
      </c>
      <c r="J1465" s="14">
        <v>1460</v>
      </c>
      <c r="K1465" s="21">
        <f t="shared" si="229"/>
        <v>9536.9773117726927</v>
      </c>
      <c r="L1465" s="21">
        <f t="shared" si="230"/>
        <v>9406.8762506568328</v>
      </c>
      <c r="M1465" s="57">
        <f t="shared" si="231"/>
        <v>1.3830421241777819E-2</v>
      </c>
      <c r="N1465" s="57">
        <f t="shared" si="232"/>
        <v>2.2348213867317878E-3</v>
      </c>
      <c r="O1465" s="26"/>
      <c r="R1465" s="63"/>
    </row>
    <row r="1466" spans="1:18" s="2" customFormat="1" x14ac:dyDescent="0.25">
      <c r="A1466" s="72">
        <v>42911</v>
      </c>
      <c r="B1466" s="73">
        <v>19</v>
      </c>
      <c r="C1466" s="74">
        <v>9559</v>
      </c>
      <c r="D1466" s="26">
        <f t="shared" si="223"/>
        <v>130.12047800827204</v>
      </c>
      <c r="E1466" s="57">
        <f t="shared" si="224"/>
        <v>1.3612352548202955E-2</v>
      </c>
      <c r="F1466" s="26">
        <f t="shared" si="225"/>
        <v>21.025626836791247</v>
      </c>
      <c r="G1466" s="57">
        <f t="shared" si="226"/>
        <v>2.1995634309855891E-3</v>
      </c>
      <c r="H1466" s="26">
        <f t="shared" si="227"/>
        <v>151.14610484506329</v>
      </c>
      <c r="I1466" s="57">
        <f t="shared" si="228"/>
        <v>1.5811915979188546E-2</v>
      </c>
      <c r="J1466" s="14">
        <v>1461</v>
      </c>
      <c r="K1466" s="21">
        <f t="shared" si="229"/>
        <v>9537.9743731632079</v>
      </c>
      <c r="L1466" s="21">
        <f t="shared" si="230"/>
        <v>9407.8538951549363</v>
      </c>
      <c r="M1466" s="57">
        <f t="shared" si="231"/>
        <v>1.3831047915750939E-2</v>
      </c>
      <c r="N1466" s="57">
        <f t="shared" si="232"/>
        <v>2.2349015058173351E-3</v>
      </c>
      <c r="O1466" s="26"/>
      <c r="R1466" s="63"/>
    </row>
    <row r="1467" spans="1:18" s="2" customFormat="1" x14ac:dyDescent="0.25">
      <c r="A1467" s="72">
        <v>42954</v>
      </c>
      <c r="B1467" s="73">
        <v>22</v>
      </c>
      <c r="C1467" s="74">
        <v>9567</v>
      </c>
      <c r="D1467" s="26">
        <f t="shared" si="223"/>
        <v>130.27581314757205</v>
      </c>
      <c r="E1467" s="57">
        <f t="shared" si="224"/>
        <v>1.3617206349699179E-2</v>
      </c>
      <c r="F1467" s="26">
        <f t="shared" si="225"/>
        <v>21.049135712663446</v>
      </c>
      <c r="G1467" s="57">
        <f t="shared" si="226"/>
        <v>2.2001814270579539E-3</v>
      </c>
      <c r="H1467" s="26">
        <f t="shared" si="227"/>
        <v>151.32494886023551</v>
      </c>
      <c r="I1467" s="57">
        <f t="shared" si="228"/>
        <v>1.5817387776757137E-2</v>
      </c>
      <c r="J1467" s="14">
        <v>1462</v>
      </c>
      <c r="K1467" s="21">
        <f t="shared" si="229"/>
        <v>9545.950864287337</v>
      </c>
      <c r="L1467" s="21">
        <f t="shared" si="230"/>
        <v>9415.675051139764</v>
      </c>
      <c r="M1467" s="57">
        <f t="shared" si="231"/>
        <v>1.3836056622600013E-2</v>
      </c>
      <c r="N1467" s="57">
        <f t="shared" si="232"/>
        <v>2.2355418595414946E-3</v>
      </c>
      <c r="O1467" s="26"/>
      <c r="R1467" s="63"/>
    </row>
    <row r="1468" spans="1:18" s="2" customFormat="1" x14ac:dyDescent="0.25">
      <c r="A1468" s="72">
        <v>42952</v>
      </c>
      <c r="B1468" s="73">
        <v>21</v>
      </c>
      <c r="C1468" s="74">
        <v>9572</v>
      </c>
      <c r="D1468" s="26">
        <f t="shared" si="223"/>
        <v>130.37289760963455</v>
      </c>
      <c r="E1468" s="57">
        <f t="shared" si="224"/>
        <v>1.3620235855582381E-2</v>
      </c>
      <c r="F1468" s="26">
        <f t="shared" si="225"/>
        <v>21.06382876008357</v>
      </c>
      <c r="G1468" s="57">
        <f t="shared" si="226"/>
        <v>2.2005671500296251E-3</v>
      </c>
      <c r="H1468" s="26">
        <f t="shared" si="227"/>
        <v>151.43672636971812</v>
      </c>
      <c r="I1468" s="57">
        <f t="shared" si="228"/>
        <v>1.5820803005612005E-2</v>
      </c>
      <c r="J1468" s="14">
        <v>1463</v>
      </c>
      <c r="K1468" s="21">
        <f t="shared" si="229"/>
        <v>9550.9361712399168</v>
      </c>
      <c r="L1468" s="21">
        <f t="shared" si="230"/>
        <v>9420.5632736302814</v>
      </c>
      <c r="M1468" s="57">
        <f t="shared" si="231"/>
        <v>1.3839182841069589E-2</v>
      </c>
      <c r="N1468" s="57">
        <f t="shared" si="232"/>
        <v>2.2359415406767364E-3</v>
      </c>
      <c r="O1468" s="26"/>
      <c r="R1468" s="63"/>
    </row>
    <row r="1469" spans="1:18" s="2" customFormat="1" x14ac:dyDescent="0.25">
      <c r="A1469" s="72">
        <v>42905</v>
      </c>
      <c r="B1469" s="73">
        <v>22</v>
      </c>
      <c r="C1469" s="74">
        <v>9574</v>
      </c>
      <c r="D1469" s="26">
        <f t="shared" si="223"/>
        <v>130.41173139445954</v>
      </c>
      <c r="E1469" s="57">
        <f t="shared" si="224"/>
        <v>1.362144677193018E-2</v>
      </c>
      <c r="F1469" s="26">
        <f t="shared" si="225"/>
        <v>21.069705979051619</v>
      </c>
      <c r="G1469" s="57">
        <f t="shared" si="226"/>
        <v>2.2007213264102379E-3</v>
      </c>
      <c r="H1469" s="26">
        <f t="shared" si="227"/>
        <v>151.48143737351114</v>
      </c>
      <c r="I1469" s="57">
        <f t="shared" si="228"/>
        <v>1.5822168098340417E-2</v>
      </c>
      <c r="J1469" s="14">
        <v>1464</v>
      </c>
      <c r="K1469" s="21">
        <f t="shared" si="229"/>
        <v>9552.9302940209491</v>
      </c>
      <c r="L1469" s="21">
        <f t="shared" si="230"/>
        <v>9422.5185626264883</v>
      </c>
      <c r="M1469" s="57">
        <f t="shared" si="231"/>
        <v>1.3840432420236888E-2</v>
      </c>
      <c r="N1469" s="57">
        <f t="shared" si="232"/>
        <v>2.236101297016551E-3</v>
      </c>
      <c r="O1469" s="26"/>
      <c r="R1469" s="63"/>
    </row>
    <row r="1470" spans="1:18" s="2" customFormat="1" x14ac:dyDescent="0.25">
      <c r="A1470" s="72">
        <v>42903</v>
      </c>
      <c r="B1470" s="73">
        <v>19</v>
      </c>
      <c r="C1470" s="74">
        <v>9576</v>
      </c>
      <c r="D1470" s="26">
        <f t="shared" si="223"/>
        <v>130.45056517928452</v>
      </c>
      <c r="E1470" s="57">
        <f t="shared" si="224"/>
        <v>1.3622657182464967E-2</v>
      </c>
      <c r="F1470" s="26">
        <f t="shared" si="225"/>
        <v>21.075583198019668</v>
      </c>
      <c r="G1470" s="57">
        <f t="shared" si="226"/>
        <v>2.2008754383896897E-3</v>
      </c>
      <c r="H1470" s="26">
        <f t="shared" si="227"/>
        <v>151.5261483773042</v>
      </c>
      <c r="I1470" s="57">
        <f t="shared" si="228"/>
        <v>1.5823532620854657E-2</v>
      </c>
      <c r="J1470" s="14">
        <v>1465</v>
      </c>
      <c r="K1470" s="21">
        <f t="shared" si="229"/>
        <v>9554.9244168019795</v>
      </c>
      <c r="L1470" s="21">
        <f t="shared" si="230"/>
        <v>9424.4738516226953</v>
      </c>
      <c r="M1470" s="57">
        <f t="shared" si="231"/>
        <v>1.3841681480905556E-2</v>
      </c>
      <c r="N1470" s="57">
        <f t="shared" si="232"/>
        <v>2.2362609870672937E-3</v>
      </c>
      <c r="O1470" s="26"/>
      <c r="R1470" s="63"/>
    </row>
    <row r="1471" spans="1:18" s="2" customFormat="1" x14ac:dyDescent="0.25">
      <c r="A1471" s="72">
        <v>42903</v>
      </c>
      <c r="B1471" s="73">
        <v>13</v>
      </c>
      <c r="C1471" s="74">
        <v>9577</v>
      </c>
      <c r="D1471" s="26">
        <f t="shared" si="223"/>
        <v>130.46998207169705</v>
      </c>
      <c r="E1471" s="57">
        <f t="shared" si="224"/>
        <v>1.3623262198151513E-2</v>
      </c>
      <c r="F1471" s="26">
        <f t="shared" si="225"/>
        <v>21.078521807503691</v>
      </c>
      <c r="G1471" s="57">
        <f t="shared" si="226"/>
        <v>2.2009524702415882E-3</v>
      </c>
      <c r="H1471" s="26">
        <f t="shared" si="227"/>
        <v>151.54850387920072</v>
      </c>
      <c r="I1471" s="57">
        <f t="shared" si="228"/>
        <v>1.5824214668393101E-2</v>
      </c>
      <c r="J1471" s="14">
        <v>1466</v>
      </c>
      <c r="K1471" s="21">
        <f t="shared" si="229"/>
        <v>9555.9214781924966</v>
      </c>
      <c r="L1471" s="21">
        <f t="shared" si="230"/>
        <v>9425.4514961207988</v>
      </c>
      <c r="M1471" s="57">
        <f t="shared" si="231"/>
        <v>1.3842305816903745E-2</v>
      </c>
      <c r="N1471" s="57">
        <f t="shared" si="232"/>
        <v>2.2363408072471548E-3</v>
      </c>
      <c r="O1471" s="26"/>
      <c r="R1471" s="63"/>
    </row>
    <row r="1472" spans="1:18" s="2" customFormat="1" x14ac:dyDescent="0.25">
      <c r="A1472" s="72">
        <v>42957</v>
      </c>
      <c r="B1472" s="73">
        <v>14</v>
      </c>
      <c r="C1472" s="74">
        <v>9579</v>
      </c>
      <c r="D1472" s="26">
        <f t="shared" si="223"/>
        <v>130.50881585652203</v>
      </c>
      <c r="E1472" s="57">
        <f t="shared" si="224"/>
        <v>1.3624471850560814E-2</v>
      </c>
      <c r="F1472" s="26">
        <f t="shared" si="225"/>
        <v>21.084399026471743</v>
      </c>
      <c r="G1472" s="57">
        <f t="shared" si="226"/>
        <v>2.2011064856949309E-3</v>
      </c>
      <c r="H1472" s="26">
        <f t="shared" si="227"/>
        <v>151.59321488299378</v>
      </c>
      <c r="I1472" s="57">
        <f t="shared" si="228"/>
        <v>1.5825578336255745E-2</v>
      </c>
      <c r="J1472" s="14">
        <v>1467</v>
      </c>
      <c r="K1472" s="21">
        <f t="shared" si="229"/>
        <v>9557.9156009735289</v>
      </c>
      <c r="L1472" s="21">
        <f t="shared" si="230"/>
        <v>9427.4067851170057</v>
      </c>
      <c r="M1472" s="57">
        <f t="shared" si="231"/>
        <v>1.3843554100429353E-2</v>
      </c>
      <c r="N1472" s="57">
        <f t="shared" si="232"/>
        <v>2.2365003979416234E-3</v>
      </c>
      <c r="O1472" s="26"/>
      <c r="R1472" s="63"/>
    </row>
    <row r="1473" spans="1:18" s="2" customFormat="1" x14ac:dyDescent="0.25">
      <c r="A1473" s="72">
        <v>42919</v>
      </c>
      <c r="B1473" s="73">
        <v>20</v>
      </c>
      <c r="C1473" s="74">
        <v>9583</v>
      </c>
      <c r="D1473" s="26">
        <f t="shared" si="223"/>
        <v>130.58648342617204</v>
      </c>
      <c r="E1473" s="57">
        <f t="shared" si="224"/>
        <v>1.3626889640631539E-2</v>
      </c>
      <c r="F1473" s="26">
        <f t="shared" si="225"/>
        <v>21.096153464407841</v>
      </c>
      <c r="G1473" s="57">
        <f t="shared" si="226"/>
        <v>2.2014143237407743E-3</v>
      </c>
      <c r="H1473" s="26">
        <f t="shared" si="227"/>
        <v>151.68263689057989</v>
      </c>
      <c r="I1473" s="57">
        <f t="shared" si="228"/>
        <v>1.5828303964372313E-2</v>
      </c>
      <c r="J1473" s="14">
        <v>1468</v>
      </c>
      <c r="K1473" s="21">
        <f t="shared" si="229"/>
        <v>9561.9038465355916</v>
      </c>
      <c r="L1473" s="21">
        <f t="shared" si="230"/>
        <v>9431.3173631094196</v>
      </c>
      <c r="M1473" s="57">
        <f t="shared" si="231"/>
        <v>1.3846049114725036E-2</v>
      </c>
      <c r="N1473" s="57">
        <f t="shared" si="232"/>
        <v>2.2368193808136928E-3</v>
      </c>
      <c r="O1473" s="26"/>
      <c r="R1473" s="63"/>
    </row>
    <row r="1474" spans="1:18" s="2" customFormat="1" x14ac:dyDescent="0.25">
      <c r="A1474" s="72">
        <v>42962</v>
      </c>
      <c r="B1474" s="73">
        <v>23</v>
      </c>
      <c r="C1474" s="74">
        <v>9586</v>
      </c>
      <c r="D1474" s="26">
        <f t="shared" si="223"/>
        <v>130.64473410340952</v>
      </c>
      <c r="E1474" s="57">
        <f t="shared" si="224"/>
        <v>1.3628701659024569E-2</v>
      </c>
      <c r="F1474" s="26">
        <f t="shared" si="225"/>
        <v>21.104969292859913</v>
      </c>
      <c r="G1474" s="57">
        <f t="shared" si="226"/>
        <v>2.2016450336803583E-3</v>
      </c>
      <c r="H1474" s="26">
        <f t="shared" si="227"/>
        <v>151.74970339626944</v>
      </c>
      <c r="I1474" s="57">
        <f t="shared" si="228"/>
        <v>1.5830346692704927E-2</v>
      </c>
      <c r="J1474" s="14">
        <v>1469</v>
      </c>
      <c r="K1474" s="21">
        <f t="shared" si="229"/>
        <v>9564.8950307071409</v>
      </c>
      <c r="L1474" s="21">
        <f t="shared" si="230"/>
        <v>9434.25029660373</v>
      </c>
      <c r="M1474" s="57">
        <f t="shared" si="231"/>
        <v>1.3847919018052848E-2</v>
      </c>
      <c r="N1474" s="57">
        <f t="shared" si="232"/>
        <v>2.2370584444274884E-3</v>
      </c>
      <c r="O1474" s="26"/>
      <c r="R1474" s="63"/>
    </row>
    <row r="1475" spans="1:18" s="2" customFormat="1" x14ac:dyDescent="0.25">
      <c r="A1475" s="72">
        <v>42945</v>
      </c>
      <c r="B1475" s="73">
        <v>18</v>
      </c>
      <c r="C1475" s="74">
        <v>9591</v>
      </c>
      <c r="D1475" s="26">
        <f t="shared" si="223"/>
        <v>130.74181856547202</v>
      </c>
      <c r="E1475" s="57">
        <f t="shared" si="224"/>
        <v>1.3631719170625797E-2</v>
      </c>
      <c r="F1475" s="26">
        <f t="shared" si="225"/>
        <v>21.119662340280037</v>
      </c>
      <c r="G1475" s="57">
        <f t="shared" si="226"/>
        <v>2.2020292295151745E-3</v>
      </c>
      <c r="H1475" s="26">
        <f t="shared" si="227"/>
        <v>151.86148090575205</v>
      </c>
      <c r="I1475" s="57">
        <f t="shared" si="228"/>
        <v>1.5833748400140971E-2</v>
      </c>
      <c r="J1475" s="14">
        <v>1470</v>
      </c>
      <c r="K1475" s="21">
        <f t="shared" si="229"/>
        <v>9569.8803376597207</v>
      </c>
      <c r="L1475" s="21">
        <f t="shared" si="230"/>
        <v>9439.1385190942474</v>
      </c>
      <c r="M1475" s="57">
        <f t="shared" si="231"/>
        <v>1.3851032941300414E-2</v>
      </c>
      <c r="N1475" s="57">
        <f t="shared" si="232"/>
        <v>2.2374565536417848E-3</v>
      </c>
      <c r="O1475" s="26"/>
      <c r="R1475" s="63"/>
    </row>
    <row r="1476" spans="1:18" s="2" customFormat="1" x14ac:dyDescent="0.25">
      <c r="A1476" s="72">
        <v>42954</v>
      </c>
      <c r="B1476" s="73">
        <v>12</v>
      </c>
      <c r="C1476" s="74">
        <v>9591</v>
      </c>
      <c r="D1476" s="26">
        <f t="shared" si="223"/>
        <v>130.74181856547202</v>
      </c>
      <c r="E1476" s="57">
        <f t="shared" si="224"/>
        <v>1.3631719170625797E-2</v>
      </c>
      <c r="F1476" s="26">
        <f t="shared" si="225"/>
        <v>21.119662340280037</v>
      </c>
      <c r="G1476" s="57">
        <f t="shared" si="226"/>
        <v>2.2020292295151745E-3</v>
      </c>
      <c r="H1476" s="26">
        <f t="shared" si="227"/>
        <v>151.86148090575205</v>
      </c>
      <c r="I1476" s="57">
        <f t="shared" si="228"/>
        <v>1.5833748400140971E-2</v>
      </c>
      <c r="J1476" s="14">
        <v>1471</v>
      </c>
      <c r="K1476" s="21">
        <f t="shared" si="229"/>
        <v>9569.8803376597207</v>
      </c>
      <c r="L1476" s="21">
        <f t="shared" si="230"/>
        <v>9439.1385190942474</v>
      </c>
      <c r="M1476" s="57">
        <f t="shared" si="231"/>
        <v>1.3851032941300414E-2</v>
      </c>
      <c r="N1476" s="57">
        <f t="shared" si="232"/>
        <v>2.2374565536417848E-3</v>
      </c>
      <c r="O1476" s="26"/>
      <c r="R1476" s="63"/>
    </row>
    <row r="1477" spans="1:18" s="2" customFormat="1" x14ac:dyDescent="0.25">
      <c r="A1477" s="72">
        <v>42904</v>
      </c>
      <c r="B1477" s="73">
        <v>22</v>
      </c>
      <c r="C1477" s="74">
        <v>9594</v>
      </c>
      <c r="D1477" s="26">
        <f t="shared" si="223"/>
        <v>130.80006924270953</v>
      </c>
      <c r="E1477" s="57">
        <f t="shared" si="224"/>
        <v>1.3633528167887172E-2</v>
      </c>
      <c r="F1477" s="26">
        <f t="shared" si="225"/>
        <v>21.128478168732112</v>
      </c>
      <c r="G1477" s="57">
        <f t="shared" si="226"/>
        <v>2.2022595547980103E-3</v>
      </c>
      <c r="H1477" s="26">
        <f t="shared" si="227"/>
        <v>151.92854741144163</v>
      </c>
      <c r="I1477" s="57">
        <f t="shared" si="228"/>
        <v>1.583578772268518E-2</v>
      </c>
      <c r="J1477" s="14">
        <v>1472</v>
      </c>
      <c r="K1477" s="21">
        <f t="shared" si="229"/>
        <v>9572.8715218312682</v>
      </c>
      <c r="L1477" s="21">
        <f t="shared" si="230"/>
        <v>9442.0714525885578</v>
      </c>
      <c r="M1477" s="57">
        <f t="shared" si="231"/>
        <v>1.3852899747634349E-2</v>
      </c>
      <c r="N1477" s="57">
        <f t="shared" si="232"/>
        <v>2.2376952213107549E-3</v>
      </c>
      <c r="O1477" s="26"/>
      <c r="R1477" s="63"/>
    </row>
    <row r="1478" spans="1:18" s="2" customFormat="1" x14ac:dyDescent="0.25">
      <c r="A1478" s="72">
        <v>42934</v>
      </c>
      <c r="B1478" s="73">
        <v>21</v>
      </c>
      <c r="C1478" s="74">
        <v>9594</v>
      </c>
      <c r="D1478" s="26">
        <f t="shared" si="223"/>
        <v>130.80006924270953</v>
      </c>
      <c r="E1478" s="57">
        <f t="shared" si="224"/>
        <v>1.3633528167887172E-2</v>
      </c>
      <c r="F1478" s="26">
        <f t="shared" si="225"/>
        <v>21.128478168732112</v>
      </c>
      <c r="G1478" s="57">
        <f t="shared" si="226"/>
        <v>2.2022595547980103E-3</v>
      </c>
      <c r="H1478" s="26">
        <f t="shared" si="227"/>
        <v>151.92854741144163</v>
      </c>
      <c r="I1478" s="57">
        <f t="shared" si="228"/>
        <v>1.583578772268518E-2</v>
      </c>
      <c r="J1478" s="14">
        <v>1473</v>
      </c>
      <c r="K1478" s="21">
        <f t="shared" si="229"/>
        <v>9572.8715218312682</v>
      </c>
      <c r="L1478" s="21">
        <f t="shared" si="230"/>
        <v>9442.0714525885578</v>
      </c>
      <c r="M1478" s="57">
        <f t="shared" si="231"/>
        <v>1.3852899747634349E-2</v>
      </c>
      <c r="N1478" s="57">
        <f t="shared" si="232"/>
        <v>2.2376952213107549E-3</v>
      </c>
      <c r="O1478" s="26"/>
      <c r="R1478" s="63"/>
    </row>
    <row r="1479" spans="1:18" s="2" customFormat="1" x14ac:dyDescent="0.25">
      <c r="A1479" s="72">
        <v>42930</v>
      </c>
      <c r="B1479" s="73">
        <v>24</v>
      </c>
      <c r="C1479" s="74">
        <v>9595</v>
      </c>
      <c r="D1479" s="26">
        <f t="shared" ref="D1479:D1542" si="233">IF(C1479&lt;$R$7,$S$6+(C1479-$R$6)*$T$6,IF(C1479&lt;$R$8,$S$7+(C1479-$R$7)*$T$7,IF(C1479&lt;$R$9,$S$8+(C1479-$R$8)*$T$8,$S$9+(C1479-$R$9)*$T$9)))</f>
        <v>130.81948613512202</v>
      </c>
      <c r="E1479" s="57">
        <f t="shared" ref="E1479:E1542" si="234">D1479/C1479</f>
        <v>1.363413091559375E-2</v>
      </c>
      <c r="F1479" s="26">
        <f t="shared" ref="F1479:F1542" si="235">IF(C1479&lt;$R$7,$U$6+(C1479-$R$6)*$V$6,IF(C1479&lt;$R$8,$U$7+(C1479-$R$7)*$V$7,IF(C1479&lt;$R$9,$U$8+(C1479-$R$8)*$V$8,$U$9+(C1479-$R$9)*$V$9)))</f>
        <v>21.131416778216135</v>
      </c>
      <c r="G1479" s="57">
        <f t="shared" ref="G1479:G1542" si="236">F1479/C1479</f>
        <v>2.2023362978859963E-3</v>
      </c>
      <c r="H1479" s="26">
        <f t="shared" ref="H1479:H1542" si="237">D1479+F1479</f>
        <v>151.95090291333815</v>
      </c>
      <c r="I1479" s="57">
        <f t="shared" ref="I1479:I1542" si="238">H1479/C1479</f>
        <v>1.5836467213479744E-2</v>
      </c>
      <c r="J1479" s="14">
        <v>1474</v>
      </c>
      <c r="K1479" s="21">
        <f t="shared" ref="K1479:K1542" si="239">C1479-F1479</f>
        <v>9573.8685832217834</v>
      </c>
      <c r="L1479" s="21">
        <f t="shared" ref="L1479:L1542" si="240">C1479-H1479</f>
        <v>9443.0490970866613</v>
      </c>
      <c r="M1479" s="57">
        <f t="shared" ref="M1479:M1542" si="241">D1479/L1479</f>
        <v>1.3853521758716897E-2</v>
      </c>
      <c r="N1479" s="57">
        <f t="shared" ref="N1479:N1542" si="242">F1479/L1479</f>
        <v>2.2377747442545366E-3</v>
      </c>
      <c r="O1479" s="26"/>
      <c r="R1479" s="63"/>
    </row>
    <row r="1480" spans="1:18" s="2" customFormat="1" x14ac:dyDescent="0.25">
      <c r="A1480" s="72">
        <v>42909</v>
      </c>
      <c r="B1480" s="73">
        <v>23</v>
      </c>
      <c r="C1480" s="74">
        <v>9597</v>
      </c>
      <c r="D1480" s="26">
        <f t="shared" si="233"/>
        <v>130.85831991994701</v>
      </c>
      <c r="E1480" s="57">
        <f t="shared" si="234"/>
        <v>1.3635336034171825E-2</v>
      </c>
      <c r="F1480" s="26">
        <f t="shared" si="235"/>
        <v>21.137293997184187</v>
      </c>
      <c r="G1480" s="57">
        <f t="shared" si="236"/>
        <v>2.2024897360825454E-3</v>
      </c>
      <c r="H1480" s="26">
        <f t="shared" si="237"/>
        <v>151.99561391713121</v>
      </c>
      <c r="I1480" s="57">
        <f t="shared" si="238"/>
        <v>1.5837825770254371E-2</v>
      </c>
      <c r="J1480" s="14">
        <v>1475</v>
      </c>
      <c r="K1480" s="21">
        <f t="shared" si="239"/>
        <v>9575.8627060028157</v>
      </c>
      <c r="L1480" s="21">
        <f t="shared" si="240"/>
        <v>9445.0043860828682</v>
      </c>
      <c r="M1480" s="57">
        <f t="shared" si="241"/>
        <v>1.3854765394578916E-2</v>
      </c>
      <c r="N1480" s="57">
        <f t="shared" si="242"/>
        <v>2.2379337407539804E-3</v>
      </c>
      <c r="O1480" s="26"/>
      <c r="R1480" s="63"/>
    </row>
    <row r="1481" spans="1:18" s="2" customFormat="1" x14ac:dyDescent="0.25">
      <c r="A1481" s="72">
        <v>42973</v>
      </c>
      <c r="B1481" s="73">
        <v>19</v>
      </c>
      <c r="C1481" s="74">
        <v>9597</v>
      </c>
      <c r="D1481" s="26">
        <f t="shared" si="233"/>
        <v>130.85831991994701</v>
      </c>
      <c r="E1481" s="57">
        <f t="shared" si="234"/>
        <v>1.3635336034171825E-2</v>
      </c>
      <c r="F1481" s="26">
        <f t="shared" si="235"/>
        <v>21.137293997184187</v>
      </c>
      <c r="G1481" s="57">
        <f t="shared" si="236"/>
        <v>2.2024897360825454E-3</v>
      </c>
      <c r="H1481" s="26">
        <f t="shared" si="237"/>
        <v>151.99561391713121</v>
      </c>
      <c r="I1481" s="57">
        <f t="shared" si="238"/>
        <v>1.5837825770254371E-2</v>
      </c>
      <c r="J1481" s="14">
        <v>1476</v>
      </c>
      <c r="K1481" s="21">
        <f t="shared" si="239"/>
        <v>9575.8627060028157</v>
      </c>
      <c r="L1481" s="21">
        <f t="shared" si="240"/>
        <v>9445.0043860828682</v>
      </c>
      <c r="M1481" s="57">
        <f t="shared" si="241"/>
        <v>1.3854765394578916E-2</v>
      </c>
      <c r="N1481" s="57">
        <f t="shared" si="242"/>
        <v>2.2379337407539804E-3</v>
      </c>
      <c r="O1481" s="26"/>
      <c r="R1481" s="63"/>
    </row>
    <row r="1482" spans="1:18" s="2" customFormat="1" x14ac:dyDescent="0.25">
      <c r="A1482" s="72">
        <v>42916</v>
      </c>
      <c r="B1482" s="73">
        <v>16</v>
      </c>
      <c r="C1482" s="74">
        <v>9598</v>
      </c>
      <c r="D1482" s="26">
        <f t="shared" si="233"/>
        <v>130.8777368123595</v>
      </c>
      <c r="E1482" s="57">
        <f t="shared" si="234"/>
        <v>1.3635938405121848E-2</v>
      </c>
      <c r="F1482" s="26">
        <f t="shared" si="235"/>
        <v>21.14023260666821</v>
      </c>
      <c r="G1482" s="57">
        <f t="shared" si="236"/>
        <v>2.2025664312011056E-3</v>
      </c>
      <c r="H1482" s="26">
        <f t="shared" si="237"/>
        <v>152.01796941902771</v>
      </c>
      <c r="I1482" s="57">
        <f t="shared" si="238"/>
        <v>1.5838504836322955E-2</v>
      </c>
      <c r="J1482" s="14">
        <v>1477</v>
      </c>
      <c r="K1482" s="21">
        <f t="shared" si="239"/>
        <v>9576.8597673933309</v>
      </c>
      <c r="L1482" s="21">
        <f t="shared" si="240"/>
        <v>9445.9820305809717</v>
      </c>
      <c r="M1482" s="57">
        <f t="shared" si="241"/>
        <v>1.385538701943835E-2</v>
      </c>
      <c r="N1482" s="57">
        <f t="shared" si="242"/>
        <v>2.2380132143198653E-3</v>
      </c>
      <c r="O1482" s="26"/>
      <c r="R1482" s="63"/>
    </row>
    <row r="1483" spans="1:18" s="2" customFormat="1" x14ac:dyDescent="0.25">
      <c r="A1483" s="72">
        <v>42977</v>
      </c>
      <c r="B1483" s="73">
        <v>16</v>
      </c>
      <c r="C1483" s="74">
        <v>9600</v>
      </c>
      <c r="D1483" s="26">
        <f t="shared" si="233"/>
        <v>130.91657059718452</v>
      </c>
      <c r="E1483" s="57">
        <f t="shared" si="234"/>
        <v>1.3637142770540053E-2</v>
      </c>
      <c r="F1483" s="26">
        <f t="shared" si="235"/>
        <v>21.146109825636259</v>
      </c>
      <c r="G1483" s="57">
        <f t="shared" si="236"/>
        <v>2.2027197735037768E-3</v>
      </c>
      <c r="H1483" s="26">
        <f t="shared" si="237"/>
        <v>152.06268042282079</v>
      </c>
      <c r="I1483" s="57">
        <f t="shared" si="238"/>
        <v>1.5839862544043834E-2</v>
      </c>
      <c r="J1483" s="14">
        <v>1478</v>
      </c>
      <c r="K1483" s="21">
        <f t="shared" si="239"/>
        <v>9578.8538901743632</v>
      </c>
      <c r="L1483" s="21">
        <f t="shared" si="240"/>
        <v>9447.9373195771786</v>
      </c>
      <c r="M1483" s="57">
        <f t="shared" si="241"/>
        <v>1.3856629883213852E-2</v>
      </c>
      <c r="N1483" s="57">
        <f t="shared" si="242"/>
        <v>2.238172112109504E-3</v>
      </c>
      <c r="O1483" s="26"/>
      <c r="R1483" s="63"/>
    </row>
    <row r="1484" spans="1:18" s="2" customFormat="1" x14ac:dyDescent="0.25">
      <c r="A1484" s="72">
        <v>42965</v>
      </c>
      <c r="B1484" s="73">
        <v>10</v>
      </c>
      <c r="C1484" s="74">
        <v>9605</v>
      </c>
      <c r="D1484" s="26">
        <f t="shared" si="233"/>
        <v>131.01365505924701</v>
      </c>
      <c r="E1484" s="57">
        <f t="shared" si="234"/>
        <v>1.3640151489770642E-2</v>
      </c>
      <c r="F1484" s="26">
        <f t="shared" si="235"/>
        <v>21.160802873056383</v>
      </c>
      <c r="G1484" s="57">
        <f t="shared" si="236"/>
        <v>2.2031028498757294E-3</v>
      </c>
      <c r="H1484" s="26">
        <f t="shared" si="237"/>
        <v>152.1744579323034</v>
      </c>
      <c r="I1484" s="57">
        <f t="shared" si="238"/>
        <v>1.5843254339646371E-2</v>
      </c>
      <c r="J1484" s="14">
        <v>1479</v>
      </c>
      <c r="K1484" s="21">
        <f t="shared" si="239"/>
        <v>9583.839197126943</v>
      </c>
      <c r="L1484" s="21">
        <f t="shared" si="240"/>
        <v>9452.825542067696</v>
      </c>
      <c r="M1484" s="57">
        <f t="shared" si="241"/>
        <v>1.3859734793179024E-2</v>
      </c>
      <c r="N1484" s="57">
        <f t="shared" si="242"/>
        <v>2.2385690689926455E-3</v>
      </c>
      <c r="O1484" s="26"/>
      <c r="R1484" s="63"/>
    </row>
    <row r="1485" spans="1:18" s="2" customFormat="1" x14ac:dyDescent="0.25">
      <c r="A1485" s="72">
        <v>42890</v>
      </c>
      <c r="B1485" s="73">
        <v>19</v>
      </c>
      <c r="C1485" s="74">
        <v>9614</v>
      </c>
      <c r="D1485" s="26">
        <f t="shared" si="233"/>
        <v>131.18840709095949</v>
      </c>
      <c r="E1485" s="57">
        <f t="shared" si="234"/>
        <v>1.3645559297998698E-2</v>
      </c>
      <c r="F1485" s="26">
        <f t="shared" si="235"/>
        <v>21.187250358412605</v>
      </c>
      <c r="G1485" s="57">
        <f t="shared" si="236"/>
        <v>2.2037913832340965E-3</v>
      </c>
      <c r="H1485" s="26">
        <f t="shared" si="237"/>
        <v>152.37565744937208</v>
      </c>
      <c r="I1485" s="57">
        <f t="shared" si="238"/>
        <v>1.5849350681232794E-2</v>
      </c>
      <c r="J1485" s="14">
        <v>1480</v>
      </c>
      <c r="K1485" s="21">
        <f t="shared" si="239"/>
        <v>9592.8127496415873</v>
      </c>
      <c r="L1485" s="21">
        <f t="shared" si="240"/>
        <v>9461.6243425506273</v>
      </c>
      <c r="M1485" s="57">
        <f t="shared" si="241"/>
        <v>1.3865315546399535E-2</v>
      </c>
      <c r="N1485" s="57">
        <f t="shared" si="242"/>
        <v>2.2392825577665062E-3</v>
      </c>
      <c r="O1485" s="26"/>
      <c r="R1485" s="63"/>
    </row>
    <row r="1486" spans="1:18" s="2" customFormat="1" x14ac:dyDescent="0.25">
      <c r="A1486" s="72">
        <v>42917</v>
      </c>
      <c r="B1486" s="73">
        <v>21</v>
      </c>
      <c r="C1486" s="74">
        <v>9615</v>
      </c>
      <c r="D1486" s="26">
        <f t="shared" si="233"/>
        <v>131.20782398337198</v>
      </c>
      <c r="E1486" s="57">
        <f t="shared" si="234"/>
        <v>1.3646159540652313E-2</v>
      </c>
      <c r="F1486" s="26">
        <f t="shared" si="235"/>
        <v>21.190188967896631</v>
      </c>
      <c r="G1486" s="57">
        <f t="shared" si="236"/>
        <v>2.2038678073735447E-3</v>
      </c>
      <c r="H1486" s="26">
        <f t="shared" si="237"/>
        <v>152.39801295126861</v>
      </c>
      <c r="I1486" s="57">
        <f t="shared" si="238"/>
        <v>1.5850027348025857E-2</v>
      </c>
      <c r="J1486" s="14">
        <v>1481</v>
      </c>
      <c r="K1486" s="21">
        <f t="shared" si="239"/>
        <v>9593.8098110321025</v>
      </c>
      <c r="L1486" s="21">
        <f t="shared" si="240"/>
        <v>9462.6019870487307</v>
      </c>
      <c r="M1486" s="57">
        <f t="shared" si="241"/>
        <v>1.3865934989440901E-2</v>
      </c>
      <c r="N1486" s="57">
        <f t="shared" si="242"/>
        <v>2.2393617523910662E-3</v>
      </c>
      <c r="O1486" s="26"/>
      <c r="R1486" s="63"/>
    </row>
    <row r="1487" spans="1:18" s="2" customFormat="1" x14ac:dyDescent="0.25">
      <c r="A1487" s="72">
        <v>42945</v>
      </c>
      <c r="B1487" s="73">
        <v>17</v>
      </c>
      <c r="C1487" s="74">
        <v>9615</v>
      </c>
      <c r="D1487" s="26">
        <f t="shared" si="233"/>
        <v>131.20782398337198</v>
      </c>
      <c r="E1487" s="57">
        <f t="shared" si="234"/>
        <v>1.3646159540652313E-2</v>
      </c>
      <c r="F1487" s="26">
        <f t="shared" si="235"/>
        <v>21.190188967896631</v>
      </c>
      <c r="G1487" s="57">
        <f t="shared" si="236"/>
        <v>2.2038678073735447E-3</v>
      </c>
      <c r="H1487" s="26">
        <f t="shared" si="237"/>
        <v>152.39801295126861</v>
      </c>
      <c r="I1487" s="57">
        <f t="shared" si="238"/>
        <v>1.5850027348025857E-2</v>
      </c>
      <c r="J1487" s="14">
        <v>1482</v>
      </c>
      <c r="K1487" s="21">
        <f t="shared" si="239"/>
        <v>9593.8098110321025</v>
      </c>
      <c r="L1487" s="21">
        <f t="shared" si="240"/>
        <v>9462.6019870487307</v>
      </c>
      <c r="M1487" s="57">
        <f t="shared" si="241"/>
        <v>1.3865934989440901E-2</v>
      </c>
      <c r="N1487" s="57">
        <f t="shared" si="242"/>
        <v>2.2393617523910662E-3</v>
      </c>
      <c r="O1487" s="26"/>
      <c r="R1487" s="63"/>
    </row>
    <row r="1488" spans="1:18" s="2" customFormat="1" x14ac:dyDescent="0.25">
      <c r="A1488" s="72">
        <v>42920</v>
      </c>
      <c r="B1488" s="73">
        <v>21</v>
      </c>
      <c r="C1488" s="74">
        <v>9617</v>
      </c>
      <c r="D1488" s="26">
        <f t="shared" si="233"/>
        <v>131.246657768197</v>
      </c>
      <c r="E1488" s="57">
        <f t="shared" si="234"/>
        <v>1.364735965147104E-2</v>
      </c>
      <c r="F1488" s="26">
        <f t="shared" si="235"/>
        <v>21.19606618686468</v>
      </c>
      <c r="G1488" s="57">
        <f t="shared" si="236"/>
        <v>2.2040206079717876E-3</v>
      </c>
      <c r="H1488" s="26">
        <f t="shared" si="237"/>
        <v>152.44272395506167</v>
      </c>
      <c r="I1488" s="57">
        <f t="shared" si="238"/>
        <v>1.5851380259442827E-2</v>
      </c>
      <c r="J1488" s="14">
        <v>1483</v>
      </c>
      <c r="K1488" s="21">
        <f t="shared" si="239"/>
        <v>9595.8039338131348</v>
      </c>
      <c r="L1488" s="21">
        <f t="shared" si="240"/>
        <v>9464.5572760449377</v>
      </c>
      <c r="M1488" s="57">
        <f t="shared" si="241"/>
        <v>1.3867173491610221E-2</v>
      </c>
      <c r="N1488" s="57">
        <f t="shared" si="242"/>
        <v>2.2395200925575806E-3</v>
      </c>
      <c r="O1488" s="26"/>
      <c r="R1488" s="63"/>
    </row>
    <row r="1489" spans="1:18" s="2" customFormat="1" x14ac:dyDescent="0.25">
      <c r="A1489" s="72">
        <v>42934</v>
      </c>
      <c r="B1489" s="73">
        <v>13</v>
      </c>
      <c r="C1489" s="74">
        <v>9617</v>
      </c>
      <c r="D1489" s="26">
        <f t="shared" si="233"/>
        <v>131.246657768197</v>
      </c>
      <c r="E1489" s="57">
        <f t="shared" si="234"/>
        <v>1.364735965147104E-2</v>
      </c>
      <c r="F1489" s="26">
        <f t="shared" si="235"/>
        <v>21.19606618686468</v>
      </c>
      <c r="G1489" s="57">
        <f t="shared" si="236"/>
        <v>2.2040206079717876E-3</v>
      </c>
      <c r="H1489" s="26">
        <f t="shared" si="237"/>
        <v>152.44272395506167</v>
      </c>
      <c r="I1489" s="57">
        <f t="shared" si="238"/>
        <v>1.5851380259442827E-2</v>
      </c>
      <c r="J1489" s="14">
        <v>1484</v>
      </c>
      <c r="K1489" s="21">
        <f t="shared" si="239"/>
        <v>9595.8039338131348</v>
      </c>
      <c r="L1489" s="21">
        <f t="shared" si="240"/>
        <v>9464.5572760449377</v>
      </c>
      <c r="M1489" s="57">
        <f t="shared" si="241"/>
        <v>1.3867173491610221E-2</v>
      </c>
      <c r="N1489" s="57">
        <f t="shared" si="242"/>
        <v>2.2395200925575806E-3</v>
      </c>
      <c r="O1489" s="26"/>
      <c r="R1489" s="63"/>
    </row>
    <row r="1490" spans="1:18" s="2" customFormat="1" x14ac:dyDescent="0.25">
      <c r="A1490" s="72">
        <v>42966</v>
      </c>
      <c r="B1490" s="73">
        <v>22</v>
      </c>
      <c r="C1490" s="74">
        <v>9617</v>
      </c>
      <c r="D1490" s="26">
        <f t="shared" si="233"/>
        <v>131.246657768197</v>
      </c>
      <c r="E1490" s="57">
        <f t="shared" si="234"/>
        <v>1.364735965147104E-2</v>
      </c>
      <c r="F1490" s="26">
        <f t="shared" si="235"/>
        <v>21.19606618686468</v>
      </c>
      <c r="G1490" s="57">
        <f t="shared" si="236"/>
        <v>2.2040206079717876E-3</v>
      </c>
      <c r="H1490" s="26">
        <f t="shared" si="237"/>
        <v>152.44272395506167</v>
      </c>
      <c r="I1490" s="57">
        <f t="shared" si="238"/>
        <v>1.5851380259442827E-2</v>
      </c>
      <c r="J1490" s="14">
        <v>1485</v>
      </c>
      <c r="K1490" s="21">
        <f t="shared" si="239"/>
        <v>9595.8039338131348</v>
      </c>
      <c r="L1490" s="21">
        <f t="shared" si="240"/>
        <v>9464.5572760449377</v>
      </c>
      <c r="M1490" s="57">
        <f t="shared" si="241"/>
        <v>1.3867173491610221E-2</v>
      </c>
      <c r="N1490" s="57">
        <f t="shared" si="242"/>
        <v>2.2395200925575806E-3</v>
      </c>
      <c r="O1490" s="26"/>
      <c r="R1490" s="63"/>
    </row>
    <row r="1491" spans="1:18" s="2" customFormat="1" x14ac:dyDescent="0.25">
      <c r="A1491" s="72">
        <v>42888</v>
      </c>
      <c r="B1491" s="73">
        <v>14</v>
      </c>
      <c r="C1491" s="74">
        <v>9623</v>
      </c>
      <c r="D1491" s="26">
        <f t="shared" si="233"/>
        <v>131.36315912267199</v>
      </c>
      <c r="E1491" s="57">
        <f t="shared" si="234"/>
        <v>1.3650956990821157E-2</v>
      </c>
      <c r="F1491" s="26">
        <f t="shared" si="235"/>
        <v>21.213697843768827</v>
      </c>
      <c r="G1491" s="57">
        <f t="shared" si="236"/>
        <v>2.2044786286780451E-3</v>
      </c>
      <c r="H1491" s="26">
        <f t="shared" si="237"/>
        <v>152.5768569664408</v>
      </c>
      <c r="I1491" s="57">
        <f t="shared" si="238"/>
        <v>1.58554356194992E-2</v>
      </c>
      <c r="J1491" s="14">
        <v>1486</v>
      </c>
      <c r="K1491" s="21">
        <f t="shared" si="239"/>
        <v>9601.7863021562316</v>
      </c>
      <c r="L1491" s="21">
        <f t="shared" si="240"/>
        <v>9470.4231430335585</v>
      </c>
      <c r="M1491" s="57">
        <f t="shared" si="241"/>
        <v>1.3870885929664368E-2</v>
      </c>
      <c r="N1491" s="57">
        <f t="shared" si="242"/>
        <v>2.2399947207610909E-3</v>
      </c>
      <c r="O1491" s="26"/>
      <c r="R1491" s="63"/>
    </row>
    <row r="1492" spans="1:18" s="2" customFormat="1" x14ac:dyDescent="0.25">
      <c r="A1492" s="72">
        <v>42958</v>
      </c>
      <c r="B1492" s="73">
        <v>12</v>
      </c>
      <c r="C1492" s="74">
        <v>9623</v>
      </c>
      <c r="D1492" s="26">
        <f t="shared" si="233"/>
        <v>131.36315912267199</v>
      </c>
      <c r="E1492" s="57">
        <f t="shared" si="234"/>
        <v>1.3650956990821157E-2</v>
      </c>
      <c r="F1492" s="26">
        <f t="shared" si="235"/>
        <v>21.213697843768827</v>
      </c>
      <c r="G1492" s="57">
        <f t="shared" si="236"/>
        <v>2.2044786286780451E-3</v>
      </c>
      <c r="H1492" s="26">
        <f t="shared" si="237"/>
        <v>152.5768569664408</v>
      </c>
      <c r="I1492" s="57">
        <f t="shared" si="238"/>
        <v>1.58554356194992E-2</v>
      </c>
      <c r="J1492" s="14">
        <v>1487</v>
      </c>
      <c r="K1492" s="21">
        <f t="shared" si="239"/>
        <v>9601.7863021562316</v>
      </c>
      <c r="L1492" s="21">
        <f t="shared" si="240"/>
        <v>9470.4231430335585</v>
      </c>
      <c r="M1492" s="57">
        <f t="shared" si="241"/>
        <v>1.3870885929664368E-2</v>
      </c>
      <c r="N1492" s="57">
        <f t="shared" si="242"/>
        <v>2.2399947207610909E-3</v>
      </c>
      <c r="O1492" s="26"/>
      <c r="R1492" s="63"/>
    </row>
    <row r="1493" spans="1:18" s="2" customFormat="1" x14ac:dyDescent="0.25">
      <c r="A1493" s="72">
        <v>42925</v>
      </c>
      <c r="B1493" s="73">
        <v>13</v>
      </c>
      <c r="C1493" s="74">
        <v>9628</v>
      </c>
      <c r="D1493" s="26">
        <f t="shared" si="233"/>
        <v>131.46024358473449</v>
      </c>
      <c r="E1493" s="57">
        <f t="shared" si="234"/>
        <v>1.3653951348642966E-2</v>
      </c>
      <c r="F1493" s="26">
        <f t="shared" si="235"/>
        <v>21.228390891188951</v>
      </c>
      <c r="G1493" s="57">
        <f t="shared" si="236"/>
        <v>2.2048598765256494E-3</v>
      </c>
      <c r="H1493" s="26">
        <f t="shared" si="237"/>
        <v>152.68863447592344</v>
      </c>
      <c r="I1493" s="57">
        <f t="shared" si="238"/>
        <v>1.5858811225168617E-2</v>
      </c>
      <c r="J1493" s="14">
        <v>1488</v>
      </c>
      <c r="K1493" s="21">
        <f t="shared" si="239"/>
        <v>9606.7716091088114</v>
      </c>
      <c r="L1493" s="21">
        <f t="shared" si="240"/>
        <v>9475.3113655240759</v>
      </c>
      <c r="M1493" s="57">
        <f t="shared" si="241"/>
        <v>1.3873976116822149E-2</v>
      </c>
      <c r="N1493" s="57">
        <f t="shared" si="242"/>
        <v>2.2403897953610749E-3</v>
      </c>
      <c r="O1493" s="26"/>
      <c r="R1493" s="63"/>
    </row>
    <row r="1494" spans="1:18" s="2" customFormat="1" x14ac:dyDescent="0.25">
      <c r="A1494" s="72">
        <v>42931</v>
      </c>
      <c r="B1494" s="73">
        <v>22</v>
      </c>
      <c r="C1494" s="74">
        <v>9631</v>
      </c>
      <c r="D1494" s="26">
        <f t="shared" si="233"/>
        <v>131.51849426197197</v>
      </c>
      <c r="E1494" s="57">
        <f t="shared" si="234"/>
        <v>1.365574647097622E-2</v>
      </c>
      <c r="F1494" s="26">
        <f t="shared" si="235"/>
        <v>21.237206719641023</v>
      </c>
      <c r="G1494" s="57">
        <f t="shared" si="236"/>
        <v>2.2050884352238626E-3</v>
      </c>
      <c r="H1494" s="26">
        <f t="shared" si="237"/>
        <v>152.75570098161299</v>
      </c>
      <c r="I1494" s="57">
        <f t="shared" si="238"/>
        <v>1.5860834906200081E-2</v>
      </c>
      <c r="J1494" s="14">
        <v>1489</v>
      </c>
      <c r="K1494" s="21">
        <f t="shared" si="239"/>
        <v>9609.7627932803589</v>
      </c>
      <c r="L1494" s="21">
        <f t="shared" si="240"/>
        <v>9478.2442990183863</v>
      </c>
      <c r="M1494" s="57">
        <f t="shared" si="241"/>
        <v>1.3875828699160314E-2</v>
      </c>
      <c r="N1494" s="57">
        <f t="shared" si="242"/>
        <v>2.2406266445190123E-3</v>
      </c>
      <c r="O1494" s="26"/>
      <c r="R1494" s="63"/>
    </row>
    <row r="1495" spans="1:18" s="2" customFormat="1" x14ac:dyDescent="0.25">
      <c r="A1495" s="72">
        <v>42908</v>
      </c>
      <c r="B1495" s="73">
        <v>18</v>
      </c>
      <c r="C1495" s="74">
        <v>9634</v>
      </c>
      <c r="D1495" s="26">
        <f t="shared" si="233"/>
        <v>131.57674493920948</v>
      </c>
      <c r="E1495" s="57">
        <f t="shared" si="234"/>
        <v>1.3657540475317571E-2</v>
      </c>
      <c r="F1495" s="26">
        <f t="shared" si="235"/>
        <v>21.246022548093098</v>
      </c>
      <c r="G1495" s="57">
        <f t="shared" si="236"/>
        <v>2.2053168515770291E-3</v>
      </c>
      <c r="H1495" s="26">
        <f t="shared" si="237"/>
        <v>152.82276748730257</v>
      </c>
      <c r="I1495" s="57">
        <f t="shared" si="238"/>
        <v>1.5862857326894599E-2</v>
      </c>
      <c r="J1495" s="14">
        <v>1490</v>
      </c>
      <c r="K1495" s="21">
        <f t="shared" si="239"/>
        <v>9612.7539774519064</v>
      </c>
      <c r="L1495" s="21">
        <f t="shared" si="240"/>
        <v>9481.1772325126967</v>
      </c>
      <c r="M1495" s="57">
        <f t="shared" si="241"/>
        <v>1.3877680135332632E-2</v>
      </c>
      <c r="N1495" s="57">
        <f t="shared" si="242"/>
        <v>2.2408633471418071E-3</v>
      </c>
      <c r="O1495" s="26"/>
      <c r="R1495" s="63"/>
    </row>
    <row r="1496" spans="1:18" s="2" customFormat="1" x14ac:dyDescent="0.25">
      <c r="A1496" s="72">
        <v>42947</v>
      </c>
      <c r="B1496" s="73">
        <v>15</v>
      </c>
      <c r="C1496" s="74">
        <v>9635</v>
      </c>
      <c r="D1496" s="26">
        <f t="shared" si="233"/>
        <v>131.59616183162197</v>
      </c>
      <c r="E1496" s="57">
        <f t="shared" si="234"/>
        <v>1.365813822850254E-2</v>
      </c>
      <c r="F1496" s="26">
        <f t="shared" si="235"/>
        <v>21.248961157577124</v>
      </c>
      <c r="G1496" s="57">
        <f t="shared" si="236"/>
        <v>2.2053929587521667E-3</v>
      </c>
      <c r="H1496" s="26">
        <f t="shared" si="237"/>
        <v>152.8451229891991</v>
      </c>
      <c r="I1496" s="57">
        <f t="shared" si="238"/>
        <v>1.5863531187254705E-2</v>
      </c>
      <c r="J1496" s="14">
        <v>1491</v>
      </c>
      <c r="K1496" s="21">
        <f t="shared" si="239"/>
        <v>9613.7510388424234</v>
      </c>
      <c r="L1496" s="21">
        <f t="shared" si="240"/>
        <v>9482.1548770108002</v>
      </c>
      <c r="M1496" s="57">
        <f t="shared" si="241"/>
        <v>1.3878297026203707E-2</v>
      </c>
      <c r="N1496" s="57">
        <f t="shared" si="242"/>
        <v>2.240942215476209E-3</v>
      </c>
      <c r="O1496" s="26"/>
      <c r="R1496" s="63"/>
    </row>
    <row r="1497" spans="1:18" s="2" customFormat="1" x14ac:dyDescent="0.25">
      <c r="A1497" s="72">
        <v>42909</v>
      </c>
      <c r="B1497" s="73">
        <v>12</v>
      </c>
      <c r="C1497" s="74">
        <v>9638</v>
      </c>
      <c r="D1497" s="26">
        <f t="shared" si="233"/>
        <v>131.65441250885948</v>
      </c>
      <c r="E1497" s="57">
        <f t="shared" si="234"/>
        <v>1.365993074381194E-2</v>
      </c>
      <c r="F1497" s="26">
        <f t="shared" si="235"/>
        <v>21.257776986029196</v>
      </c>
      <c r="G1497" s="57">
        <f t="shared" si="236"/>
        <v>2.2056211855186964E-3</v>
      </c>
      <c r="H1497" s="26">
        <f t="shared" si="237"/>
        <v>152.91218949488868</v>
      </c>
      <c r="I1497" s="57">
        <f t="shared" si="238"/>
        <v>1.5865551929330635E-2</v>
      </c>
      <c r="J1497" s="14">
        <v>1492</v>
      </c>
      <c r="K1497" s="21">
        <f t="shared" si="239"/>
        <v>9616.7422230139709</v>
      </c>
      <c r="L1497" s="21">
        <f t="shared" si="240"/>
        <v>9485.0878105051106</v>
      </c>
      <c r="M1497" s="57">
        <f t="shared" si="241"/>
        <v>1.3880146935808755E-2</v>
      </c>
      <c r="N1497" s="57">
        <f t="shared" si="242"/>
        <v>2.2411787229302577E-3</v>
      </c>
      <c r="O1497" s="26"/>
      <c r="R1497" s="63"/>
    </row>
    <row r="1498" spans="1:18" s="2" customFormat="1" x14ac:dyDescent="0.25">
      <c r="A1498" s="72">
        <v>42943</v>
      </c>
      <c r="B1498" s="73">
        <v>11</v>
      </c>
      <c r="C1498" s="74">
        <v>9642</v>
      </c>
      <c r="D1498" s="26">
        <f t="shared" si="233"/>
        <v>131.73208007850945</v>
      </c>
      <c r="E1498" s="57">
        <f t="shared" si="234"/>
        <v>1.3662319029092455E-2</v>
      </c>
      <c r="F1498" s="26">
        <f t="shared" si="235"/>
        <v>21.269531423965297</v>
      </c>
      <c r="G1498" s="57">
        <f t="shared" si="236"/>
        <v>2.2059252669534637E-3</v>
      </c>
      <c r="H1498" s="26">
        <f t="shared" si="237"/>
        <v>153.00161150247476</v>
      </c>
      <c r="I1498" s="57">
        <f t="shared" si="238"/>
        <v>1.5868244296045921E-2</v>
      </c>
      <c r="J1498" s="14">
        <v>1493</v>
      </c>
      <c r="K1498" s="21">
        <f t="shared" si="239"/>
        <v>9620.7304685760355</v>
      </c>
      <c r="L1498" s="21">
        <f t="shared" si="240"/>
        <v>9488.9983884975245</v>
      </c>
      <c r="M1498" s="57">
        <f t="shared" si="241"/>
        <v>1.3882611703063819E-2</v>
      </c>
      <c r="N1498" s="57">
        <f t="shared" si="242"/>
        <v>2.2414938387752309E-3</v>
      </c>
      <c r="O1498" s="26"/>
      <c r="R1498" s="63"/>
    </row>
    <row r="1499" spans="1:18" s="2" customFormat="1" x14ac:dyDescent="0.25">
      <c r="A1499" s="72">
        <v>42892</v>
      </c>
      <c r="B1499" s="73">
        <v>19</v>
      </c>
      <c r="C1499" s="74">
        <v>9646</v>
      </c>
      <c r="D1499" s="26">
        <f t="shared" si="233"/>
        <v>131.80974764815946</v>
      </c>
      <c r="E1499" s="57">
        <f t="shared" si="234"/>
        <v>1.3664705333626317E-2</v>
      </c>
      <c r="F1499" s="26">
        <f t="shared" si="235"/>
        <v>21.281285861901395</v>
      </c>
      <c r="G1499" s="57">
        <f t="shared" si="236"/>
        <v>2.2062290961954588E-3</v>
      </c>
      <c r="H1499" s="26">
        <f t="shared" si="237"/>
        <v>153.09103351006087</v>
      </c>
      <c r="I1499" s="57">
        <f t="shared" si="238"/>
        <v>1.5870934429821779E-2</v>
      </c>
      <c r="J1499" s="14">
        <v>1494</v>
      </c>
      <c r="K1499" s="21">
        <f t="shared" si="239"/>
        <v>9624.7187141380982</v>
      </c>
      <c r="L1499" s="21">
        <f t="shared" si="240"/>
        <v>9492.9089664899384</v>
      </c>
      <c r="M1499" s="57">
        <f t="shared" si="241"/>
        <v>1.3885074439610573E-2</v>
      </c>
      <c r="N1499" s="57">
        <f t="shared" si="242"/>
        <v>2.2418086949979759E-3</v>
      </c>
      <c r="O1499" s="26"/>
      <c r="R1499" s="63"/>
    </row>
    <row r="1500" spans="1:18" s="2" customFormat="1" x14ac:dyDescent="0.25">
      <c r="A1500" s="72">
        <v>42951</v>
      </c>
      <c r="B1500" s="73">
        <v>22</v>
      </c>
      <c r="C1500" s="74">
        <v>9650</v>
      </c>
      <c r="D1500" s="26">
        <f t="shared" si="233"/>
        <v>131.88741521780946</v>
      </c>
      <c r="E1500" s="57">
        <f t="shared" si="234"/>
        <v>1.3667089659876628E-2</v>
      </c>
      <c r="F1500" s="26">
        <f t="shared" si="235"/>
        <v>21.293040299837493</v>
      </c>
      <c r="G1500" s="57">
        <f t="shared" si="236"/>
        <v>2.2065326735582896E-3</v>
      </c>
      <c r="H1500" s="26">
        <f t="shared" si="237"/>
        <v>153.18045551764695</v>
      </c>
      <c r="I1500" s="57">
        <f t="shared" si="238"/>
        <v>1.5873622333434916E-2</v>
      </c>
      <c r="J1500" s="14">
        <v>1495</v>
      </c>
      <c r="K1500" s="21">
        <f t="shared" si="239"/>
        <v>9628.7069597001628</v>
      </c>
      <c r="L1500" s="21">
        <f t="shared" si="240"/>
        <v>9496.8195444823523</v>
      </c>
      <c r="M1500" s="57">
        <f t="shared" si="241"/>
        <v>1.3887535147957611E-2</v>
      </c>
      <c r="N1500" s="57">
        <f t="shared" si="242"/>
        <v>2.2421232919192131E-3</v>
      </c>
      <c r="O1500" s="26"/>
      <c r="R1500" s="63"/>
    </row>
    <row r="1501" spans="1:18" s="2" customFormat="1" x14ac:dyDescent="0.25">
      <c r="A1501" s="72">
        <v>42961</v>
      </c>
      <c r="B1501" s="73">
        <v>12</v>
      </c>
      <c r="C1501" s="74">
        <v>9660</v>
      </c>
      <c r="D1501" s="26">
        <f t="shared" si="233"/>
        <v>132.08158414193446</v>
      </c>
      <c r="E1501" s="57">
        <f t="shared" si="234"/>
        <v>1.3673041836639178E-2</v>
      </c>
      <c r="F1501" s="26">
        <f t="shared" si="235"/>
        <v>21.322426394677741</v>
      </c>
      <c r="G1501" s="57">
        <f t="shared" si="236"/>
        <v>2.2072905170473851E-3</v>
      </c>
      <c r="H1501" s="26">
        <f t="shared" si="237"/>
        <v>153.40401053661219</v>
      </c>
      <c r="I1501" s="57">
        <f t="shared" si="238"/>
        <v>1.5880332353686563E-2</v>
      </c>
      <c r="J1501" s="14">
        <v>1496</v>
      </c>
      <c r="K1501" s="21">
        <f t="shared" si="239"/>
        <v>9638.6775736053223</v>
      </c>
      <c r="L1501" s="21">
        <f t="shared" si="240"/>
        <v>9506.595989463387</v>
      </c>
      <c r="M1501" s="57">
        <f t="shared" si="241"/>
        <v>1.3893678061876908E-2</v>
      </c>
      <c r="N1501" s="57">
        <f t="shared" si="242"/>
        <v>2.24290865187817E-3</v>
      </c>
      <c r="O1501" s="26"/>
      <c r="R1501" s="63"/>
    </row>
    <row r="1502" spans="1:18" s="2" customFormat="1" x14ac:dyDescent="0.25">
      <c r="A1502" s="72">
        <v>42940</v>
      </c>
      <c r="B1502" s="73">
        <v>23</v>
      </c>
      <c r="C1502" s="74">
        <v>9662</v>
      </c>
      <c r="D1502" s="26">
        <f t="shared" si="233"/>
        <v>132.12041792675944</v>
      </c>
      <c r="E1502" s="57">
        <f t="shared" si="234"/>
        <v>1.3674230793496113E-2</v>
      </c>
      <c r="F1502" s="26">
        <f t="shared" si="235"/>
        <v>21.32830361364579</v>
      </c>
      <c r="G1502" s="57">
        <f t="shared" si="236"/>
        <v>2.2074418975000817E-3</v>
      </c>
      <c r="H1502" s="26">
        <f t="shared" si="237"/>
        <v>153.44872154040524</v>
      </c>
      <c r="I1502" s="57">
        <f t="shared" si="238"/>
        <v>1.5881672690996197E-2</v>
      </c>
      <c r="J1502" s="14">
        <v>1497</v>
      </c>
      <c r="K1502" s="21">
        <f t="shared" si="239"/>
        <v>9640.6716963863546</v>
      </c>
      <c r="L1502" s="21">
        <f t="shared" si="240"/>
        <v>9508.551278459594</v>
      </c>
      <c r="M1502" s="57">
        <f t="shared" si="241"/>
        <v>1.3894905128824551E-2</v>
      </c>
      <c r="N1502" s="57">
        <f t="shared" si="242"/>
        <v>2.2430655300731597E-3</v>
      </c>
      <c r="O1502" s="26"/>
      <c r="R1502" s="63"/>
    </row>
    <row r="1503" spans="1:18" s="2" customFormat="1" x14ac:dyDescent="0.25">
      <c r="A1503" s="72">
        <v>42928</v>
      </c>
      <c r="B1503" s="73">
        <v>10</v>
      </c>
      <c r="C1503" s="74">
        <v>9665</v>
      </c>
      <c r="D1503" s="26">
        <f t="shared" si="233"/>
        <v>132.17866860399693</v>
      </c>
      <c r="E1503" s="57">
        <f t="shared" si="234"/>
        <v>1.3676013306155916E-2</v>
      </c>
      <c r="F1503" s="26">
        <f t="shared" si="235"/>
        <v>21.337119442097862</v>
      </c>
      <c r="G1503" s="57">
        <f t="shared" si="236"/>
        <v>2.2076688507085217E-3</v>
      </c>
      <c r="H1503" s="26">
        <f t="shared" si="237"/>
        <v>153.5157880460948</v>
      </c>
      <c r="I1503" s="57">
        <f t="shared" si="238"/>
        <v>1.5883682156864438E-2</v>
      </c>
      <c r="J1503" s="14">
        <v>1498</v>
      </c>
      <c r="K1503" s="21">
        <f t="shared" si="239"/>
        <v>9643.6628805579021</v>
      </c>
      <c r="L1503" s="21">
        <f t="shared" si="240"/>
        <v>9511.4842119539044</v>
      </c>
      <c r="M1503" s="57">
        <f t="shared" si="241"/>
        <v>1.3896744783309063E-2</v>
      </c>
      <c r="N1503" s="57">
        <f t="shared" si="242"/>
        <v>2.2433007264293895E-3</v>
      </c>
      <c r="O1503" s="26"/>
      <c r="R1503" s="63"/>
    </row>
    <row r="1504" spans="1:18" s="2" customFormat="1" x14ac:dyDescent="0.25">
      <c r="A1504" s="72">
        <v>42911</v>
      </c>
      <c r="B1504" s="73">
        <v>15</v>
      </c>
      <c r="C1504" s="74">
        <v>9668</v>
      </c>
      <c r="D1504" s="26">
        <f t="shared" si="233"/>
        <v>132.23691928123444</v>
      </c>
      <c r="E1504" s="57">
        <f t="shared" si="234"/>
        <v>1.3677794712581137E-2</v>
      </c>
      <c r="F1504" s="26">
        <f t="shared" si="235"/>
        <v>21.345935270549937</v>
      </c>
      <c r="G1504" s="57">
        <f t="shared" si="236"/>
        <v>2.2078956630688807E-3</v>
      </c>
      <c r="H1504" s="26">
        <f t="shared" si="237"/>
        <v>153.58285455178438</v>
      </c>
      <c r="I1504" s="57">
        <f t="shared" si="238"/>
        <v>1.5885690375650019E-2</v>
      </c>
      <c r="J1504" s="14">
        <v>1499</v>
      </c>
      <c r="K1504" s="21">
        <f t="shared" si="239"/>
        <v>9646.6540647294496</v>
      </c>
      <c r="L1504" s="21">
        <f t="shared" si="240"/>
        <v>9514.4171454482148</v>
      </c>
      <c r="M1504" s="57">
        <f t="shared" si="241"/>
        <v>1.3898583303602344E-2</v>
      </c>
      <c r="N1504" s="57">
        <f t="shared" si="242"/>
        <v>2.2435357777814092E-3</v>
      </c>
      <c r="O1504" s="26"/>
      <c r="R1504" s="63"/>
    </row>
    <row r="1505" spans="1:18" s="2" customFormat="1" x14ac:dyDescent="0.25">
      <c r="A1505" s="72">
        <v>42927</v>
      </c>
      <c r="B1505" s="73">
        <v>11</v>
      </c>
      <c r="C1505" s="74">
        <v>9672</v>
      </c>
      <c r="D1505" s="26">
        <f t="shared" si="233"/>
        <v>132.31458685088444</v>
      </c>
      <c r="E1505" s="57">
        <f t="shared" si="234"/>
        <v>1.3680168202117912E-2</v>
      </c>
      <c r="F1505" s="26">
        <f t="shared" si="235"/>
        <v>21.357689708486035</v>
      </c>
      <c r="G1505" s="57">
        <f t="shared" si="236"/>
        <v>2.2081978606788705E-3</v>
      </c>
      <c r="H1505" s="26">
        <f t="shared" si="237"/>
        <v>153.67227655937046</v>
      </c>
      <c r="I1505" s="57">
        <f t="shared" si="238"/>
        <v>1.5888366062796779E-2</v>
      </c>
      <c r="J1505" s="14">
        <v>1500</v>
      </c>
      <c r="K1505" s="21">
        <f t="shared" si="239"/>
        <v>9650.6423102915141</v>
      </c>
      <c r="L1505" s="21">
        <f t="shared" si="240"/>
        <v>9518.3277234406287</v>
      </c>
      <c r="M1505" s="57">
        <f t="shared" si="241"/>
        <v>1.3901032901508055E-2</v>
      </c>
      <c r="N1505" s="57">
        <f t="shared" si="242"/>
        <v>2.2438489542536766E-3</v>
      </c>
      <c r="O1505" s="26"/>
      <c r="R1505" s="63"/>
    </row>
    <row r="1506" spans="1:18" s="2" customFormat="1" x14ac:dyDescent="0.25">
      <c r="A1506" s="72">
        <v>42973</v>
      </c>
      <c r="B1506" s="73">
        <v>14</v>
      </c>
      <c r="C1506" s="74">
        <v>9674</v>
      </c>
      <c r="D1506" s="26">
        <f t="shared" si="233"/>
        <v>132.35342063570943</v>
      </c>
      <c r="E1506" s="57">
        <f t="shared" si="234"/>
        <v>1.3681354210844472E-2</v>
      </c>
      <c r="F1506" s="26">
        <f t="shared" si="235"/>
        <v>21.363566927454084</v>
      </c>
      <c r="G1506" s="57">
        <f t="shared" si="236"/>
        <v>2.208348865769494E-3</v>
      </c>
      <c r="H1506" s="26">
        <f t="shared" si="237"/>
        <v>153.71698756316351</v>
      </c>
      <c r="I1506" s="57">
        <f t="shared" si="238"/>
        <v>1.5889703076613967E-2</v>
      </c>
      <c r="J1506" s="14">
        <v>1501</v>
      </c>
      <c r="K1506" s="21">
        <f t="shared" si="239"/>
        <v>9652.6364330725464</v>
      </c>
      <c r="L1506" s="21">
        <f t="shared" si="240"/>
        <v>9520.2830124368356</v>
      </c>
      <c r="M1506" s="57">
        <f t="shared" si="241"/>
        <v>1.3902256945808159E-2</v>
      </c>
      <c r="N1506" s="57">
        <f t="shared" si="242"/>
        <v>2.2440054460088799E-3</v>
      </c>
      <c r="O1506" s="26"/>
      <c r="R1506" s="63"/>
    </row>
    <row r="1507" spans="1:18" s="2" customFormat="1" x14ac:dyDescent="0.25">
      <c r="A1507" s="72">
        <v>42910</v>
      </c>
      <c r="B1507" s="73">
        <v>11</v>
      </c>
      <c r="C1507" s="74">
        <v>9677</v>
      </c>
      <c r="D1507" s="26">
        <f t="shared" si="233"/>
        <v>132.41167131294691</v>
      </c>
      <c r="E1507" s="57">
        <f t="shared" si="234"/>
        <v>1.3683132304737718E-2</v>
      </c>
      <c r="F1507" s="26">
        <f t="shared" si="235"/>
        <v>21.372382755906159</v>
      </c>
      <c r="G1507" s="57">
        <f t="shared" si="236"/>
        <v>2.2085752563714123E-3</v>
      </c>
      <c r="H1507" s="26">
        <f t="shared" si="237"/>
        <v>153.78405406885307</v>
      </c>
      <c r="I1507" s="57">
        <f t="shared" si="238"/>
        <v>1.5891707561109133E-2</v>
      </c>
      <c r="J1507" s="14">
        <v>1502</v>
      </c>
      <c r="K1507" s="21">
        <f t="shared" si="239"/>
        <v>9655.6276172440939</v>
      </c>
      <c r="L1507" s="21">
        <f t="shared" si="240"/>
        <v>9523.2159459311461</v>
      </c>
      <c r="M1507" s="57">
        <f t="shared" si="241"/>
        <v>1.3904092069813941E-2</v>
      </c>
      <c r="N1507" s="57">
        <f t="shared" si="242"/>
        <v>2.2442400631519487E-3</v>
      </c>
      <c r="O1507" s="26"/>
      <c r="R1507" s="63"/>
    </row>
    <row r="1508" spans="1:18" s="2" customFormat="1" x14ac:dyDescent="0.25">
      <c r="A1508" s="72">
        <v>42925</v>
      </c>
      <c r="B1508" s="73">
        <v>21</v>
      </c>
      <c r="C1508" s="74">
        <v>9681</v>
      </c>
      <c r="D1508" s="26">
        <f t="shared" si="233"/>
        <v>132.48933888259691</v>
      </c>
      <c r="E1508" s="57">
        <f t="shared" si="234"/>
        <v>1.3685501382356876E-2</v>
      </c>
      <c r="F1508" s="26">
        <f t="shared" si="235"/>
        <v>21.384137193842257</v>
      </c>
      <c r="G1508" s="57">
        <f t="shared" si="236"/>
        <v>2.208876892246902E-3</v>
      </c>
      <c r="H1508" s="26">
        <f t="shared" si="237"/>
        <v>153.87347607643918</v>
      </c>
      <c r="I1508" s="57">
        <f t="shared" si="238"/>
        <v>1.5894378274603778E-2</v>
      </c>
      <c r="J1508" s="14">
        <v>1503</v>
      </c>
      <c r="K1508" s="21">
        <f t="shared" si="239"/>
        <v>9659.6158628061585</v>
      </c>
      <c r="L1508" s="21">
        <f t="shared" si="240"/>
        <v>9527.1265239235599</v>
      </c>
      <c r="M1508" s="57">
        <f t="shared" si="241"/>
        <v>1.3906537144216888E-2</v>
      </c>
      <c r="N1508" s="57">
        <f t="shared" si="242"/>
        <v>2.2445526613029195E-3</v>
      </c>
      <c r="O1508" s="26"/>
      <c r="R1508" s="63"/>
    </row>
    <row r="1509" spans="1:18" s="2" customFormat="1" x14ac:dyDescent="0.25">
      <c r="A1509" s="72">
        <v>42977</v>
      </c>
      <c r="B1509" s="73">
        <v>19</v>
      </c>
      <c r="C1509" s="74">
        <v>9688</v>
      </c>
      <c r="D1509" s="26">
        <f t="shared" si="233"/>
        <v>132.6252571294844</v>
      </c>
      <c r="E1509" s="57">
        <f t="shared" si="234"/>
        <v>1.3689642560846862E-2</v>
      </c>
      <c r="F1509" s="26">
        <f t="shared" si="235"/>
        <v>21.40470746023043</v>
      </c>
      <c r="G1509" s="57">
        <f t="shared" si="236"/>
        <v>2.2094041556802672E-3</v>
      </c>
      <c r="H1509" s="26">
        <f t="shared" si="237"/>
        <v>154.02996458971484</v>
      </c>
      <c r="I1509" s="57">
        <f t="shared" si="238"/>
        <v>1.5899046716527129E-2</v>
      </c>
      <c r="J1509" s="14">
        <v>1504</v>
      </c>
      <c r="K1509" s="21">
        <f t="shared" si="239"/>
        <v>9666.5952925397687</v>
      </c>
      <c r="L1509" s="21">
        <f t="shared" si="240"/>
        <v>9533.9700354102861</v>
      </c>
      <c r="M1509" s="57">
        <f t="shared" si="241"/>
        <v>1.3910811197947822E-2</v>
      </c>
      <c r="N1509" s="57">
        <f t="shared" si="242"/>
        <v>2.2450990910114913E-3</v>
      </c>
      <c r="O1509" s="26"/>
      <c r="R1509" s="63"/>
    </row>
    <row r="1510" spans="1:18" s="2" customFormat="1" x14ac:dyDescent="0.25">
      <c r="A1510" s="72">
        <v>42892</v>
      </c>
      <c r="B1510" s="73">
        <v>15</v>
      </c>
      <c r="C1510" s="74">
        <v>9696</v>
      </c>
      <c r="D1510" s="26">
        <f t="shared" si="233"/>
        <v>132.7805922687844</v>
      </c>
      <c r="E1510" s="57">
        <f t="shared" si="234"/>
        <v>1.3694368014519844E-2</v>
      </c>
      <c r="F1510" s="26">
        <f t="shared" si="235"/>
        <v>21.428216336102629</v>
      </c>
      <c r="G1510" s="57">
        <f t="shared" si="236"/>
        <v>2.2100058102416079E-3</v>
      </c>
      <c r="H1510" s="26">
        <f t="shared" si="237"/>
        <v>154.20880860488703</v>
      </c>
      <c r="I1510" s="57">
        <f t="shared" si="238"/>
        <v>1.590437382476145E-2</v>
      </c>
      <c r="J1510" s="14">
        <v>1505</v>
      </c>
      <c r="K1510" s="21">
        <f t="shared" si="239"/>
        <v>9674.5717836638978</v>
      </c>
      <c r="L1510" s="21">
        <f t="shared" si="240"/>
        <v>9541.7911913951139</v>
      </c>
      <c r="M1510" s="57">
        <f t="shared" si="241"/>
        <v>1.3915688323648008E-2</v>
      </c>
      <c r="N1510" s="57">
        <f t="shared" si="242"/>
        <v>2.24572262233393E-3</v>
      </c>
      <c r="O1510" s="26"/>
      <c r="R1510" s="63"/>
    </row>
    <row r="1511" spans="1:18" s="2" customFormat="1" x14ac:dyDescent="0.25">
      <c r="A1511" s="72">
        <v>42907</v>
      </c>
      <c r="B1511" s="73">
        <v>20</v>
      </c>
      <c r="C1511" s="74">
        <v>9705</v>
      </c>
      <c r="D1511" s="26">
        <f t="shared" si="233"/>
        <v>132.9553443004969</v>
      </c>
      <c r="E1511" s="57">
        <f t="shared" si="234"/>
        <v>1.369967483776372E-2</v>
      </c>
      <c r="F1511" s="26">
        <f t="shared" si="235"/>
        <v>21.454663821458851</v>
      </c>
      <c r="G1511" s="57">
        <f t="shared" si="236"/>
        <v>2.210681485982365E-3</v>
      </c>
      <c r="H1511" s="26">
        <f t="shared" si="237"/>
        <v>154.41000812195574</v>
      </c>
      <c r="I1511" s="57">
        <f t="shared" si="238"/>
        <v>1.5910356323746083E-2</v>
      </c>
      <c r="J1511" s="14">
        <v>1506</v>
      </c>
      <c r="K1511" s="21">
        <f t="shared" si="239"/>
        <v>9683.5453361785403</v>
      </c>
      <c r="L1511" s="21">
        <f t="shared" si="240"/>
        <v>9550.5899918780451</v>
      </c>
      <c r="M1511" s="57">
        <f t="shared" si="241"/>
        <v>1.3921165541978453E-2</v>
      </c>
      <c r="N1511" s="57">
        <f t="shared" si="242"/>
        <v>2.2464228743673633E-3</v>
      </c>
      <c r="O1511" s="26"/>
      <c r="R1511" s="63"/>
    </row>
    <row r="1512" spans="1:18" s="2" customFormat="1" x14ac:dyDescent="0.25">
      <c r="A1512" s="72">
        <v>42912</v>
      </c>
      <c r="B1512" s="73">
        <v>20</v>
      </c>
      <c r="C1512" s="74">
        <v>9711</v>
      </c>
      <c r="D1512" s="26">
        <f t="shared" si="233"/>
        <v>133.0718456549719</v>
      </c>
      <c r="E1512" s="57">
        <f t="shared" si="234"/>
        <v>1.370320725517165E-2</v>
      </c>
      <c r="F1512" s="26">
        <f t="shared" si="235"/>
        <v>21.472295478362998</v>
      </c>
      <c r="G1512" s="57">
        <f t="shared" si="236"/>
        <v>2.2111312406923075E-3</v>
      </c>
      <c r="H1512" s="26">
        <f t="shared" si="237"/>
        <v>154.5441411333349</v>
      </c>
      <c r="I1512" s="57">
        <f t="shared" si="238"/>
        <v>1.5914338495863958E-2</v>
      </c>
      <c r="J1512" s="14">
        <v>1507</v>
      </c>
      <c r="K1512" s="21">
        <f t="shared" si="239"/>
        <v>9689.5277045216371</v>
      </c>
      <c r="L1512" s="21">
        <f t="shared" si="240"/>
        <v>9556.4558588666659</v>
      </c>
      <c r="M1512" s="57">
        <f t="shared" si="241"/>
        <v>1.3924811417561798E-2</v>
      </c>
      <c r="N1512" s="57">
        <f t="shared" si="242"/>
        <v>2.2468889926845195E-3</v>
      </c>
      <c r="O1512" s="26"/>
      <c r="R1512" s="63"/>
    </row>
    <row r="1513" spans="1:18" s="2" customFormat="1" x14ac:dyDescent="0.25">
      <c r="A1513" s="72">
        <v>42960</v>
      </c>
      <c r="B1513" s="73">
        <v>19</v>
      </c>
      <c r="C1513" s="74">
        <v>9711</v>
      </c>
      <c r="D1513" s="26">
        <f t="shared" si="233"/>
        <v>133.0718456549719</v>
      </c>
      <c r="E1513" s="57">
        <f t="shared" si="234"/>
        <v>1.370320725517165E-2</v>
      </c>
      <c r="F1513" s="26">
        <f t="shared" si="235"/>
        <v>21.472295478362998</v>
      </c>
      <c r="G1513" s="57">
        <f t="shared" si="236"/>
        <v>2.2111312406923075E-3</v>
      </c>
      <c r="H1513" s="26">
        <f t="shared" si="237"/>
        <v>154.5441411333349</v>
      </c>
      <c r="I1513" s="57">
        <f t="shared" si="238"/>
        <v>1.5914338495863958E-2</v>
      </c>
      <c r="J1513" s="14">
        <v>1508</v>
      </c>
      <c r="K1513" s="21">
        <f t="shared" si="239"/>
        <v>9689.5277045216371</v>
      </c>
      <c r="L1513" s="21">
        <f t="shared" si="240"/>
        <v>9556.4558588666659</v>
      </c>
      <c r="M1513" s="57">
        <f t="shared" si="241"/>
        <v>1.3924811417561798E-2</v>
      </c>
      <c r="N1513" s="57">
        <f t="shared" si="242"/>
        <v>2.2468889926845195E-3</v>
      </c>
      <c r="O1513" s="26"/>
      <c r="R1513" s="63"/>
    </row>
    <row r="1514" spans="1:18" s="2" customFormat="1" x14ac:dyDescent="0.25">
      <c r="A1514" s="72">
        <v>42889</v>
      </c>
      <c r="B1514" s="73">
        <v>15</v>
      </c>
      <c r="C1514" s="74">
        <v>9718</v>
      </c>
      <c r="D1514" s="26">
        <f t="shared" si="233"/>
        <v>133.20776390185938</v>
      </c>
      <c r="E1514" s="57">
        <f t="shared" si="234"/>
        <v>1.3707322895848877E-2</v>
      </c>
      <c r="F1514" s="26">
        <f t="shared" si="235"/>
        <v>21.492865744751171</v>
      </c>
      <c r="G1514" s="57">
        <f t="shared" si="236"/>
        <v>2.2116552525983917E-3</v>
      </c>
      <c r="H1514" s="26">
        <f t="shared" si="237"/>
        <v>154.70062964661054</v>
      </c>
      <c r="I1514" s="57">
        <f t="shared" si="238"/>
        <v>1.5918978148447265E-2</v>
      </c>
      <c r="J1514" s="14">
        <v>1509</v>
      </c>
      <c r="K1514" s="21">
        <f t="shared" si="239"/>
        <v>9696.5071342552492</v>
      </c>
      <c r="L1514" s="21">
        <f t="shared" si="240"/>
        <v>9563.2993703533903</v>
      </c>
      <c r="M1514" s="57">
        <f t="shared" si="241"/>
        <v>1.3929059286255199E-2</v>
      </c>
      <c r="N1514" s="57">
        <f t="shared" si="242"/>
        <v>2.2474320746854286E-3</v>
      </c>
      <c r="O1514" s="26"/>
      <c r="R1514" s="63"/>
    </row>
    <row r="1515" spans="1:18" s="2" customFormat="1" x14ac:dyDescent="0.25">
      <c r="A1515" s="72">
        <v>42944</v>
      </c>
      <c r="B1515" s="73">
        <v>22</v>
      </c>
      <c r="C1515" s="74">
        <v>9718</v>
      </c>
      <c r="D1515" s="26">
        <f t="shared" si="233"/>
        <v>133.20776390185938</v>
      </c>
      <c r="E1515" s="57">
        <f t="shared" si="234"/>
        <v>1.3707322895848877E-2</v>
      </c>
      <c r="F1515" s="26">
        <f t="shared" si="235"/>
        <v>21.492865744751171</v>
      </c>
      <c r="G1515" s="57">
        <f t="shared" si="236"/>
        <v>2.2116552525983917E-3</v>
      </c>
      <c r="H1515" s="26">
        <f t="shared" si="237"/>
        <v>154.70062964661054</v>
      </c>
      <c r="I1515" s="57">
        <f t="shared" si="238"/>
        <v>1.5918978148447265E-2</v>
      </c>
      <c r="J1515" s="14">
        <v>1510</v>
      </c>
      <c r="K1515" s="21">
        <f t="shared" si="239"/>
        <v>9696.5071342552492</v>
      </c>
      <c r="L1515" s="21">
        <f t="shared" si="240"/>
        <v>9563.2993703533903</v>
      </c>
      <c r="M1515" s="57">
        <f t="shared" si="241"/>
        <v>1.3929059286255199E-2</v>
      </c>
      <c r="N1515" s="57">
        <f t="shared" si="242"/>
        <v>2.2474320746854286E-3</v>
      </c>
      <c r="O1515" s="26"/>
      <c r="R1515" s="63"/>
    </row>
    <row r="1516" spans="1:18" s="2" customFormat="1" x14ac:dyDescent="0.25">
      <c r="A1516" s="72">
        <v>42922</v>
      </c>
      <c r="B1516" s="73">
        <v>11</v>
      </c>
      <c r="C1516" s="74">
        <v>9721</v>
      </c>
      <c r="D1516" s="26">
        <f t="shared" si="233"/>
        <v>133.26601457909686</v>
      </c>
      <c r="E1516" s="57">
        <f t="shared" si="234"/>
        <v>1.3709084927383691E-2</v>
      </c>
      <c r="F1516" s="26">
        <f t="shared" si="235"/>
        <v>21.501681573203243</v>
      </c>
      <c r="G1516" s="57">
        <f t="shared" si="236"/>
        <v>2.2118795981075244E-3</v>
      </c>
      <c r="H1516" s="26">
        <f t="shared" si="237"/>
        <v>154.76769615230012</v>
      </c>
      <c r="I1516" s="57">
        <f t="shared" si="238"/>
        <v>1.5920964525491216E-2</v>
      </c>
      <c r="J1516" s="14">
        <v>1511</v>
      </c>
      <c r="K1516" s="21">
        <f t="shared" si="239"/>
        <v>9699.4983184267967</v>
      </c>
      <c r="L1516" s="21">
        <f t="shared" si="240"/>
        <v>9566.2323038477007</v>
      </c>
      <c r="M1516" s="57">
        <f t="shared" si="241"/>
        <v>1.3930877940889541E-2</v>
      </c>
      <c r="N1516" s="57">
        <f t="shared" si="242"/>
        <v>2.2476645862504196E-3</v>
      </c>
      <c r="O1516" s="26"/>
      <c r="R1516" s="63"/>
    </row>
    <row r="1517" spans="1:18" s="2" customFormat="1" x14ac:dyDescent="0.25">
      <c r="A1517" s="72">
        <v>42933</v>
      </c>
      <c r="B1517" s="73">
        <v>13</v>
      </c>
      <c r="C1517" s="74">
        <v>9721</v>
      </c>
      <c r="D1517" s="26">
        <f t="shared" si="233"/>
        <v>133.26601457909686</v>
      </c>
      <c r="E1517" s="57">
        <f t="shared" si="234"/>
        <v>1.3709084927383691E-2</v>
      </c>
      <c r="F1517" s="26">
        <f t="shared" si="235"/>
        <v>21.501681573203243</v>
      </c>
      <c r="G1517" s="57">
        <f t="shared" si="236"/>
        <v>2.2118795981075244E-3</v>
      </c>
      <c r="H1517" s="26">
        <f t="shared" si="237"/>
        <v>154.76769615230012</v>
      </c>
      <c r="I1517" s="57">
        <f t="shared" si="238"/>
        <v>1.5920964525491216E-2</v>
      </c>
      <c r="J1517" s="14">
        <v>1512</v>
      </c>
      <c r="K1517" s="21">
        <f t="shared" si="239"/>
        <v>9699.4983184267967</v>
      </c>
      <c r="L1517" s="21">
        <f t="shared" si="240"/>
        <v>9566.2323038477007</v>
      </c>
      <c r="M1517" s="57">
        <f t="shared" si="241"/>
        <v>1.3930877940889541E-2</v>
      </c>
      <c r="N1517" s="57">
        <f t="shared" si="242"/>
        <v>2.2476645862504196E-3</v>
      </c>
      <c r="O1517" s="26"/>
      <c r="R1517" s="63"/>
    </row>
    <row r="1518" spans="1:18" s="2" customFormat="1" x14ac:dyDescent="0.25">
      <c r="A1518" s="72">
        <v>42944</v>
      </c>
      <c r="B1518" s="73">
        <v>11</v>
      </c>
      <c r="C1518" s="74">
        <v>9722</v>
      </c>
      <c r="D1518" s="26">
        <f t="shared" si="233"/>
        <v>133.28543147150938</v>
      </c>
      <c r="E1518" s="57">
        <f t="shared" si="234"/>
        <v>1.3709672029573069E-2</v>
      </c>
      <c r="F1518" s="26">
        <f t="shared" si="235"/>
        <v>21.504620182687269</v>
      </c>
      <c r="G1518" s="57">
        <f t="shared" si="236"/>
        <v>2.2119543491758145E-3</v>
      </c>
      <c r="H1518" s="26">
        <f t="shared" si="237"/>
        <v>154.79005165419665</v>
      </c>
      <c r="I1518" s="57">
        <f t="shared" si="238"/>
        <v>1.5921626378748884E-2</v>
      </c>
      <c r="J1518" s="14">
        <v>1513</v>
      </c>
      <c r="K1518" s="21">
        <f t="shared" si="239"/>
        <v>9700.4953798173119</v>
      </c>
      <c r="L1518" s="21">
        <f t="shared" si="240"/>
        <v>9567.2099483458042</v>
      </c>
      <c r="M1518" s="57">
        <f t="shared" si="241"/>
        <v>1.3931483911310506E-2</v>
      </c>
      <c r="N1518" s="57">
        <f t="shared" si="242"/>
        <v>2.247742058425871E-3</v>
      </c>
      <c r="O1518" s="26"/>
      <c r="R1518" s="63"/>
    </row>
    <row r="1519" spans="1:18" s="2" customFormat="1" x14ac:dyDescent="0.25">
      <c r="A1519" s="72">
        <v>42927</v>
      </c>
      <c r="B1519" s="73">
        <v>23</v>
      </c>
      <c r="C1519" s="74">
        <v>9723</v>
      </c>
      <c r="D1519" s="26">
        <f t="shared" si="233"/>
        <v>133.30484836392188</v>
      </c>
      <c r="E1519" s="57">
        <f t="shared" si="234"/>
        <v>1.37102590109968E-2</v>
      </c>
      <c r="F1519" s="26">
        <f t="shared" si="235"/>
        <v>21.507558792171295</v>
      </c>
      <c r="G1519" s="57">
        <f t="shared" si="236"/>
        <v>2.2120290848679724E-3</v>
      </c>
      <c r="H1519" s="26">
        <f t="shared" si="237"/>
        <v>154.81240715609317</v>
      </c>
      <c r="I1519" s="57">
        <f t="shared" si="238"/>
        <v>1.5922288095864771E-2</v>
      </c>
      <c r="J1519" s="14">
        <v>1514</v>
      </c>
      <c r="K1519" s="21">
        <f t="shared" si="239"/>
        <v>9701.492441207829</v>
      </c>
      <c r="L1519" s="21">
        <f t="shared" si="240"/>
        <v>9568.1875928439076</v>
      </c>
      <c r="M1519" s="57">
        <f t="shared" si="241"/>
        <v>1.3932089757899521E-2</v>
      </c>
      <c r="N1519" s="57">
        <f t="shared" si="242"/>
        <v>2.2478195147696413E-3</v>
      </c>
      <c r="O1519" s="26"/>
      <c r="R1519" s="63"/>
    </row>
    <row r="1520" spans="1:18" s="2" customFormat="1" x14ac:dyDescent="0.25">
      <c r="A1520" s="72">
        <v>42932</v>
      </c>
      <c r="B1520" s="73">
        <v>19</v>
      </c>
      <c r="C1520" s="74">
        <v>9725</v>
      </c>
      <c r="D1520" s="26">
        <f t="shared" si="233"/>
        <v>133.34368214874686</v>
      </c>
      <c r="E1520" s="57">
        <f t="shared" si="234"/>
        <v>1.3711432611696335E-2</v>
      </c>
      <c r="F1520" s="26">
        <f t="shared" si="235"/>
        <v>21.513436011139344</v>
      </c>
      <c r="G1520" s="57">
        <f t="shared" si="236"/>
        <v>2.2121785101428633E-3</v>
      </c>
      <c r="H1520" s="26">
        <f t="shared" si="237"/>
        <v>154.8571181598862</v>
      </c>
      <c r="I1520" s="57">
        <f t="shared" si="238"/>
        <v>1.5923611121839199E-2</v>
      </c>
      <c r="J1520" s="14">
        <v>1515</v>
      </c>
      <c r="K1520" s="21">
        <f t="shared" si="239"/>
        <v>9703.4865639888612</v>
      </c>
      <c r="L1520" s="21">
        <f t="shared" si="240"/>
        <v>9570.1428818401146</v>
      </c>
      <c r="M1520" s="57">
        <f t="shared" si="241"/>
        <v>1.3933301079733514E-2</v>
      </c>
      <c r="N1520" s="57">
        <f t="shared" si="242"/>
        <v>2.2479743799815469E-3</v>
      </c>
      <c r="O1520" s="26"/>
      <c r="R1520" s="63"/>
    </row>
    <row r="1521" spans="1:18" s="2" customFormat="1" x14ac:dyDescent="0.25">
      <c r="A1521" s="72">
        <v>42969</v>
      </c>
      <c r="B1521" s="73">
        <v>23</v>
      </c>
      <c r="C1521" s="74">
        <v>9725</v>
      </c>
      <c r="D1521" s="26">
        <f t="shared" si="233"/>
        <v>133.34368214874686</v>
      </c>
      <c r="E1521" s="57">
        <f t="shared" si="234"/>
        <v>1.3711432611696335E-2</v>
      </c>
      <c r="F1521" s="26">
        <f t="shared" si="235"/>
        <v>21.513436011139344</v>
      </c>
      <c r="G1521" s="57">
        <f t="shared" si="236"/>
        <v>2.2121785101428633E-3</v>
      </c>
      <c r="H1521" s="26">
        <f t="shared" si="237"/>
        <v>154.8571181598862</v>
      </c>
      <c r="I1521" s="57">
        <f t="shared" si="238"/>
        <v>1.5923611121839199E-2</v>
      </c>
      <c r="J1521" s="14">
        <v>1516</v>
      </c>
      <c r="K1521" s="21">
        <f t="shared" si="239"/>
        <v>9703.4865639888612</v>
      </c>
      <c r="L1521" s="21">
        <f t="shared" si="240"/>
        <v>9570.1428818401146</v>
      </c>
      <c r="M1521" s="57">
        <f t="shared" si="241"/>
        <v>1.3933301079733514E-2</v>
      </c>
      <c r="N1521" s="57">
        <f t="shared" si="242"/>
        <v>2.2479743799815469E-3</v>
      </c>
      <c r="O1521" s="26"/>
      <c r="R1521" s="63"/>
    </row>
    <row r="1522" spans="1:18" s="2" customFormat="1" x14ac:dyDescent="0.25">
      <c r="A1522" s="72">
        <v>42891</v>
      </c>
      <c r="B1522" s="73">
        <v>15</v>
      </c>
      <c r="C1522" s="74">
        <v>9732</v>
      </c>
      <c r="D1522" s="26">
        <f t="shared" si="233"/>
        <v>133.47960039563435</v>
      </c>
      <c r="E1522" s="57">
        <f t="shared" si="234"/>
        <v>1.3715536415498802E-2</v>
      </c>
      <c r="F1522" s="26">
        <f t="shared" si="235"/>
        <v>21.534006277527517</v>
      </c>
      <c r="G1522" s="57">
        <f t="shared" si="236"/>
        <v>2.2127010149535055E-3</v>
      </c>
      <c r="H1522" s="26">
        <f t="shared" si="237"/>
        <v>155.01360667316186</v>
      </c>
      <c r="I1522" s="57">
        <f t="shared" si="238"/>
        <v>1.5928237430452307E-2</v>
      </c>
      <c r="J1522" s="14">
        <v>1517</v>
      </c>
      <c r="K1522" s="21">
        <f t="shared" si="239"/>
        <v>9710.4659937224733</v>
      </c>
      <c r="L1522" s="21">
        <f t="shared" si="240"/>
        <v>9576.9863933268389</v>
      </c>
      <c r="M1522" s="57">
        <f t="shared" si="241"/>
        <v>1.3937536811020404E-2</v>
      </c>
      <c r="N1522" s="57">
        <f t="shared" si="242"/>
        <v>2.2485159102379249E-3</v>
      </c>
      <c r="O1522" s="26"/>
      <c r="R1522" s="63"/>
    </row>
    <row r="1523" spans="1:18" s="2" customFormat="1" x14ac:dyDescent="0.25">
      <c r="A1523" s="72">
        <v>42950</v>
      </c>
      <c r="B1523" s="73">
        <v>21</v>
      </c>
      <c r="C1523" s="74">
        <v>9734</v>
      </c>
      <c r="D1523" s="26">
        <f t="shared" si="233"/>
        <v>133.51843418045937</v>
      </c>
      <c r="E1523" s="57">
        <f t="shared" si="234"/>
        <v>1.3716707846770019E-2</v>
      </c>
      <c r="F1523" s="26">
        <f t="shared" si="235"/>
        <v>21.539883496495566</v>
      </c>
      <c r="G1523" s="57">
        <f t="shared" si="236"/>
        <v>2.2128501640122835E-3</v>
      </c>
      <c r="H1523" s="26">
        <f t="shared" si="237"/>
        <v>155.05831767695494</v>
      </c>
      <c r="I1523" s="57">
        <f t="shared" si="238"/>
        <v>1.5929558010782302E-2</v>
      </c>
      <c r="J1523" s="14">
        <v>1518</v>
      </c>
      <c r="K1523" s="21">
        <f t="shared" si="239"/>
        <v>9712.4601165035037</v>
      </c>
      <c r="L1523" s="21">
        <f t="shared" si="240"/>
        <v>9578.9416823230458</v>
      </c>
      <c r="M1523" s="57">
        <f t="shared" si="241"/>
        <v>1.3938745908314062E-2</v>
      </c>
      <c r="N1523" s="57">
        <f t="shared" si="242"/>
        <v>2.2486704910465436E-3</v>
      </c>
      <c r="O1523" s="26"/>
      <c r="R1523" s="63"/>
    </row>
    <row r="1524" spans="1:18" s="2" customFormat="1" x14ac:dyDescent="0.25">
      <c r="A1524" s="72">
        <v>42947</v>
      </c>
      <c r="B1524" s="73">
        <v>20</v>
      </c>
      <c r="C1524" s="74">
        <v>9735</v>
      </c>
      <c r="D1524" s="26">
        <f t="shared" si="233"/>
        <v>133.53785107287186</v>
      </c>
      <c r="E1524" s="57">
        <f t="shared" si="234"/>
        <v>1.3717293381907742E-2</v>
      </c>
      <c r="F1524" s="26">
        <f t="shared" si="235"/>
        <v>21.542822105979589</v>
      </c>
      <c r="G1524" s="57">
        <f t="shared" si="236"/>
        <v>2.212924715560307E-3</v>
      </c>
      <c r="H1524" s="26">
        <f t="shared" si="237"/>
        <v>155.08067317885144</v>
      </c>
      <c r="I1524" s="57">
        <f t="shared" si="238"/>
        <v>1.5930218097468047E-2</v>
      </c>
      <c r="J1524" s="14">
        <v>1519</v>
      </c>
      <c r="K1524" s="21">
        <f t="shared" si="239"/>
        <v>9713.4571778940208</v>
      </c>
      <c r="L1524" s="21">
        <f t="shared" si="240"/>
        <v>9579.9193268211493</v>
      </c>
      <c r="M1524" s="57">
        <f t="shared" si="241"/>
        <v>1.3939350271875721E-2</v>
      </c>
      <c r="N1524" s="57">
        <f t="shared" si="242"/>
        <v>2.2487477577880629E-3</v>
      </c>
      <c r="O1524" s="26"/>
      <c r="R1524" s="63"/>
    </row>
    <row r="1525" spans="1:18" s="2" customFormat="1" x14ac:dyDescent="0.25">
      <c r="A1525" s="72">
        <v>42890</v>
      </c>
      <c r="B1525" s="73">
        <v>14</v>
      </c>
      <c r="C1525" s="74">
        <v>9737</v>
      </c>
      <c r="D1525" s="26">
        <f t="shared" si="233"/>
        <v>133.57668485769685</v>
      </c>
      <c r="E1525" s="57">
        <f t="shared" si="234"/>
        <v>1.3718464091372789E-2</v>
      </c>
      <c r="F1525" s="26">
        <f t="shared" si="235"/>
        <v>21.548699324947638</v>
      </c>
      <c r="G1525" s="57">
        <f t="shared" si="236"/>
        <v>2.2130737727172269E-3</v>
      </c>
      <c r="H1525" s="26">
        <f t="shared" si="237"/>
        <v>155.1253841826445</v>
      </c>
      <c r="I1525" s="57">
        <f t="shared" si="238"/>
        <v>1.5931537864090017E-2</v>
      </c>
      <c r="J1525" s="14">
        <v>1520</v>
      </c>
      <c r="K1525" s="21">
        <f t="shared" si="239"/>
        <v>9715.4513006750531</v>
      </c>
      <c r="L1525" s="21">
        <f t="shared" si="240"/>
        <v>9581.8746158173562</v>
      </c>
      <c r="M1525" s="57">
        <f t="shared" si="241"/>
        <v>1.3940558629017549E-2</v>
      </c>
      <c r="N1525" s="57">
        <f t="shared" si="242"/>
        <v>2.2489022439696666E-3</v>
      </c>
      <c r="O1525" s="26"/>
      <c r="R1525" s="63"/>
    </row>
    <row r="1526" spans="1:18" s="2" customFormat="1" x14ac:dyDescent="0.25">
      <c r="A1526" s="72">
        <v>42916</v>
      </c>
      <c r="B1526" s="73">
        <v>13</v>
      </c>
      <c r="C1526" s="74">
        <v>9737</v>
      </c>
      <c r="D1526" s="26">
        <f t="shared" si="233"/>
        <v>133.57668485769685</v>
      </c>
      <c r="E1526" s="57">
        <f t="shared" si="234"/>
        <v>1.3718464091372789E-2</v>
      </c>
      <c r="F1526" s="26">
        <f t="shared" si="235"/>
        <v>21.548699324947638</v>
      </c>
      <c r="G1526" s="57">
        <f t="shared" si="236"/>
        <v>2.2130737727172269E-3</v>
      </c>
      <c r="H1526" s="26">
        <f t="shared" si="237"/>
        <v>155.1253841826445</v>
      </c>
      <c r="I1526" s="57">
        <f t="shared" si="238"/>
        <v>1.5931537864090017E-2</v>
      </c>
      <c r="J1526" s="14">
        <v>1521</v>
      </c>
      <c r="K1526" s="21">
        <f t="shared" si="239"/>
        <v>9715.4513006750531</v>
      </c>
      <c r="L1526" s="21">
        <f t="shared" si="240"/>
        <v>9581.8746158173562</v>
      </c>
      <c r="M1526" s="57">
        <f t="shared" si="241"/>
        <v>1.3940558629017549E-2</v>
      </c>
      <c r="N1526" s="57">
        <f t="shared" si="242"/>
        <v>2.2489022439696666E-3</v>
      </c>
      <c r="O1526" s="26"/>
      <c r="R1526" s="63"/>
    </row>
    <row r="1527" spans="1:18" s="2" customFormat="1" x14ac:dyDescent="0.25">
      <c r="A1527" s="72">
        <v>42916</v>
      </c>
      <c r="B1527" s="73">
        <v>15</v>
      </c>
      <c r="C1527" s="74">
        <v>9738</v>
      </c>
      <c r="D1527" s="26">
        <f t="shared" si="233"/>
        <v>133.59610175010937</v>
      </c>
      <c r="E1527" s="57">
        <f t="shared" si="234"/>
        <v>1.3719049265774221E-2</v>
      </c>
      <c r="F1527" s="26">
        <f t="shared" si="235"/>
        <v>21.551637934431664</v>
      </c>
      <c r="G1527" s="57">
        <f t="shared" si="236"/>
        <v>2.213148278335558E-3</v>
      </c>
      <c r="H1527" s="26">
        <f t="shared" si="237"/>
        <v>155.14773968454102</v>
      </c>
      <c r="I1527" s="57">
        <f t="shared" si="238"/>
        <v>1.593219754410978E-2</v>
      </c>
      <c r="J1527" s="14">
        <v>1522</v>
      </c>
      <c r="K1527" s="21">
        <f t="shared" si="239"/>
        <v>9716.4483620655683</v>
      </c>
      <c r="L1527" s="21">
        <f t="shared" si="240"/>
        <v>9582.8522603154597</v>
      </c>
      <c r="M1527" s="57">
        <f t="shared" si="241"/>
        <v>1.394116262267321E-2</v>
      </c>
      <c r="N1527" s="57">
        <f t="shared" si="242"/>
        <v>2.2489794634194017E-3</v>
      </c>
      <c r="O1527" s="26"/>
      <c r="R1527" s="63"/>
    </row>
    <row r="1528" spans="1:18" s="2" customFormat="1" x14ac:dyDescent="0.25">
      <c r="A1528" s="72">
        <v>42899</v>
      </c>
      <c r="B1528" s="73">
        <v>21</v>
      </c>
      <c r="C1528" s="74">
        <v>9744</v>
      </c>
      <c r="D1528" s="26">
        <f t="shared" si="233"/>
        <v>133.71260310458436</v>
      </c>
      <c r="E1528" s="57">
        <f t="shared" si="234"/>
        <v>1.3722557789879348E-2</v>
      </c>
      <c r="F1528" s="26">
        <f t="shared" si="235"/>
        <v>21.569269591335811</v>
      </c>
      <c r="G1528" s="57">
        <f t="shared" si="236"/>
        <v>2.2135949909006373E-3</v>
      </c>
      <c r="H1528" s="26">
        <f t="shared" si="237"/>
        <v>155.28187269592019</v>
      </c>
      <c r="I1528" s="57">
        <f t="shared" si="238"/>
        <v>1.5936152780779988E-2</v>
      </c>
      <c r="J1528" s="14">
        <v>1523</v>
      </c>
      <c r="K1528" s="21">
        <f t="shared" si="239"/>
        <v>9722.4307304086633</v>
      </c>
      <c r="L1528" s="21">
        <f t="shared" si="240"/>
        <v>9588.7181273040806</v>
      </c>
      <c r="M1528" s="57">
        <f t="shared" si="241"/>
        <v>1.3944783998169145E-2</v>
      </c>
      <c r="N1528" s="57">
        <f t="shared" si="242"/>
        <v>2.2494424494465901E-3</v>
      </c>
      <c r="O1528" s="26"/>
      <c r="R1528" s="63"/>
    </row>
    <row r="1529" spans="1:18" s="2" customFormat="1" x14ac:dyDescent="0.25">
      <c r="A1529" s="72">
        <v>42957</v>
      </c>
      <c r="B1529" s="73">
        <v>20</v>
      </c>
      <c r="C1529" s="74">
        <v>9746</v>
      </c>
      <c r="D1529" s="26">
        <f t="shared" si="233"/>
        <v>133.75143688940935</v>
      </c>
      <c r="E1529" s="57">
        <f t="shared" si="234"/>
        <v>1.372372633792421E-2</v>
      </c>
      <c r="F1529" s="26">
        <f t="shared" si="235"/>
        <v>21.57514681030386</v>
      </c>
      <c r="G1529" s="57">
        <f t="shared" si="236"/>
        <v>2.2137437728610566E-3</v>
      </c>
      <c r="H1529" s="26">
        <f t="shared" si="237"/>
        <v>155.32658369971321</v>
      </c>
      <c r="I1529" s="57">
        <f t="shared" si="238"/>
        <v>1.5937470110785269E-2</v>
      </c>
      <c r="J1529" s="14">
        <v>1524</v>
      </c>
      <c r="K1529" s="21">
        <f t="shared" si="239"/>
        <v>9724.4248531896956</v>
      </c>
      <c r="L1529" s="21">
        <f t="shared" si="240"/>
        <v>9590.6734163002875</v>
      </c>
      <c r="M1529" s="57">
        <f t="shared" si="241"/>
        <v>1.3945990138928692E-2</v>
      </c>
      <c r="N1529" s="57">
        <f t="shared" si="242"/>
        <v>2.249596652267899E-3</v>
      </c>
      <c r="O1529" s="26"/>
      <c r="R1529" s="63"/>
    </row>
    <row r="1530" spans="1:18" s="2" customFormat="1" x14ac:dyDescent="0.25">
      <c r="A1530" s="72">
        <v>42960</v>
      </c>
      <c r="B1530" s="73">
        <v>14</v>
      </c>
      <c r="C1530" s="74">
        <v>9747</v>
      </c>
      <c r="D1530" s="26">
        <f t="shared" si="233"/>
        <v>133.77085378182184</v>
      </c>
      <c r="E1530" s="57">
        <f t="shared" si="234"/>
        <v>1.3724310432114686E-2</v>
      </c>
      <c r="F1530" s="26">
        <f t="shared" si="235"/>
        <v>21.578085419787886</v>
      </c>
      <c r="G1530" s="57">
        <f t="shared" si="236"/>
        <v>2.2138181409446893E-3</v>
      </c>
      <c r="H1530" s="26">
        <f t="shared" si="237"/>
        <v>155.34893920160974</v>
      </c>
      <c r="I1530" s="57">
        <f t="shared" si="238"/>
        <v>1.5938128573059377E-2</v>
      </c>
      <c r="J1530" s="14">
        <v>1525</v>
      </c>
      <c r="K1530" s="21">
        <f t="shared" si="239"/>
        <v>9725.4219145802126</v>
      </c>
      <c r="L1530" s="21">
        <f t="shared" si="240"/>
        <v>9591.651060798391</v>
      </c>
      <c r="M1530" s="57">
        <f t="shared" si="241"/>
        <v>1.3946593024901701E-2</v>
      </c>
      <c r="N1530" s="57">
        <f t="shared" si="242"/>
        <v>2.2496737301024969E-3</v>
      </c>
      <c r="O1530" s="26"/>
      <c r="R1530" s="63"/>
    </row>
    <row r="1531" spans="1:18" s="2" customFormat="1" x14ac:dyDescent="0.25">
      <c r="A1531" s="72">
        <v>42948</v>
      </c>
      <c r="B1531" s="73">
        <v>14</v>
      </c>
      <c r="C1531" s="74">
        <v>9754</v>
      </c>
      <c r="D1531" s="26">
        <f t="shared" si="233"/>
        <v>133.90677202870933</v>
      </c>
      <c r="E1531" s="57">
        <f t="shared" si="234"/>
        <v>1.3728395738026382E-2</v>
      </c>
      <c r="F1531" s="26">
        <f t="shared" si="235"/>
        <v>21.598655686176059</v>
      </c>
      <c r="G1531" s="57">
        <f t="shared" si="236"/>
        <v>2.2143382905655176E-3</v>
      </c>
      <c r="H1531" s="26">
        <f t="shared" si="237"/>
        <v>155.5054277148854</v>
      </c>
      <c r="I1531" s="57">
        <f t="shared" si="238"/>
        <v>1.59427340285919E-2</v>
      </c>
      <c r="J1531" s="14">
        <v>1526</v>
      </c>
      <c r="K1531" s="21">
        <f t="shared" si="239"/>
        <v>9732.4013443138247</v>
      </c>
      <c r="L1531" s="21">
        <f t="shared" si="240"/>
        <v>9598.4945722851153</v>
      </c>
      <c r="M1531" s="57">
        <f t="shared" si="241"/>
        <v>1.3950809787959293E-2</v>
      </c>
      <c r="N1531" s="57">
        <f t="shared" si="242"/>
        <v>2.2502128353065333E-3</v>
      </c>
      <c r="O1531" s="26"/>
      <c r="R1531" s="63"/>
    </row>
    <row r="1532" spans="1:18" s="2" customFormat="1" x14ac:dyDescent="0.25">
      <c r="A1532" s="72">
        <v>42900</v>
      </c>
      <c r="B1532" s="73">
        <v>22</v>
      </c>
      <c r="C1532" s="74">
        <v>9755</v>
      </c>
      <c r="D1532" s="26">
        <f t="shared" si="233"/>
        <v>133.92618892112185</v>
      </c>
      <c r="E1532" s="57">
        <f t="shared" si="234"/>
        <v>1.3728978874538375E-2</v>
      </c>
      <c r="F1532" s="26">
        <f t="shared" si="235"/>
        <v>21.601594295660082</v>
      </c>
      <c r="G1532" s="57">
        <f t="shared" si="236"/>
        <v>2.214412536715539E-3</v>
      </c>
      <c r="H1532" s="26">
        <f t="shared" si="237"/>
        <v>155.52778321678193</v>
      </c>
      <c r="I1532" s="57">
        <f t="shared" si="238"/>
        <v>1.5943391411253914E-2</v>
      </c>
      <c r="J1532" s="14">
        <v>1527</v>
      </c>
      <c r="K1532" s="21">
        <f t="shared" si="239"/>
        <v>9733.3984057043399</v>
      </c>
      <c r="L1532" s="21">
        <f t="shared" si="240"/>
        <v>9599.4722167832188</v>
      </c>
      <c r="M1532" s="57">
        <f t="shared" si="241"/>
        <v>1.3951411691881587E-2</v>
      </c>
      <c r="N1532" s="57">
        <f t="shared" si="242"/>
        <v>2.2502897875877983E-3</v>
      </c>
      <c r="O1532" s="26"/>
      <c r="R1532" s="63"/>
    </row>
    <row r="1533" spans="1:18" s="2" customFormat="1" x14ac:dyDescent="0.25">
      <c r="A1533" s="72">
        <v>42912</v>
      </c>
      <c r="B1533" s="73">
        <v>15</v>
      </c>
      <c r="C1533" s="74">
        <v>9762</v>
      </c>
      <c r="D1533" s="26">
        <f t="shared" si="233"/>
        <v>134.06210716800933</v>
      </c>
      <c r="E1533" s="57">
        <f t="shared" si="234"/>
        <v>1.3733057484942567E-2</v>
      </c>
      <c r="F1533" s="26">
        <f t="shared" si="235"/>
        <v>21.622164562048255</v>
      </c>
      <c r="G1533" s="57">
        <f t="shared" si="236"/>
        <v>2.2149318338504664E-3</v>
      </c>
      <c r="H1533" s="26">
        <f t="shared" si="237"/>
        <v>155.68427173005759</v>
      </c>
      <c r="I1533" s="57">
        <f t="shared" si="238"/>
        <v>1.5947989318793033E-2</v>
      </c>
      <c r="J1533" s="14">
        <v>1528</v>
      </c>
      <c r="K1533" s="21">
        <f t="shared" si="239"/>
        <v>9740.3778354379519</v>
      </c>
      <c r="L1533" s="21">
        <f t="shared" si="240"/>
        <v>9606.3157282699431</v>
      </c>
      <c r="M1533" s="57">
        <f t="shared" si="241"/>
        <v>1.3955621588980748E-2</v>
      </c>
      <c r="N1533" s="57">
        <f t="shared" si="242"/>
        <v>2.2508280149919988E-3</v>
      </c>
      <c r="O1533" s="26"/>
      <c r="R1533" s="63"/>
    </row>
    <row r="1534" spans="1:18" s="2" customFormat="1" x14ac:dyDescent="0.25">
      <c r="A1534" s="72">
        <v>42958</v>
      </c>
      <c r="B1534" s="73">
        <v>21</v>
      </c>
      <c r="C1534" s="74">
        <v>9763</v>
      </c>
      <c r="D1534" s="26">
        <f t="shared" si="233"/>
        <v>134.08152406042183</v>
      </c>
      <c r="E1534" s="57">
        <f t="shared" si="234"/>
        <v>1.3733639666129451E-2</v>
      </c>
      <c r="F1534" s="26">
        <f t="shared" si="235"/>
        <v>21.625103171532281</v>
      </c>
      <c r="G1534" s="57">
        <f t="shared" si="236"/>
        <v>2.2150059583665145E-3</v>
      </c>
      <c r="H1534" s="26">
        <f t="shared" si="237"/>
        <v>155.70662723195412</v>
      </c>
      <c r="I1534" s="57">
        <f t="shared" si="238"/>
        <v>1.5948645624495966E-2</v>
      </c>
      <c r="J1534" s="14">
        <v>1529</v>
      </c>
      <c r="K1534" s="21">
        <f t="shared" si="239"/>
        <v>9741.3748968284672</v>
      </c>
      <c r="L1534" s="21">
        <f t="shared" si="240"/>
        <v>9607.2933727680465</v>
      </c>
      <c r="M1534" s="57">
        <f t="shared" si="241"/>
        <v>1.3956222513249884E-2</v>
      </c>
      <c r="N1534" s="57">
        <f t="shared" si="242"/>
        <v>2.2509048420264566E-3</v>
      </c>
      <c r="O1534" s="26"/>
      <c r="R1534" s="63"/>
    </row>
    <row r="1535" spans="1:18" s="2" customFormat="1" x14ac:dyDescent="0.25">
      <c r="A1535" s="72">
        <v>42902</v>
      </c>
      <c r="B1535" s="73">
        <v>12</v>
      </c>
      <c r="C1535" s="74">
        <v>9772</v>
      </c>
      <c r="D1535" s="26">
        <f t="shared" si="233"/>
        <v>134.25627609213433</v>
      </c>
      <c r="E1535" s="57">
        <f t="shared" si="234"/>
        <v>1.3738873934929834E-2</v>
      </c>
      <c r="F1535" s="26">
        <f t="shared" si="235"/>
        <v>21.651550656888503</v>
      </c>
      <c r="G1535" s="57">
        <f t="shared" si="236"/>
        <v>2.2156723963250619E-3</v>
      </c>
      <c r="H1535" s="26">
        <f t="shared" si="237"/>
        <v>155.90782674902283</v>
      </c>
      <c r="I1535" s="57">
        <f t="shared" si="238"/>
        <v>1.5954546331254895E-2</v>
      </c>
      <c r="J1535" s="14">
        <v>1530</v>
      </c>
      <c r="K1535" s="21">
        <f t="shared" si="239"/>
        <v>9750.3484493431115</v>
      </c>
      <c r="L1535" s="21">
        <f t="shared" si="240"/>
        <v>9616.0921732509778</v>
      </c>
      <c r="M1535" s="57">
        <f t="shared" si="241"/>
        <v>1.3961625333167475E-2</v>
      </c>
      <c r="N1535" s="57">
        <f t="shared" si="242"/>
        <v>2.2515955823631229E-3</v>
      </c>
      <c r="O1535" s="26"/>
      <c r="R1535" s="63"/>
    </row>
    <row r="1536" spans="1:18" s="2" customFormat="1" x14ac:dyDescent="0.25">
      <c r="A1536" s="72">
        <v>42916</v>
      </c>
      <c r="B1536" s="73">
        <v>14</v>
      </c>
      <c r="C1536" s="74">
        <v>9785</v>
      </c>
      <c r="D1536" s="26">
        <f t="shared" si="233"/>
        <v>134.5086956934968</v>
      </c>
      <c r="E1536" s="57">
        <f t="shared" si="234"/>
        <v>1.3746417546601615E-2</v>
      </c>
      <c r="F1536" s="26">
        <f t="shared" si="235"/>
        <v>21.689752580180823</v>
      </c>
      <c r="G1536" s="57">
        <f t="shared" si="236"/>
        <v>2.2166328646071355E-3</v>
      </c>
      <c r="H1536" s="26">
        <f t="shared" si="237"/>
        <v>156.19844827367763</v>
      </c>
      <c r="I1536" s="57">
        <f t="shared" si="238"/>
        <v>1.5963050411208751E-2</v>
      </c>
      <c r="J1536" s="14">
        <v>1531</v>
      </c>
      <c r="K1536" s="21">
        <f t="shared" si="239"/>
        <v>9763.3102474198186</v>
      </c>
      <c r="L1536" s="21">
        <f t="shared" si="240"/>
        <v>9628.8015517263229</v>
      </c>
      <c r="M1536" s="57">
        <f t="shared" si="241"/>
        <v>1.3969411974160075E-2</v>
      </c>
      <c r="N1536" s="57">
        <f t="shared" si="242"/>
        <v>2.2525910897283081E-3</v>
      </c>
      <c r="O1536" s="26"/>
      <c r="R1536" s="63"/>
    </row>
    <row r="1537" spans="1:18" s="2" customFormat="1" x14ac:dyDescent="0.25">
      <c r="A1537" s="72">
        <v>42897</v>
      </c>
      <c r="B1537" s="73">
        <v>20</v>
      </c>
      <c r="C1537" s="74">
        <v>9791</v>
      </c>
      <c r="D1537" s="26">
        <f t="shared" si="233"/>
        <v>134.6251970479718</v>
      </c>
      <c r="E1537" s="57">
        <f t="shared" si="234"/>
        <v>1.374989245715165E-2</v>
      </c>
      <c r="F1537" s="26">
        <f t="shared" si="235"/>
        <v>21.70738423708497</v>
      </c>
      <c r="G1537" s="57">
        <f t="shared" si="236"/>
        <v>2.2170752974246728E-3</v>
      </c>
      <c r="H1537" s="26">
        <f t="shared" si="237"/>
        <v>156.33258128505676</v>
      </c>
      <c r="I1537" s="57">
        <f t="shared" si="238"/>
        <v>1.596696775457632E-2</v>
      </c>
      <c r="J1537" s="14">
        <v>1532</v>
      </c>
      <c r="K1537" s="21">
        <f t="shared" si="239"/>
        <v>9769.2926157629154</v>
      </c>
      <c r="L1537" s="21">
        <f t="shared" si="240"/>
        <v>9634.6674187149438</v>
      </c>
      <c r="M1537" s="57">
        <f t="shared" si="241"/>
        <v>1.3972998879698526E-2</v>
      </c>
      <c r="N1537" s="57">
        <f t="shared" si="242"/>
        <v>2.2530496688364429E-3</v>
      </c>
      <c r="O1537" s="26"/>
      <c r="R1537" s="63"/>
    </row>
    <row r="1538" spans="1:18" s="2" customFormat="1" x14ac:dyDescent="0.25">
      <c r="A1538" s="72">
        <v>42904</v>
      </c>
      <c r="B1538" s="73">
        <v>21</v>
      </c>
      <c r="C1538" s="74">
        <v>9792</v>
      </c>
      <c r="D1538" s="26">
        <f t="shared" si="233"/>
        <v>134.64461394038429</v>
      </c>
      <c r="E1538" s="57">
        <f t="shared" si="234"/>
        <v>1.3750471194892186E-2</v>
      </c>
      <c r="F1538" s="26">
        <f t="shared" si="235"/>
        <v>21.710322846568996</v>
      </c>
      <c r="G1538" s="57">
        <f t="shared" si="236"/>
        <v>2.2171489835139907E-3</v>
      </c>
      <c r="H1538" s="26">
        <f t="shared" si="237"/>
        <v>156.35493678695329</v>
      </c>
      <c r="I1538" s="57">
        <f t="shared" si="238"/>
        <v>1.5967620178406177E-2</v>
      </c>
      <c r="J1538" s="14">
        <v>1533</v>
      </c>
      <c r="K1538" s="21">
        <f t="shared" si="239"/>
        <v>9770.2896771534306</v>
      </c>
      <c r="L1538" s="21">
        <f t="shared" si="240"/>
        <v>9635.6450632130473</v>
      </c>
      <c r="M1538" s="57">
        <f t="shared" si="241"/>
        <v>1.3973596272701068E-2</v>
      </c>
      <c r="N1538" s="57">
        <f t="shared" si="242"/>
        <v>2.2531260444051261E-3</v>
      </c>
      <c r="O1538" s="26"/>
      <c r="R1538" s="63"/>
    </row>
    <row r="1539" spans="1:18" s="2" customFormat="1" x14ac:dyDescent="0.25">
      <c r="A1539" s="72">
        <v>42913</v>
      </c>
      <c r="B1539" s="73">
        <v>19</v>
      </c>
      <c r="C1539" s="74">
        <v>9794</v>
      </c>
      <c r="D1539" s="26">
        <f t="shared" si="233"/>
        <v>134.68344772520931</v>
      </c>
      <c r="E1539" s="57">
        <f t="shared" si="234"/>
        <v>1.3751628315826965E-2</v>
      </c>
      <c r="F1539" s="26">
        <f t="shared" si="235"/>
        <v>21.716200065537045</v>
      </c>
      <c r="G1539" s="57">
        <f t="shared" si="236"/>
        <v>2.2172963105510563E-3</v>
      </c>
      <c r="H1539" s="26">
        <f t="shared" si="237"/>
        <v>156.39964779074634</v>
      </c>
      <c r="I1539" s="57">
        <f t="shared" si="238"/>
        <v>1.5968924626378021E-2</v>
      </c>
      <c r="J1539" s="14">
        <v>1534</v>
      </c>
      <c r="K1539" s="21">
        <f t="shared" si="239"/>
        <v>9772.2837999344629</v>
      </c>
      <c r="L1539" s="21">
        <f t="shared" si="240"/>
        <v>9637.6003522092542</v>
      </c>
      <c r="M1539" s="57">
        <f t="shared" si="241"/>
        <v>1.397479069510653E-2</v>
      </c>
      <c r="N1539" s="57">
        <f t="shared" si="242"/>
        <v>2.2532787490569662E-3</v>
      </c>
      <c r="O1539" s="26"/>
      <c r="R1539" s="63"/>
    </row>
    <row r="1540" spans="1:18" s="2" customFormat="1" x14ac:dyDescent="0.25">
      <c r="A1540" s="72">
        <v>42913</v>
      </c>
      <c r="B1540" s="73">
        <v>15</v>
      </c>
      <c r="C1540" s="74">
        <v>9798</v>
      </c>
      <c r="D1540" s="26">
        <f t="shared" si="233"/>
        <v>134.76111529485928</v>
      </c>
      <c r="E1540" s="57">
        <f t="shared" si="234"/>
        <v>1.3753941140524523E-2</v>
      </c>
      <c r="F1540" s="26">
        <f t="shared" si="235"/>
        <v>21.727954503473143</v>
      </c>
      <c r="G1540" s="57">
        <f t="shared" si="236"/>
        <v>2.2175907841879101E-3</v>
      </c>
      <c r="H1540" s="26">
        <f t="shared" si="237"/>
        <v>156.48906979833242</v>
      </c>
      <c r="I1540" s="57">
        <f t="shared" si="238"/>
        <v>1.5971531924712432E-2</v>
      </c>
      <c r="J1540" s="14">
        <v>1535</v>
      </c>
      <c r="K1540" s="21">
        <f t="shared" si="239"/>
        <v>9776.2720454965274</v>
      </c>
      <c r="L1540" s="21">
        <f t="shared" si="240"/>
        <v>9641.5109302016681</v>
      </c>
      <c r="M1540" s="57">
        <f t="shared" si="241"/>
        <v>1.3977178086551268E-2</v>
      </c>
      <c r="N1540" s="57">
        <f t="shared" si="242"/>
        <v>2.253583972550521E-3</v>
      </c>
      <c r="O1540" s="26"/>
      <c r="R1540" s="63"/>
    </row>
    <row r="1541" spans="1:18" s="2" customFormat="1" x14ac:dyDescent="0.25">
      <c r="A1541" s="72">
        <v>42967</v>
      </c>
      <c r="B1541" s="73">
        <v>12</v>
      </c>
      <c r="C1541" s="74">
        <v>9798</v>
      </c>
      <c r="D1541" s="26">
        <f t="shared" si="233"/>
        <v>134.76111529485928</v>
      </c>
      <c r="E1541" s="57">
        <f t="shared" si="234"/>
        <v>1.3753941140524523E-2</v>
      </c>
      <c r="F1541" s="26">
        <f t="shared" si="235"/>
        <v>21.727954503473143</v>
      </c>
      <c r="G1541" s="57">
        <f t="shared" si="236"/>
        <v>2.2175907841879101E-3</v>
      </c>
      <c r="H1541" s="26">
        <f t="shared" si="237"/>
        <v>156.48906979833242</v>
      </c>
      <c r="I1541" s="57">
        <f t="shared" si="238"/>
        <v>1.5971531924712432E-2</v>
      </c>
      <c r="J1541" s="14">
        <v>1536</v>
      </c>
      <c r="K1541" s="21">
        <f t="shared" si="239"/>
        <v>9776.2720454965274</v>
      </c>
      <c r="L1541" s="21">
        <f t="shared" si="240"/>
        <v>9641.5109302016681</v>
      </c>
      <c r="M1541" s="57">
        <f t="shared" si="241"/>
        <v>1.3977178086551268E-2</v>
      </c>
      <c r="N1541" s="57">
        <f t="shared" si="242"/>
        <v>2.253583972550521E-3</v>
      </c>
      <c r="O1541" s="26"/>
      <c r="R1541" s="63"/>
    </row>
    <row r="1542" spans="1:18" s="2" customFormat="1" x14ac:dyDescent="0.25">
      <c r="A1542" s="72">
        <v>42896</v>
      </c>
      <c r="B1542" s="73">
        <v>16</v>
      </c>
      <c r="C1542" s="74">
        <v>9800</v>
      </c>
      <c r="D1542" s="26">
        <f t="shared" si="233"/>
        <v>134.7999490796843</v>
      </c>
      <c r="E1542" s="57">
        <f t="shared" si="234"/>
        <v>1.3755096844865745E-2</v>
      </c>
      <c r="F1542" s="26">
        <f t="shared" si="235"/>
        <v>21.733831722441192</v>
      </c>
      <c r="G1542" s="57">
        <f t="shared" si="236"/>
        <v>2.2177379308613459E-3</v>
      </c>
      <c r="H1542" s="26">
        <f t="shared" si="237"/>
        <v>156.53378080212548</v>
      </c>
      <c r="I1542" s="57">
        <f t="shared" si="238"/>
        <v>1.5972834775727088E-2</v>
      </c>
      <c r="J1542" s="14">
        <v>1537</v>
      </c>
      <c r="K1542" s="21">
        <f t="shared" si="239"/>
        <v>9778.2661682775597</v>
      </c>
      <c r="L1542" s="21">
        <f t="shared" si="240"/>
        <v>9643.466219197875</v>
      </c>
      <c r="M1542" s="57">
        <f t="shared" si="241"/>
        <v>1.3978371056179911E-2</v>
      </c>
      <c r="N1542" s="57">
        <f t="shared" si="242"/>
        <v>2.2537364914675846E-3</v>
      </c>
      <c r="O1542" s="26"/>
      <c r="R1542" s="63"/>
    </row>
    <row r="1543" spans="1:18" s="2" customFormat="1" x14ac:dyDescent="0.25">
      <c r="A1543" s="72">
        <v>42978</v>
      </c>
      <c r="B1543" s="73">
        <v>19</v>
      </c>
      <c r="C1543" s="74">
        <v>9802</v>
      </c>
      <c r="D1543" s="26">
        <f t="shared" ref="D1543:D1606" si="243">IF(C1543&lt;$R$7,$S$6+(C1543-$R$6)*$T$6,IF(C1543&lt;$R$8,$S$7+(C1543-$R$7)*$T$7,IF(C1543&lt;$R$9,$S$8+(C1543-$R$8)*$T$8,$S$9+(C1543-$R$9)*$T$9)))</f>
        <v>134.83878286450928</v>
      </c>
      <c r="E1543" s="57">
        <f t="shared" ref="E1543:E1606" si="244">D1543/C1543</f>
        <v>1.3756252077587154E-2</v>
      </c>
      <c r="F1543" s="26">
        <f t="shared" ref="F1543:F1606" si="245">IF(C1543&lt;$R$7,$U$6+(C1543-$R$6)*$V$6,IF(C1543&lt;$R$8,$U$7+(C1543-$R$7)*$V$7,IF(C1543&lt;$R$9,$U$8+(C1543-$R$8)*$V$8,$U$9+(C1543-$R$9)*$V$9)))</f>
        <v>21.739708941409241</v>
      </c>
      <c r="G1543" s="57">
        <f t="shared" ref="G1543:G1606" si="246">F1543/C1543</f>
        <v>2.2178850174871699E-3</v>
      </c>
      <c r="H1543" s="26">
        <f t="shared" ref="H1543:H1606" si="247">D1543+F1543</f>
        <v>156.57849180591853</v>
      </c>
      <c r="I1543" s="57">
        <f t="shared" ref="I1543:I1606" si="248">H1543/C1543</f>
        <v>1.5974137095074326E-2</v>
      </c>
      <c r="J1543" s="14">
        <v>1538</v>
      </c>
      <c r="K1543" s="21">
        <f t="shared" ref="K1543:K1606" si="249">C1543-F1543</f>
        <v>9780.2602910585902</v>
      </c>
      <c r="L1543" s="21">
        <f t="shared" ref="L1543:L1606" si="250">C1543-H1543</f>
        <v>9645.421508194082</v>
      </c>
      <c r="M1543" s="57">
        <f t="shared" ref="M1543:M1606" si="251">D1543/L1543</f>
        <v>1.3979563542138577E-2</v>
      </c>
      <c r="N1543" s="57">
        <f t="shared" ref="N1543:N1606" si="252">F1543/L1543</f>
        <v>2.2538889485483543E-3</v>
      </c>
      <c r="O1543" s="26"/>
      <c r="R1543" s="63"/>
    </row>
    <row r="1544" spans="1:18" s="2" customFormat="1" x14ac:dyDescent="0.25">
      <c r="A1544" s="72">
        <v>42950</v>
      </c>
      <c r="B1544" s="73">
        <v>13</v>
      </c>
      <c r="C1544" s="74">
        <v>9808</v>
      </c>
      <c r="D1544" s="26">
        <f t="shared" si="243"/>
        <v>134.95528421898427</v>
      </c>
      <c r="E1544" s="57">
        <f t="shared" si="244"/>
        <v>1.3759714948917647E-2</v>
      </c>
      <c r="F1544" s="26">
        <f t="shared" si="245"/>
        <v>21.757340598313391</v>
      </c>
      <c r="G1544" s="57">
        <f t="shared" si="246"/>
        <v>2.2183259174463083E-3</v>
      </c>
      <c r="H1544" s="26">
        <f t="shared" si="247"/>
        <v>156.71262481729767</v>
      </c>
      <c r="I1544" s="57">
        <f t="shared" si="248"/>
        <v>1.5978040866363955E-2</v>
      </c>
      <c r="J1544" s="14">
        <v>1539</v>
      </c>
      <c r="K1544" s="21">
        <f t="shared" si="249"/>
        <v>9786.242659401687</v>
      </c>
      <c r="L1544" s="21">
        <f t="shared" si="250"/>
        <v>9651.2873751827028</v>
      </c>
      <c r="M1544" s="57">
        <f t="shared" si="251"/>
        <v>1.3983138100934387E-2</v>
      </c>
      <c r="N1544" s="57">
        <f t="shared" si="252"/>
        <v>2.2543459491487284E-3</v>
      </c>
      <c r="O1544" s="26"/>
      <c r="R1544" s="63"/>
    </row>
    <row r="1545" spans="1:18" s="2" customFormat="1" x14ac:dyDescent="0.25">
      <c r="A1545" s="72">
        <v>42897</v>
      </c>
      <c r="B1545" s="73">
        <v>14</v>
      </c>
      <c r="C1545" s="74">
        <v>9822</v>
      </c>
      <c r="D1545" s="26">
        <f t="shared" si="243"/>
        <v>135.22712071275927</v>
      </c>
      <c r="E1545" s="57">
        <f t="shared" si="244"/>
        <v>1.3767778529093796E-2</v>
      </c>
      <c r="F1545" s="26">
        <f t="shared" si="245"/>
        <v>21.798481131089737</v>
      </c>
      <c r="G1545" s="57">
        <f t="shared" si="246"/>
        <v>2.2193525891966745E-3</v>
      </c>
      <c r="H1545" s="26">
        <f t="shared" si="247"/>
        <v>157.02560184384902</v>
      </c>
      <c r="I1545" s="57">
        <f t="shared" si="248"/>
        <v>1.5987131118290473E-2</v>
      </c>
      <c r="J1545" s="14">
        <v>1540</v>
      </c>
      <c r="K1545" s="21">
        <f t="shared" si="249"/>
        <v>9800.2015188689111</v>
      </c>
      <c r="L1545" s="21">
        <f t="shared" si="250"/>
        <v>9664.9743981561514</v>
      </c>
      <c r="M1545" s="57">
        <f t="shared" si="251"/>
        <v>1.3991461864457438E-2</v>
      </c>
      <c r="N1545" s="57">
        <f t="shared" si="252"/>
        <v>2.2554101266164112E-3</v>
      </c>
      <c r="O1545" s="26"/>
      <c r="R1545" s="63"/>
    </row>
    <row r="1546" spans="1:18" s="2" customFormat="1" x14ac:dyDescent="0.25">
      <c r="A1546" s="72">
        <v>42903</v>
      </c>
      <c r="B1546" s="73">
        <v>16</v>
      </c>
      <c r="C1546" s="74">
        <v>9822</v>
      </c>
      <c r="D1546" s="26">
        <f t="shared" si="243"/>
        <v>135.22712071275927</v>
      </c>
      <c r="E1546" s="57">
        <f t="shared" si="244"/>
        <v>1.3767778529093796E-2</v>
      </c>
      <c r="F1546" s="26">
        <f t="shared" si="245"/>
        <v>21.798481131089737</v>
      </c>
      <c r="G1546" s="57">
        <f t="shared" si="246"/>
        <v>2.2193525891966745E-3</v>
      </c>
      <c r="H1546" s="26">
        <f t="shared" si="247"/>
        <v>157.02560184384902</v>
      </c>
      <c r="I1546" s="57">
        <f t="shared" si="248"/>
        <v>1.5987131118290473E-2</v>
      </c>
      <c r="J1546" s="14">
        <v>1541</v>
      </c>
      <c r="K1546" s="21">
        <f t="shared" si="249"/>
        <v>9800.2015188689111</v>
      </c>
      <c r="L1546" s="21">
        <f t="shared" si="250"/>
        <v>9664.9743981561514</v>
      </c>
      <c r="M1546" s="57">
        <f t="shared" si="251"/>
        <v>1.3991461864457438E-2</v>
      </c>
      <c r="N1546" s="57">
        <f t="shared" si="252"/>
        <v>2.2554101266164112E-3</v>
      </c>
      <c r="O1546" s="26"/>
      <c r="R1546" s="63"/>
    </row>
    <row r="1547" spans="1:18" s="2" customFormat="1" x14ac:dyDescent="0.25">
      <c r="A1547" s="72">
        <v>42960</v>
      </c>
      <c r="B1547" s="73">
        <v>15</v>
      </c>
      <c r="C1547" s="74">
        <v>9825</v>
      </c>
      <c r="D1547" s="26">
        <f t="shared" si="243"/>
        <v>135.28537138999675</v>
      </c>
      <c r="E1547" s="57">
        <f t="shared" si="244"/>
        <v>1.3769503449363537E-2</v>
      </c>
      <c r="F1547" s="26">
        <f t="shared" si="245"/>
        <v>21.807296959541809</v>
      </c>
      <c r="G1547" s="57">
        <f t="shared" si="246"/>
        <v>2.2195722096225758E-3</v>
      </c>
      <c r="H1547" s="26">
        <f t="shared" si="247"/>
        <v>157.09266834953857</v>
      </c>
      <c r="I1547" s="57">
        <f t="shared" si="248"/>
        <v>1.5989075658986114E-2</v>
      </c>
      <c r="J1547" s="14">
        <v>1542</v>
      </c>
      <c r="K1547" s="21">
        <f t="shared" si="249"/>
        <v>9803.1927030404586</v>
      </c>
      <c r="L1547" s="21">
        <f t="shared" si="250"/>
        <v>9667.9073316504619</v>
      </c>
      <c r="M1547" s="57">
        <f t="shared" si="251"/>
        <v>1.3993242461799791E-2</v>
      </c>
      <c r="N1547" s="57">
        <f t="shared" si="252"/>
        <v>2.2556377726283983E-3</v>
      </c>
      <c r="O1547" s="26"/>
      <c r="R1547" s="63"/>
    </row>
    <row r="1548" spans="1:18" s="2" customFormat="1" x14ac:dyDescent="0.25">
      <c r="A1548" s="72">
        <v>42971</v>
      </c>
      <c r="B1548" s="73">
        <v>14</v>
      </c>
      <c r="C1548" s="74">
        <v>9828</v>
      </c>
      <c r="D1548" s="26">
        <f t="shared" si="243"/>
        <v>135.34362206723426</v>
      </c>
      <c r="E1548" s="57">
        <f t="shared" si="244"/>
        <v>1.3771227316568402E-2</v>
      </c>
      <c r="F1548" s="26">
        <f t="shared" si="245"/>
        <v>21.816112787993884</v>
      </c>
      <c r="G1548" s="57">
        <f t="shared" si="246"/>
        <v>2.2197916959700737E-3</v>
      </c>
      <c r="H1548" s="26">
        <f t="shared" si="247"/>
        <v>157.15973485522815</v>
      </c>
      <c r="I1548" s="57">
        <f t="shared" si="248"/>
        <v>1.5991019012538476E-2</v>
      </c>
      <c r="J1548" s="14">
        <v>1543</v>
      </c>
      <c r="K1548" s="21">
        <f t="shared" si="249"/>
        <v>9806.1838872120061</v>
      </c>
      <c r="L1548" s="21">
        <f t="shared" si="250"/>
        <v>9670.8402651447723</v>
      </c>
      <c r="M1548" s="57">
        <f t="shared" si="251"/>
        <v>1.3995021979117362E-2</v>
      </c>
      <c r="N1548" s="57">
        <f t="shared" si="252"/>
        <v>2.255865280561254E-3</v>
      </c>
      <c r="O1548" s="26"/>
      <c r="R1548" s="63"/>
    </row>
    <row r="1549" spans="1:18" s="2" customFormat="1" x14ac:dyDescent="0.25">
      <c r="A1549" s="72">
        <v>42922</v>
      </c>
      <c r="B1549" s="73">
        <v>23</v>
      </c>
      <c r="C1549" s="74">
        <v>9830</v>
      </c>
      <c r="D1549" s="26">
        <f t="shared" si="243"/>
        <v>135.38245585205925</v>
      </c>
      <c r="E1549" s="57">
        <f t="shared" si="244"/>
        <v>1.3772375976811725E-2</v>
      </c>
      <c r="F1549" s="26">
        <f t="shared" si="245"/>
        <v>21.821990006961933</v>
      </c>
      <c r="G1549" s="57">
        <f t="shared" si="246"/>
        <v>2.2199379457743572E-3</v>
      </c>
      <c r="H1549" s="26">
        <f t="shared" si="247"/>
        <v>157.20444585902118</v>
      </c>
      <c r="I1549" s="57">
        <f t="shared" si="248"/>
        <v>1.5992313922586082E-2</v>
      </c>
      <c r="J1549" s="14">
        <v>1544</v>
      </c>
      <c r="K1549" s="21">
        <f t="shared" si="249"/>
        <v>9808.1780099930384</v>
      </c>
      <c r="L1549" s="21">
        <f t="shared" si="250"/>
        <v>9672.7955541409792</v>
      </c>
      <c r="M1549" s="57">
        <f t="shared" si="251"/>
        <v>1.3996207724467127E-2</v>
      </c>
      <c r="N1549" s="57">
        <f t="shared" si="252"/>
        <v>2.2560168758678886E-3</v>
      </c>
      <c r="O1549" s="26"/>
      <c r="R1549" s="63"/>
    </row>
    <row r="1550" spans="1:18" s="2" customFormat="1" x14ac:dyDescent="0.25">
      <c r="A1550" s="72">
        <v>42933</v>
      </c>
      <c r="B1550" s="73">
        <v>21</v>
      </c>
      <c r="C1550" s="74">
        <v>9830</v>
      </c>
      <c r="D1550" s="26">
        <f t="shared" si="243"/>
        <v>135.38245585205925</v>
      </c>
      <c r="E1550" s="57">
        <f t="shared" si="244"/>
        <v>1.3772375976811725E-2</v>
      </c>
      <c r="F1550" s="26">
        <f t="shared" si="245"/>
        <v>21.821990006961933</v>
      </c>
      <c r="G1550" s="57">
        <f t="shared" si="246"/>
        <v>2.2199379457743572E-3</v>
      </c>
      <c r="H1550" s="26">
        <f t="shared" si="247"/>
        <v>157.20444585902118</v>
      </c>
      <c r="I1550" s="57">
        <f t="shared" si="248"/>
        <v>1.5992313922586082E-2</v>
      </c>
      <c r="J1550" s="14">
        <v>1545</v>
      </c>
      <c r="K1550" s="21">
        <f t="shared" si="249"/>
        <v>9808.1780099930384</v>
      </c>
      <c r="L1550" s="21">
        <f t="shared" si="250"/>
        <v>9672.7955541409792</v>
      </c>
      <c r="M1550" s="57">
        <f t="shared" si="251"/>
        <v>1.3996207724467127E-2</v>
      </c>
      <c r="N1550" s="57">
        <f t="shared" si="252"/>
        <v>2.2560168758678886E-3</v>
      </c>
      <c r="O1550" s="26"/>
      <c r="R1550" s="63"/>
    </row>
    <row r="1551" spans="1:18" s="2" customFormat="1" x14ac:dyDescent="0.25">
      <c r="A1551" s="72">
        <v>42972</v>
      </c>
      <c r="B1551" s="73">
        <v>13</v>
      </c>
      <c r="C1551" s="74">
        <v>9834</v>
      </c>
      <c r="D1551" s="26">
        <f t="shared" si="243"/>
        <v>135.46012342170926</v>
      </c>
      <c r="E1551" s="57">
        <f t="shared" si="244"/>
        <v>1.3774671895638526E-2</v>
      </c>
      <c r="F1551" s="26">
        <f t="shared" si="245"/>
        <v>21.833744444898031</v>
      </c>
      <c r="G1551" s="57">
        <f t="shared" si="246"/>
        <v>2.2202302669206866E-3</v>
      </c>
      <c r="H1551" s="26">
        <f t="shared" si="247"/>
        <v>157.29386786660729</v>
      </c>
      <c r="I1551" s="57">
        <f t="shared" si="248"/>
        <v>1.5994902162559211E-2</v>
      </c>
      <c r="J1551" s="14">
        <v>1546</v>
      </c>
      <c r="K1551" s="21">
        <f t="shared" si="249"/>
        <v>9812.1662555551011</v>
      </c>
      <c r="L1551" s="21">
        <f t="shared" si="250"/>
        <v>9676.7061321333931</v>
      </c>
      <c r="M1551" s="57">
        <f t="shared" si="251"/>
        <v>1.3998577777606313E-2</v>
      </c>
      <c r="N1551" s="57">
        <f t="shared" si="252"/>
        <v>2.2563198826917783E-3</v>
      </c>
      <c r="O1551" s="26"/>
      <c r="R1551" s="63"/>
    </row>
    <row r="1552" spans="1:18" s="2" customFormat="1" x14ac:dyDescent="0.25">
      <c r="A1552" s="72">
        <v>42953</v>
      </c>
      <c r="B1552" s="73">
        <v>21</v>
      </c>
      <c r="C1552" s="74">
        <v>9835</v>
      </c>
      <c r="D1552" s="26">
        <f t="shared" si="243"/>
        <v>135.47954031412175</v>
      </c>
      <c r="E1552" s="57">
        <f t="shared" si="244"/>
        <v>1.3775245583540595E-2</v>
      </c>
      <c r="F1552" s="26">
        <f t="shared" si="245"/>
        <v>21.836683054382057</v>
      </c>
      <c r="G1552" s="57">
        <f t="shared" si="246"/>
        <v>2.2203033100540981E-3</v>
      </c>
      <c r="H1552" s="26">
        <f t="shared" si="247"/>
        <v>157.31622336850381</v>
      </c>
      <c r="I1552" s="57">
        <f t="shared" si="248"/>
        <v>1.5995548893594693E-2</v>
      </c>
      <c r="J1552" s="14">
        <v>1547</v>
      </c>
      <c r="K1552" s="21">
        <f t="shared" si="249"/>
        <v>9813.1633169456181</v>
      </c>
      <c r="L1552" s="21">
        <f t="shared" si="250"/>
        <v>9677.6837766314966</v>
      </c>
      <c r="M1552" s="57">
        <f t="shared" si="251"/>
        <v>1.3999169991611155E-2</v>
      </c>
      <c r="N1552" s="57">
        <f t="shared" si="252"/>
        <v>2.2563955961353733E-3</v>
      </c>
      <c r="O1552" s="26"/>
      <c r="R1552" s="63"/>
    </row>
    <row r="1553" spans="1:18" s="2" customFormat="1" x14ac:dyDescent="0.25">
      <c r="A1553" s="72">
        <v>42908</v>
      </c>
      <c r="B1553" s="73">
        <v>17</v>
      </c>
      <c r="C1553" s="74">
        <v>9836</v>
      </c>
      <c r="D1553" s="26">
        <f t="shared" si="243"/>
        <v>135.49895720653424</v>
      </c>
      <c r="E1553" s="57">
        <f t="shared" si="244"/>
        <v>1.3775819154792012E-2</v>
      </c>
      <c r="F1553" s="26">
        <f t="shared" si="245"/>
        <v>21.83962166386608</v>
      </c>
      <c r="G1553" s="57">
        <f t="shared" si="246"/>
        <v>2.2203763383353069E-3</v>
      </c>
      <c r="H1553" s="26">
        <f t="shared" si="247"/>
        <v>157.33857887040031</v>
      </c>
      <c r="I1553" s="57">
        <f t="shared" si="248"/>
        <v>1.5996195493127318E-2</v>
      </c>
      <c r="J1553" s="14">
        <v>1548</v>
      </c>
      <c r="K1553" s="21">
        <f t="shared" si="249"/>
        <v>9814.1603783361334</v>
      </c>
      <c r="L1553" s="21">
        <f t="shared" si="250"/>
        <v>9678.6614211296001</v>
      </c>
      <c r="M1553" s="57">
        <f t="shared" si="251"/>
        <v>1.3999762085976565E-2</v>
      </c>
      <c r="N1553" s="57">
        <f t="shared" si="252"/>
        <v>2.2564712942832925E-3</v>
      </c>
      <c r="O1553" s="26"/>
      <c r="R1553" s="63"/>
    </row>
    <row r="1554" spans="1:18" s="2" customFormat="1" x14ac:dyDescent="0.25">
      <c r="A1554" s="72">
        <v>42968</v>
      </c>
      <c r="B1554" s="73">
        <v>11</v>
      </c>
      <c r="C1554" s="74">
        <v>9836</v>
      </c>
      <c r="D1554" s="26">
        <f t="shared" si="243"/>
        <v>135.49895720653424</v>
      </c>
      <c r="E1554" s="57">
        <f t="shared" si="244"/>
        <v>1.3775819154792012E-2</v>
      </c>
      <c r="F1554" s="26">
        <f t="shared" si="245"/>
        <v>21.83962166386608</v>
      </c>
      <c r="G1554" s="57">
        <f t="shared" si="246"/>
        <v>2.2203763383353069E-3</v>
      </c>
      <c r="H1554" s="26">
        <f t="shared" si="247"/>
        <v>157.33857887040031</v>
      </c>
      <c r="I1554" s="57">
        <f t="shared" si="248"/>
        <v>1.5996195493127318E-2</v>
      </c>
      <c r="J1554" s="14">
        <v>1549</v>
      </c>
      <c r="K1554" s="21">
        <f t="shared" si="249"/>
        <v>9814.1603783361334</v>
      </c>
      <c r="L1554" s="21">
        <f t="shared" si="250"/>
        <v>9678.6614211296001</v>
      </c>
      <c r="M1554" s="57">
        <f t="shared" si="251"/>
        <v>1.3999762085976565E-2</v>
      </c>
      <c r="N1554" s="57">
        <f t="shared" si="252"/>
        <v>2.2564712942832925E-3</v>
      </c>
      <c r="O1554" s="26"/>
      <c r="R1554" s="63"/>
    </row>
    <row r="1555" spans="1:18" s="2" customFormat="1" x14ac:dyDescent="0.25">
      <c r="A1555" s="72">
        <v>42924</v>
      </c>
      <c r="B1555" s="73">
        <v>11</v>
      </c>
      <c r="C1555" s="74">
        <v>9837</v>
      </c>
      <c r="D1555" s="26">
        <f t="shared" si="243"/>
        <v>135.51837409894674</v>
      </c>
      <c r="E1555" s="57">
        <f t="shared" si="244"/>
        <v>1.3776392609428355E-2</v>
      </c>
      <c r="F1555" s="26">
        <f t="shared" si="245"/>
        <v>21.842560273350106</v>
      </c>
      <c r="G1555" s="57">
        <f t="shared" si="246"/>
        <v>2.2204493517688426E-3</v>
      </c>
      <c r="H1555" s="26">
        <f t="shared" si="247"/>
        <v>157.36093437229684</v>
      </c>
      <c r="I1555" s="57">
        <f t="shared" si="248"/>
        <v>1.5996841961197199E-2</v>
      </c>
      <c r="J1555" s="14">
        <v>1550</v>
      </c>
      <c r="K1555" s="21">
        <f t="shared" si="249"/>
        <v>9815.1574397266504</v>
      </c>
      <c r="L1555" s="21">
        <f t="shared" si="250"/>
        <v>9679.6390656277035</v>
      </c>
      <c r="M1555" s="57">
        <f t="shared" si="251"/>
        <v>1.4000354060738799E-2</v>
      </c>
      <c r="N1555" s="57">
        <f t="shared" si="252"/>
        <v>2.2565469771401712E-3</v>
      </c>
      <c r="O1555" s="26"/>
      <c r="R1555" s="63"/>
    </row>
    <row r="1556" spans="1:18" s="2" customFormat="1" x14ac:dyDescent="0.25">
      <c r="A1556" s="72">
        <v>42971</v>
      </c>
      <c r="B1556" s="73">
        <v>19</v>
      </c>
      <c r="C1556" s="74">
        <v>9842</v>
      </c>
      <c r="D1556" s="26">
        <f t="shared" si="243"/>
        <v>135.61545856100923</v>
      </c>
      <c r="E1556" s="57">
        <f t="shared" si="244"/>
        <v>1.3779258134628047E-2</v>
      </c>
      <c r="F1556" s="26">
        <f t="shared" si="245"/>
        <v>21.85725332077023</v>
      </c>
      <c r="G1556" s="57">
        <f t="shared" si="246"/>
        <v>2.2208141963798241E-3</v>
      </c>
      <c r="H1556" s="26">
        <f t="shared" si="247"/>
        <v>157.47271188177947</v>
      </c>
      <c r="I1556" s="57">
        <f t="shared" si="248"/>
        <v>1.6000072331007871E-2</v>
      </c>
      <c r="J1556" s="14">
        <v>1551</v>
      </c>
      <c r="K1556" s="21">
        <f t="shared" si="249"/>
        <v>9820.1427466792302</v>
      </c>
      <c r="L1556" s="21">
        <f t="shared" si="250"/>
        <v>9684.5272881182209</v>
      </c>
      <c r="M1556" s="57">
        <f t="shared" si="251"/>
        <v>1.4003312141770047E-2</v>
      </c>
      <c r="N1556" s="57">
        <f t="shared" si="252"/>
        <v>2.2569251622210325E-3</v>
      </c>
      <c r="O1556" s="26"/>
      <c r="R1556" s="63"/>
    </row>
    <row r="1557" spans="1:18" s="2" customFormat="1" x14ac:dyDescent="0.25">
      <c r="A1557" s="72">
        <v>42903</v>
      </c>
      <c r="B1557" s="73">
        <v>18</v>
      </c>
      <c r="C1557" s="74">
        <v>9844</v>
      </c>
      <c r="D1557" s="26">
        <f t="shared" si="243"/>
        <v>135.65429234583425</v>
      </c>
      <c r="E1557" s="57">
        <f t="shared" si="244"/>
        <v>1.3780403529645902E-2</v>
      </c>
      <c r="F1557" s="26">
        <f t="shared" si="245"/>
        <v>21.863130539738279</v>
      </c>
      <c r="G1557" s="57">
        <f t="shared" si="246"/>
        <v>2.2209600304488298E-3</v>
      </c>
      <c r="H1557" s="26">
        <f t="shared" si="247"/>
        <v>157.51742288557253</v>
      </c>
      <c r="I1557" s="57">
        <f t="shared" si="248"/>
        <v>1.6001363560094732E-2</v>
      </c>
      <c r="J1557" s="14">
        <v>1552</v>
      </c>
      <c r="K1557" s="21">
        <f t="shared" si="249"/>
        <v>9822.1368694602625</v>
      </c>
      <c r="L1557" s="21">
        <f t="shared" si="250"/>
        <v>9686.4825771144278</v>
      </c>
      <c r="M1557" s="57">
        <f t="shared" si="251"/>
        <v>1.4004494538227439E-2</v>
      </c>
      <c r="N1557" s="57">
        <f t="shared" si="252"/>
        <v>2.2570763293780927E-3</v>
      </c>
      <c r="O1557" s="26"/>
      <c r="R1557" s="63"/>
    </row>
    <row r="1558" spans="1:18" s="2" customFormat="1" x14ac:dyDescent="0.25">
      <c r="A1558" s="72">
        <v>42914</v>
      </c>
      <c r="B1558" s="73">
        <v>16</v>
      </c>
      <c r="C1558" s="74">
        <v>9849</v>
      </c>
      <c r="D1558" s="26">
        <f t="shared" si="243"/>
        <v>135.75137680789675</v>
      </c>
      <c r="E1558" s="57">
        <f t="shared" si="244"/>
        <v>1.3783264982018149E-2</v>
      </c>
      <c r="F1558" s="26">
        <f t="shared" si="245"/>
        <v>21.877823587158403</v>
      </c>
      <c r="G1558" s="57">
        <f t="shared" si="246"/>
        <v>2.2213243564989747E-3</v>
      </c>
      <c r="H1558" s="26">
        <f t="shared" si="247"/>
        <v>157.62920039505514</v>
      </c>
      <c r="I1558" s="57">
        <f t="shared" si="248"/>
        <v>1.6004589338517124E-2</v>
      </c>
      <c r="J1558" s="14">
        <v>1553</v>
      </c>
      <c r="K1558" s="21">
        <f t="shared" si="249"/>
        <v>9827.1221764128422</v>
      </c>
      <c r="L1558" s="21">
        <f t="shared" si="250"/>
        <v>9691.3707996049452</v>
      </c>
      <c r="M1558" s="57">
        <f t="shared" si="251"/>
        <v>1.4007448442013019E-2</v>
      </c>
      <c r="N1558" s="57">
        <f t="shared" si="252"/>
        <v>2.2574539804059734E-3</v>
      </c>
      <c r="O1558" s="26"/>
      <c r="R1558" s="63"/>
    </row>
    <row r="1559" spans="1:18" s="2" customFormat="1" x14ac:dyDescent="0.25">
      <c r="A1559" s="72">
        <v>42889</v>
      </c>
      <c r="B1559" s="73">
        <v>19</v>
      </c>
      <c r="C1559" s="74">
        <v>9850</v>
      </c>
      <c r="D1559" s="26">
        <f t="shared" si="243"/>
        <v>135.77079370030924</v>
      </c>
      <c r="E1559" s="57">
        <f t="shared" si="244"/>
        <v>1.3783836923889263E-2</v>
      </c>
      <c r="F1559" s="26">
        <f t="shared" si="245"/>
        <v>21.880762196642426</v>
      </c>
      <c r="G1559" s="57">
        <f t="shared" si="246"/>
        <v>2.2213971773241041E-3</v>
      </c>
      <c r="H1559" s="26">
        <f t="shared" si="247"/>
        <v>157.65155589695166</v>
      </c>
      <c r="I1559" s="57">
        <f t="shared" si="248"/>
        <v>1.6005234101213368E-2</v>
      </c>
      <c r="J1559" s="14">
        <v>1554</v>
      </c>
      <c r="K1559" s="21">
        <f t="shared" si="249"/>
        <v>9828.1192378033575</v>
      </c>
      <c r="L1559" s="21">
        <f t="shared" si="250"/>
        <v>9692.3484441030487</v>
      </c>
      <c r="M1559" s="57">
        <f t="shared" si="251"/>
        <v>1.4008038865226101E-2</v>
      </c>
      <c r="N1559" s="57">
        <f t="shared" si="252"/>
        <v>2.2575294649002189E-3</v>
      </c>
      <c r="O1559" s="26"/>
      <c r="R1559" s="63"/>
    </row>
    <row r="1560" spans="1:18" s="2" customFormat="1" x14ac:dyDescent="0.25">
      <c r="A1560" s="72">
        <v>42949</v>
      </c>
      <c r="B1560" s="73">
        <v>21</v>
      </c>
      <c r="C1560" s="74">
        <v>9850</v>
      </c>
      <c r="D1560" s="26">
        <f t="shared" si="243"/>
        <v>135.77079370030924</v>
      </c>
      <c r="E1560" s="57">
        <f t="shared" si="244"/>
        <v>1.3783836923889263E-2</v>
      </c>
      <c r="F1560" s="26">
        <f t="shared" si="245"/>
        <v>21.880762196642426</v>
      </c>
      <c r="G1560" s="57">
        <f t="shared" si="246"/>
        <v>2.2213971773241041E-3</v>
      </c>
      <c r="H1560" s="26">
        <f t="shared" si="247"/>
        <v>157.65155589695166</v>
      </c>
      <c r="I1560" s="57">
        <f t="shared" si="248"/>
        <v>1.6005234101213368E-2</v>
      </c>
      <c r="J1560" s="14">
        <v>1555</v>
      </c>
      <c r="K1560" s="21">
        <f t="shared" si="249"/>
        <v>9828.1192378033575</v>
      </c>
      <c r="L1560" s="21">
        <f t="shared" si="250"/>
        <v>9692.3484441030487</v>
      </c>
      <c r="M1560" s="57">
        <f t="shared" si="251"/>
        <v>1.4008038865226101E-2</v>
      </c>
      <c r="N1560" s="57">
        <f t="shared" si="252"/>
        <v>2.2575294649002189E-3</v>
      </c>
      <c r="O1560" s="26"/>
      <c r="R1560" s="63"/>
    </row>
    <row r="1561" spans="1:18" s="2" customFormat="1" x14ac:dyDescent="0.25">
      <c r="A1561" s="72">
        <v>42937</v>
      </c>
      <c r="B1561" s="73">
        <v>23</v>
      </c>
      <c r="C1561" s="74">
        <v>9851</v>
      </c>
      <c r="D1561" s="26">
        <f t="shared" si="243"/>
        <v>135.79021059272173</v>
      </c>
      <c r="E1561" s="57">
        <f t="shared" si="244"/>
        <v>1.3784408749641836E-2</v>
      </c>
      <c r="F1561" s="26">
        <f t="shared" si="245"/>
        <v>21.883700806126452</v>
      </c>
      <c r="G1561" s="57">
        <f t="shared" si="246"/>
        <v>2.2214699833647805E-3</v>
      </c>
      <c r="H1561" s="26">
        <f t="shared" si="247"/>
        <v>157.67391139884819</v>
      </c>
      <c r="I1561" s="57">
        <f t="shared" si="248"/>
        <v>1.6005878733006618E-2</v>
      </c>
      <c r="J1561" s="14">
        <v>1556</v>
      </c>
      <c r="K1561" s="21">
        <f t="shared" si="249"/>
        <v>9829.1162991938727</v>
      </c>
      <c r="L1561" s="21">
        <f t="shared" si="250"/>
        <v>9693.3260886011522</v>
      </c>
      <c r="M1561" s="57">
        <f t="shared" si="251"/>
        <v>1.4008629169341983E-2</v>
      </c>
      <c r="N1561" s="57">
        <f t="shared" si="252"/>
        <v>2.2576049341681125E-3</v>
      </c>
      <c r="O1561" s="26"/>
      <c r="R1561" s="63"/>
    </row>
    <row r="1562" spans="1:18" s="2" customFormat="1" x14ac:dyDescent="0.25">
      <c r="A1562" s="72">
        <v>42966</v>
      </c>
      <c r="B1562" s="73">
        <v>11</v>
      </c>
      <c r="C1562" s="74">
        <v>9851</v>
      </c>
      <c r="D1562" s="26">
        <f t="shared" si="243"/>
        <v>135.79021059272173</v>
      </c>
      <c r="E1562" s="57">
        <f t="shared" si="244"/>
        <v>1.3784408749641836E-2</v>
      </c>
      <c r="F1562" s="26">
        <f t="shared" si="245"/>
        <v>21.883700806126452</v>
      </c>
      <c r="G1562" s="57">
        <f t="shared" si="246"/>
        <v>2.2214699833647805E-3</v>
      </c>
      <c r="H1562" s="26">
        <f t="shared" si="247"/>
        <v>157.67391139884819</v>
      </c>
      <c r="I1562" s="57">
        <f t="shared" si="248"/>
        <v>1.6005878733006618E-2</v>
      </c>
      <c r="J1562" s="14">
        <v>1557</v>
      </c>
      <c r="K1562" s="21">
        <f t="shared" si="249"/>
        <v>9829.1162991938727</v>
      </c>
      <c r="L1562" s="21">
        <f t="shared" si="250"/>
        <v>9693.3260886011522</v>
      </c>
      <c r="M1562" s="57">
        <f t="shared" si="251"/>
        <v>1.4008629169341983E-2</v>
      </c>
      <c r="N1562" s="57">
        <f t="shared" si="252"/>
        <v>2.2576049341681125E-3</v>
      </c>
      <c r="O1562" s="26"/>
      <c r="R1562" s="63"/>
    </row>
    <row r="1563" spans="1:18" s="2" customFormat="1" x14ac:dyDescent="0.25">
      <c r="A1563" s="72">
        <v>42899</v>
      </c>
      <c r="B1563" s="73">
        <v>13</v>
      </c>
      <c r="C1563" s="74">
        <v>9852</v>
      </c>
      <c r="D1563" s="26">
        <f t="shared" si="243"/>
        <v>135.80962748513423</v>
      </c>
      <c r="E1563" s="57">
        <f t="shared" si="244"/>
        <v>1.3784980459311228E-2</v>
      </c>
      <c r="F1563" s="26">
        <f t="shared" si="245"/>
        <v>21.886639415610475</v>
      </c>
      <c r="G1563" s="57">
        <f t="shared" si="246"/>
        <v>2.2215427746255048E-3</v>
      </c>
      <c r="H1563" s="26">
        <f t="shared" si="247"/>
        <v>157.69626690074472</v>
      </c>
      <c r="I1563" s="57">
        <f t="shared" si="248"/>
        <v>1.6006523233936736E-2</v>
      </c>
      <c r="J1563" s="14">
        <v>1558</v>
      </c>
      <c r="K1563" s="21">
        <f t="shared" si="249"/>
        <v>9830.1133605843897</v>
      </c>
      <c r="L1563" s="21">
        <f t="shared" si="250"/>
        <v>9694.3037330992556</v>
      </c>
      <c r="M1563" s="57">
        <f t="shared" si="251"/>
        <v>1.4009219354396696E-2</v>
      </c>
      <c r="N1563" s="57">
        <f t="shared" si="252"/>
        <v>2.2576803882142595E-3</v>
      </c>
      <c r="O1563" s="26"/>
      <c r="R1563" s="63"/>
    </row>
    <row r="1564" spans="1:18" s="2" customFormat="1" x14ac:dyDescent="0.25">
      <c r="A1564" s="72">
        <v>42904</v>
      </c>
      <c r="B1564" s="73">
        <v>13</v>
      </c>
      <c r="C1564" s="74">
        <v>9852</v>
      </c>
      <c r="D1564" s="26">
        <f t="shared" si="243"/>
        <v>135.80962748513423</v>
      </c>
      <c r="E1564" s="57">
        <f t="shared" si="244"/>
        <v>1.3784980459311228E-2</v>
      </c>
      <c r="F1564" s="26">
        <f t="shared" si="245"/>
        <v>21.886639415610475</v>
      </c>
      <c r="G1564" s="57">
        <f t="shared" si="246"/>
        <v>2.2215427746255048E-3</v>
      </c>
      <c r="H1564" s="26">
        <f t="shared" si="247"/>
        <v>157.69626690074472</v>
      </c>
      <c r="I1564" s="57">
        <f t="shared" si="248"/>
        <v>1.6006523233936736E-2</v>
      </c>
      <c r="J1564" s="14">
        <v>1559</v>
      </c>
      <c r="K1564" s="21">
        <f t="shared" si="249"/>
        <v>9830.1133605843897</v>
      </c>
      <c r="L1564" s="21">
        <f t="shared" si="250"/>
        <v>9694.3037330992556</v>
      </c>
      <c r="M1564" s="57">
        <f t="shared" si="251"/>
        <v>1.4009219354396696E-2</v>
      </c>
      <c r="N1564" s="57">
        <f t="shared" si="252"/>
        <v>2.2576803882142595E-3</v>
      </c>
      <c r="O1564" s="26"/>
      <c r="R1564" s="63"/>
    </row>
    <row r="1565" spans="1:18" s="2" customFormat="1" x14ac:dyDescent="0.25">
      <c r="A1565" s="72">
        <v>42977</v>
      </c>
      <c r="B1565" s="73">
        <v>17</v>
      </c>
      <c r="C1565" s="74">
        <v>9855</v>
      </c>
      <c r="D1565" s="26">
        <f t="shared" si="243"/>
        <v>135.86787816237171</v>
      </c>
      <c r="E1565" s="57">
        <f t="shared" si="244"/>
        <v>1.3786694892173689E-2</v>
      </c>
      <c r="F1565" s="26">
        <f t="shared" si="245"/>
        <v>21.89545524406255</v>
      </c>
      <c r="G1565" s="57">
        <f t="shared" si="246"/>
        <v>2.2217610597729631E-3</v>
      </c>
      <c r="H1565" s="26">
        <f t="shared" si="247"/>
        <v>157.76333340643427</v>
      </c>
      <c r="I1565" s="57">
        <f t="shared" si="248"/>
        <v>1.6008455951946655E-2</v>
      </c>
      <c r="J1565" s="14">
        <v>1560</v>
      </c>
      <c r="K1565" s="21">
        <f t="shared" si="249"/>
        <v>9833.1045447559372</v>
      </c>
      <c r="L1565" s="21">
        <f t="shared" si="250"/>
        <v>9697.236666593566</v>
      </c>
      <c r="M1565" s="57">
        <f t="shared" si="251"/>
        <v>1.4010989195553915E-2</v>
      </c>
      <c r="N1565" s="57">
        <f t="shared" si="252"/>
        <v>2.257906659068264E-3</v>
      </c>
      <c r="O1565" s="26"/>
      <c r="R1565" s="63"/>
    </row>
    <row r="1566" spans="1:18" s="2" customFormat="1" x14ac:dyDescent="0.25">
      <c r="A1566" s="72">
        <v>42898</v>
      </c>
      <c r="B1566" s="73">
        <v>21</v>
      </c>
      <c r="C1566" s="74">
        <v>9856</v>
      </c>
      <c r="D1566" s="26">
        <f t="shared" si="243"/>
        <v>135.88729505478423</v>
      </c>
      <c r="E1566" s="57">
        <f t="shared" si="244"/>
        <v>1.3787266137863659E-2</v>
      </c>
      <c r="F1566" s="26">
        <f t="shared" si="245"/>
        <v>21.898393853546573</v>
      </c>
      <c r="G1566" s="57">
        <f t="shared" si="246"/>
        <v>2.2218337919588651E-3</v>
      </c>
      <c r="H1566" s="26">
        <f t="shared" si="247"/>
        <v>157.7856889083308</v>
      </c>
      <c r="I1566" s="57">
        <f t="shared" si="248"/>
        <v>1.6009099929822523E-2</v>
      </c>
      <c r="J1566" s="14">
        <v>1561</v>
      </c>
      <c r="K1566" s="21">
        <f t="shared" si="249"/>
        <v>9834.1016061464543</v>
      </c>
      <c r="L1566" s="21">
        <f t="shared" si="250"/>
        <v>9698.2143110916695</v>
      </c>
      <c r="M1566" s="57">
        <f t="shared" si="251"/>
        <v>1.4011578904723978E-2</v>
      </c>
      <c r="N1566" s="57">
        <f t="shared" si="252"/>
        <v>2.2579820522734564E-3</v>
      </c>
      <c r="O1566" s="26"/>
      <c r="R1566" s="63"/>
    </row>
    <row r="1567" spans="1:18" s="2" customFormat="1" x14ac:dyDescent="0.25">
      <c r="A1567" s="72">
        <v>42915</v>
      </c>
      <c r="B1567" s="73">
        <v>14</v>
      </c>
      <c r="C1567" s="74">
        <v>9859</v>
      </c>
      <c r="D1567" s="26">
        <f t="shared" si="243"/>
        <v>135.94554573202171</v>
      </c>
      <c r="E1567" s="57">
        <f t="shared" si="244"/>
        <v>1.3788979179635025E-2</v>
      </c>
      <c r="F1567" s="26">
        <f t="shared" si="245"/>
        <v>21.907209681998648</v>
      </c>
      <c r="G1567" s="57">
        <f t="shared" si="246"/>
        <v>2.22205189998972E-3</v>
      </c>
      <c r="H1567" s="26">
        <f t="shared" si="247"/>
        <v>157.85275541402035</v>
      </c>
      <c r="I1567" s="57">
        <f t="shared" si="248"/>
        <v>1.6011031079624743E-2</v>
      </c>
      <c r="J1567" s="14">
        <v>1562</v>
      </c>
      <c r="K1567" s="21">
        <f t="shared" si="249"/>
        <v>9837.0927903180018</v>
      </c>
      <c r="L1567" s="21">
        <f t="shared" si="250"/>
        <v>9701.1472445859799</v>
      </c>
      <c r="M1567" s="57">
        <f t="shared" si="251"/>
        <v>1.401334731909056E-2</v>
      </c>
      <c r="N1567" s="57">
        <f t="shared" si="252"/>
        <v>2.2582081407149686E-3</v>
      </c>
      <c r="O1567" s="26"/>
      <c r="R1567" s="63"/>
    </row>
    <row r="1568" spans="1:18" s="2" customFormat="1" x14ac:dyDescent="0.25">
      <c r="A1568" s="72">
        <v>42891</v>
      </c>
      <c r="B1568" s="73">
        <v>19</v>
      </c>
      <c r="C1568" s="74">
        <v>9860</v>
      </c>
      <c r="D1568" s="26">
        <f t="shared" si="243"/>
        <v>135.96496262443424</v>
      </c>
      <c r="E1568" s="57">
        <f t="shared" si="244"/>
        <v>1.3789549961910166E-2</v>
      </c>
      <c r="F1568" s="26">
        <f t="shared" si="245"/>
        <v>21.910148291482674</v>
      </c>
      <c r="G1568" s="57">
        <f t="shared" si="246"/>
        <v>2.2221245731726849E-3</v>
      </c>
      <c r="H1568" s="26">
        <f t="shared" si="247"/>
        <v>157.87511091591691</v>
      </c>
      <c r="I1568" s="57">
        <f t="shared" si="248"/>
        <v>1.601167453508285E-2</v>
      </c>
      <c r="J1568" s="14">
        <v>1563</v>
      </c>
      <c r="K1568" s="21">
        <f t="shared" si="249"/>
        <v>9838.089851708517</v>
      </c>
      <c r="L1568" s="21">
        <f t="shared" si="250"/>
        <v>9702.1248890840834</v>
      </c>
      <c r="M1568" s="57">
        <f t="shared" si="251"/>
        <v>1.4013936552951323E-2</v>
      </c>
      <c r="N1568" s="57">
        <f t="shared" si="252"/>
        <v>2.2582834731527633E-3</v>
      </c>
      <c r="O1568" s="26"/>
      <c r="R1568" s="63"/>
    </row>
    <row r="1569" spans="1:18" s="2" customFormat="1" x14ac:dyDescent="0.25">
      <c r="A1569" s="72">
        <v>42935</v>
      </c>
      <c r="B1569" s="73">
        <v>12</v>
      </c>
      <c r="C1569" s="74">
        <v>9861</v>
      </c>
      <c r="D1569" s="26">
        <f t="shared" si="243"/>
        <v>135.98437951684673</v>
      </c>
      <c r="E1569" s="57">
        <f t="shared" si="244"/>
        <v>1.3790120628419706E-2</v>
      </c>
      <c r="F1569" s="26">
        <f t="shared" si="245"/>
        <v>21.913086900966697</v>
      </c>
      <c r="G1569" s="57">
        <f t="shared" si="246"/>
        <v>2.2221972316161338E-3</v>
      </c>
      <c r="H1569" s="26">
        <f t="shared" si="247"/>
        <v>157.89746641781343</v>
      </c>
      <c r="I1569" s="57">
        <f t="shared" si="248"/>
        <v>1.6012317860035843E-2</v>
      </c>
      <c r="J1569" s="14">
        <v>1564</v>
      </c>
      <c r="K1569" s="21">
        <f t="shared" si="249"/>
        <v>9839.0869130990341</v>
      </c>
      <c r="L1569" s="21">
        <f t="shared" si="250"/>
        <v>9703.1025335821869</v>
      </c>
      <c r="M1569" s="57">
        <f t="shared" si="251"/>
        <v>1.4014525668074547E-2</v>
      </c>
      <c r="N1569" s="57">
        <f t="shared" si="252"/>
        <v>2.2583587904101881E-3</v>
      </c>
      <c r="O1569" s="26"/>
      <c r="R1569" s="63"/>
    </row>
    <row r="1570" spans="1:18" s="2" customFormat="1" x14ac:dyDescent="0.25">
      <c r="A1570" s="72">
        <v>42963</v>
      </c>
      <c r="B1570" s="73">
        <v>11</v>
      </c>
      <c r="C1570" s="74">
        <v>9861</v>
      </c>
      <c r="D1570" s="26">
        <f t="shared" si="243"/>
        <v>135.98437951684673</v>
      </c>
      <c r="E1570" s="57">
        <f t="shared" si="244"/>
        <v>1.3790120628419706E-2</v>
      </c>
      <c r="F1570" s="26">
        <f t="shared" si="245"/>
        <v>21.913086900966697</v>
      </c>
      <c r="G1570" s="57">
        <f t="shared" si="246"/>
        <v>2.2221972316161338E-3</v>
      </c>
      <c r="H1570" s="26">
        <f t="shared" si="247"/>
        <v>157.89746641781343</v>
      </c>
      <c r="I1570" s="57">
        <f t="shared" si="248"/>
        <v>1.6012317860035843E-2</v>
      </c>
      <c r="J1570" s="14">
        <v>1565</v>
      </c>
      <c r="K1570" s="21">
        <f t="shared" si="249"/>
        <v>9839.0869130990341</v>
      </c>
      <c r="L1570" s="21">
        <f t="shared" si="250"/>
        <v>9703.1025335821869</v>
      </c>
      <c r="M1570" s="57">
        <f t="shared" si="251"/>
        <v>1.4014525668074547E-2</v>
      </c>
      <c r="N1570" s="57">
        <f t="shared" si="252"/>
        <v>2.2583587904101881E-3</v>
      </c>
      <c r="O1570" s="26"/>
      <c r="R1570" s="63"/>
    </row>
    <row r="1571" spans="1:18" s="2" customFormat="1" x14ac:dyDescent="0.25">
      <c r="A1571" s="72">
        <v>42969</v>
      </c>
      <c r="B1571" s="73">
        <v>11</v>
      </c>
      <c r="C1571" s="74">
        <v>9865</v>
      </c>
      <c r="D1571" s="26">
        <f t="shared" si="243"/>
        <v>136.0620470864967</v>
      </c>
      <c r="E1571" s="57">
        <f t="shared" si="244"/>
        <v>1.3792402137506002E-2</v>
      </c>
      <c r="F1571" s="26">
        <f t="shared" si="245"/>
        <v>21.924841338902795</v>
      </c>
      <c r="G1571" s="57">
        <f t="shared" si="246"/>
        <v>2.2224877180844192E-3</v>
      </c>
      <c r="H1571" s="26">
        <f t="shared" si="247"/>
        <v>157.98688842539951</v>
      </c>
      <c r="I1571" s="57">
        <f t="shared" si="248"/>
        <v>1.6014889855590422E-2</v>
      </c>
      <c r="J1571" s="14">
        <v>1566</v>
      </c>
      <c r="K1571" s="21">
        <f t="shared" si="249"/>
        <v>9843.0751586610968</v>
      </c>
      <c r="L1571" s="21">
        <f t="shared" si="250"/>
        <v>9707.0131115746008</v>
      </c>
      <c r="M1571" s="57">
        <f t="shared" si="251"/>
        <v>1.4016880941909608E-2</v>
      </c>
      <c r="N1571" s="57">
        <f t="shared" si="252"/>
        <v>2.2586599077279198E-3</v>
      </c>
      <c r="O1571" s="26"/>
      <c r="R1571" s="63"/>
    </row>
    <row r="1572" spans="1:18" s="2" customFormat="1" x14ac:dyDescent="0.25">
      <c r="A1572" s="72">
        <v>42896</v>
      </c>
      <c r="B1572" s="73">
        <v>19</v>
      </c>
      <c r="C1572" s="74">
        <v>9867</v>
      </c>
      <c r="D1572" s="26">
        <f t="shared" si="243"/>
        <v>136.10088087132172</v>
      </c>
      <c r="E1572" s="57">
        <f t="shared" si="244"/>
        <v>1.3793542198370499E-2</v>
      </c>
      <c r="F1572" s="26">
        <f t="shared" si="245"/>
        <v>21.930718557870847</v>
      </c>
      <c r="G1572" s="57">
        <f t="shared" si="246"/>
        <v>2.2226328729979573E-3</v>
      </c>
      <c r="H1572" s="26">
        <f t="shared" si="247"/>
        <v>158.03159942919257</v>
      </c>
      <c r="I1572" s="57">
        <f t="shared" si="248"/>
        <v>1.6016175071368457E-2</v>
      </c>
      <c r="J1572" s="14">
        <v>1567</v>
      </c>
      <c r="K1572" s="21">
        <f t="shared" si="249"/>
        <v>9845.0692814421291</v>
      </c>
      <c r="L1572" s="21">
        <f t="shared" si="250"/>
        <v>9708.9684005708077</v>
      </c>
      <c r="M1572" s="57">
        <f t="shared" si="251"/>
        <v>1.4018057867334299E-2</v>
      </c>
      <c r="N1572" s="57">
        <f t="shared" si="252"/>
        <v>2.258810375423768E-3</v>
      </c>
      <c r="O1572" s="26"/>
      <c r="R1572" s="63"/>
    </row>
    <row r="1573" spans="1:18" s="2" customFormat="1" x14ac:dyDescent="0.25">
      <c r="A1573" s="72">
        <v>42900</v>
      </c>
      <c r="B1573" s="73">
        <v>12</v>
      </c>
      <c r="C1573" s="74">
        <v>9870</v>
      </c>
      <c r="D1573" s="26">
        <f t="shared" si="243"/>
        <v>136.1591315485592</v>
      </c>
      <c r="E1573" s="57">
        <f t="shared" si="244"/>
        <v>1.3795251423359595E-2</v>
      </c>
      <c r="F1573" s="26">
        <f t="shared" si="245"/>
        <v>21.939534386322919</v>
      </c>
      <c r="G1573" s="57">
        <f t="shared" si="246"/>
        <v>2.222850495068178E-3</v>
      </c>
      <c r="H1573" s="26">
        <f t="shared" si="247"/>
        <v>158.09866593488212</v>
      </c>
      <c r="I1573" s="57">
        <f t="shared" si="248"/>
        <v>1.6018101918427775E-2</v>
      </c>
      <c r="J1573" s="14">
        <v>1568</v>
      </c>
      <c r="K1573" s="21">
        <f t="shared" si="249"/>
        <v>9848.0604656136766</v>
      </c>
      <c r="L1573" s="21">
        <f t="shared" si="250"/>
        <v>9711.9013340651181</v>
      </c>
      <c r="M1573" s="57">
        <f t="shared" si="251"/>
        <v>1.4019822366911029E-2</v>
      </c>
      <c r="N1573" s="57">
        <f t="shared" si="252"/>
        <v>2.2590359633667808E-3</v>
      </c>
      <c r="O1573" s="26"/>
      <c r="R1573" s="63"/>
    </row>
    <row r="1574" spans="1:18" s="2" customFormat="1" x14ac:dyDescent="0.25">
      <c r="A1574" s="72">
        <v>42929</v>
      </c>
      <c r="B1574" s="73">
        <v>10</v>
      </c>
      <c r="C1574" s="74">
        <v>9871</v>
      </c>
      <c r="D1574" s="26">
        <f t="shared" si="243"/>
        <v>136.1785484409717</v>
      </c>
      <c r="E1574" s="57">
        <f t="shared" si="244"/>
        <v>1.3795820934147674E-2</v>
      </c>
      <c r="F1574" s="26">
        <f t="shared" si="245"/>
        <v>21.942472995806945</v>
      </c>
      <c r="G1574" s="57">
        <f t="shared" si="246"/>
        <v>2.2229230063627744E-3</v>
      </c>
      <c r="H1574" s="26">
        <f t="shared" si="247"/>
        <v>158.12102143677865</v>
      </c>
      <c r="I1574" s="57">
        <f t="shared" si="248"/>
        <v>1.6018743940510449E-2</v>
      </c>
      <c r="J1574" s="14">
        <v>1569</v>
      </c>
      <c r="K1574" s="21">
        <f t="shared" si="249"/>
        <v>9849.0575270041936</v>
      </c>
      <c r="L1574" s="21">
        <f t="shared" si="250"/>
        <v>9712.8789785632216</v>
      </c>
      <c r="M1574" s="57">
        <f t="shared" si="251"/>
        <v>1.402041029663029E-2</v>
      </c>
      <c r="N1574" s="57">
        <f t="shared" si="252"/>
        <v>2.2591111290725446E-3</v>
      </c>
      <c r="O1574" s="26"/>
      <c r="R1574" s="63"/>
    </row>
    <row r="1575" spans="1:18" s="2" customFormat="1" x14ac:dyDescent="0.25">
      <c r="A1575" s="72">
        <v>42901</v>
      </c>
      <c r="B1575" s="73">
        <v>12</v>
      </c>
      <c r="C1575" s="74">
        <v>9873</v>
      </c>
      <c r="D1575" s="26">
        <f t="shared" si="243"/>
        <v>136.21738222579671</v>
      </c>
      <c r="E1575" s="57">
        <f t="shared" si="244"/>
        <v>1.379695960962187E-2</v>
      </c>
      <c r="F1575" s="26">
        <f t="shared" si="245"/>
        <v>21.948350214774994</v>
      </c>
      <c r="G1575" s="57">
        <f t="shared" si="246"/>
        <v>2.223067984885546E-3</v>
      </c>
      <c r="H1575" s="26">
        <f t="shared" si="247"/>
        <v>158.1657324405717</v>
      </c>
      <c r="I1575" s="57">
        <f t="shared" si="248"/>
        <v>1.6020027594507415E-2</v>
      </c>
      <c r="J1575" s="14">
        <v>1570</v>
      </c>
      <c r="K1575" s="21">
        <f t="shared" si="249"/>
        <v>9851.0516497852259</v>
      </c>
      <c r="L1575" s="21">
        <f t="shared" si="250"/>
        <v>9714.8342675594286</v>
      </c>
      <c r="M1575" s="57">
        <f t="shared" si="251"/>
        <v>1.4021585801073825E-2</v>
      </c>
      <c r="N1575" s="57">
        <f t="shared" si="252"/>
        <v>2.2592614150986315E-3</v>
      </c>
      <c r="O1575" s="26"/>
      <c r="R1575" s="63"/>
    </row>
    <row r="1576" spans="1:18" s="2" customFormat="1" x14ac:dyDescent="0.25">
      <c r="A1576" s="72">
        <v>42942</v>
      </c>
      <c r="B1576" s="73">
        <v>12</v>
      </c>
      <c r="C1576" s="74">
        <v>9874</v>
      </c>
      <c r="D1576" s="26">
        <f t="shared" si="243"/>
        <v>136.23679911820921</v>
      </c>
      <c r="E1576" s="57">
        <f t="shared" si="244"/>
        <v>1.3797528774378084E-2</v>
      </c>
      <c r="F1576" s="26">
        <f t="shared" si="245"/>
        <v>21.951288824259017</v>
      </c>
      <c r="G1576" s="57">
        <f t="shared" si="246"/>
        <v>2.2231404521226468E-3</v>
      </c>
      <c r="H1576" s="26">
        <f t="shared" si="247"/>
        <v>158.18808794246823</v>
      </c>
      <c r="I1576" s="57">
        <f t="shared" si="248"/>
        <v>1.6020669226500733E-2</v>
      </c>
      <c r="J1576" s="14">
        <v>1571</v>
      </c>
      <c r="K1576" s="21">
        <f t="shared" si="249"/>
        <v>9852.0487111757411</v>
      </c>
      <c r="L1576" s="21">
        <f t="shared" si="250"/>
        <v>9715.811912057532</v>
      </c>
      <c r="M1576" s="57">
        <f t="shared" si="251"/>
        <v>1.4022173375869536E-2</v>
      </c>
      <c r="N1576" s="57">
        <f t="shared" si="252"/>
        <v>2.2593365354280884E-3</v>
      </c>
      <c r="O1576" s="26"/>
      <c r="R1576" s="63"/>
    </row>
    <row r="1577" spans="1:18" s="2" customFormat="1" x14ac:dyDescent="0.25">
      <c r="A1577" s="72">
        <v>42948</v>
      </c>
      <c r="B1577" s="73">
        <v>20</v>
      </c>
      <c r="C1577" s="74">
        <v>9876</v>
      </c>
      <c r="D1577" s="26">
        <f t="shared" si="243"/>
        <v>136.27563290303419</v>
      </c>
      <c r="E1577" s="57">
        <f t="shared" si="244"/>
        <v>1.3798666758103907E-2</v>
      </c>
      <c r="F1577" s="26">
        <f t="shared" si="245"/>
        <v>21.957166043227069</v>
      </c>
      <c r="G1577" s="57">
        <f t="shared" si="246"/>
        <v>2.2232853425705819E-3</v>
      </c>
      <c r="H1577" s="26">
        <f t="shared" si="247"/>
        <v>158.23279894626125</v>
      </c>
      <c r="I1577" s="57">
        <f t="shared" si="248"/>
        <v>1.6021952100674489E-2</v>
      </c>
      <c r="J1577" s="14">
        <v>1572</v>
      </c>
      <c r="K1577" s="21">
        <f t="shared" si="249"/>
        <v>9854.0428339567734</v>
      </c>
      <c r="L1577" s="21">
        <f t="shared" si="250"/>
        <v>9717.767201053739</v>
      </c>
      <c r="M1577" s="57">
        <f t="shared" si="251"/>
        <v>1.4023348170787344E-2</v>
      </c>
      <c r="N1577" s="57">
        <f t="shared" si="252"/>
        <v>2.2594867307426502E-3</v>
      </c>
      <c r="O1577" s="26"/>
      <c r="R1577" s="63"/>
    </row>
    <row r="1578" spans="1:18" s="2" customFormat="1" x14ac:dyDescent="0.25">
      <c r="A1578" s="72">
        <v>42951</v>
      </c>
      <c r="B1578" s="73">
        <v>13</v>
      </c>
      <c r="C1578" s="74">
        <v>9876</v>
      </c>
      <c r="D1578" s="26">
        <f t="shared" si="243"/>
        <v>136.27563290303419</v>
      </c>
      <c r="E1578" s="57">
        <f t="shared" si="244"/>
        <v>1.3798666758103907E-2</v>
      </c>
      <c r="F1578" s="26">
        <f t="shared" si="245"/>
        <v>21.957166043227069</v>
      </c>
      <c r="G1578" s="57">
        <f t="shared" si="246"/>
        <v>2.2232853425705819E-3</v>
      </c>
      <c r="H1578" s="26">
        <f t="shared" si="247"/>
        <v>158.23279894626125</v>
      </c>
      <c r="I1578" s="57">
        <f t="shared" si="248"/>
        <v>1.6021952100674489E-2</v>
      </c>
      <c r="J1578" s="14">
        <v>1573</v>
      </c>
      <c r="K1578" s="21">
        <f t="shared" si="249"/>
        <v>9854.0428339567734</v>
      </c>
      <c r="L1578" s="21">
        <f t="shared" si="250"/>
        <v>9717.767201053739</v>
      </c>
      <c r="M1578" s="57">
        <f t="shared" si="251"/>
        <v>1.4023348170787344E-2</v>
      </c>
      <c r="N1578" s="57">
        <f t="shared" si="252"/>
        <v>2.2594867307426502E-3</v>
      </c>
      <c r="O1578" s="26"/>
      <c r="R1578" s="63"/>
    </row>
    <row r="1579" spans="1:18" s="2" customFormat="1" x14ac:dyDescent="0.25">
      <c r="A1579" s="72">
        <v>42903</v>
      </c>
      <c r="B1579" s="73">
        <v>14</v>
      </c>
      <c r="C1579" s="74">
        <v>9877</v>
      </c>
      <c r="D1579" s="26">
        <f t="shared" si="243"/>
        <v>136.29504979544669</v>
      </c>
      <c r="E1579" s="57">
        <f t="shared" si="244"/>
        <v>1.3799235577143534E-2</v>
      </c>
      <c r="F1579" s="26">
        <f t="shared" si="245"/>
        <v>21.960104652711092</v>
      </c>
      <c r="G1579" s="57">
        <f t="shared" si="246"/>
        <v>2.22335776579033E-3</v>
      </c>
      <c r="H1579" s="26">
        <f t="shared" si="247"/>
        <v>158.25515444815778</v>
      </c>
      <c r="I1579" s="57">
        <f t="shared" si="248"/>
        <v>1.6022593342933864E-2</v>
      </c>
      <c r="J1579" s="14">
        <v>1574</v>
      </c>
      <c r="K1579" s="21">
        <f t="shared" si="249"/>
        <v>9855.0398953472886</v>
      </c>
      <c r="L1579" s="21">
        <f t="shared" si="250"/>
        <v>9718.7448455518424</v>
      </c>
      <c r="M1579" s="57">
        <f t="shared" si="251"/>
        <v>1.4023935390980798E-2</v>
      </c>
      <c r="N1579" s="57">
        <f t="shared" si="252"/>
        <v>2.2595618057368776E-3</v>
      </c>
      <c r="O1579" s="26"/>
      <c r="R1579" s="63"/>
    </row>
    <row r="1580" spans="1:18" s="2" customFormat="1" x14ac:dyDescent="0.25">
      <c r="A1580" s="72">
        <v>42977</v>
      </c>
      <c r="B1580" s="73">
        <v>18</v>
      </c>
      <c r="C1580" s="74">
        <v>9879</v>
      </c>
      <c r="D1580" s="26">
        <f t="shared" si="243"/>
        <v>136.3338835802717</v>
      </c>
      <c r="E1580" s="57">
        <f t="shared" si="244"/>
        <v>1.380037286975116E-2</v>
      </c>
      <c r="F1580" s="26">
        <f t="shared" si="245"/>
        <v>21.965981871679141</v>
      </c>
      <c r="G1580" s="57">
        <f t="shared" si="246"/>
        <v>2.2235025682436622E-3</v>
      </c>
      <c r="H1580" s="26">
        <f t="shared" si="247"/>
        <v>158.29986545195084</v>
      </c>
      <c r="I1580" s="57">
        <f t="shared" si="248"/>
        <v>1.6023875437994821E-2</v>
      </c>
      <c r="J1580" s="14">
        <v>1575</v>
      </c>
      <c r="K1580" s="21">
        <f t="shared" si="249"/>
        <v>9857.0340181283209</v>
      </c>
      <c r="L1580" s="21">
        <f t="shared" si="250"/>
        <v>9720.7001345480494</v>
      </c>
      <c r="M1580" s="57">
        <f t="shared" si="251"/>
        <v>1.402510947701509E-2</v>
      </c>
      <c r="N1580" s="57">
        <f t="shared" si="252"/>
        <v>2.2597119104220179E-3</v>
      </c>
      <c r="O1580" s="26"/>
      <c r="R1580" s="63"/>
    </row>
    <row r="1581" spans="1:18" s="2" customFormat="1" x14ac:dyDescent="0.25">
      <c r="A1581" s="72">
        <v>42959</v>
      </c>
      <c r="B1581" s="73">
        <v>13</v>
      </c>
      <c r="C1581" s="74">
        <v>9884</v>
      </c>
      <c r="D1581" s="26">
        <f t="shared" si="243"/>
        <v>136.4309680423342</v>
      </c>
      <c r="E1581" s="57">
        <f t="shared" si="244"/>
        <v>1.3803214087650163E-2</v>
      </c>
      <c r="F1581" s="26">
        <f t="shared" si="245"/>
        <v>21.980674919099265</v>
      </c>
      <c r="G1581" s="57">
        <f t="shared" si="246"/>
        <v>2.2238643179987114E-3</v>
      </c>
      <c r="H1581" s="26">
        <f t="shared" si="247"/>
        <v>158.41164296143347</v>
      </c>
      <c r="I1581" s="57">
        <f t="shared" si="248"/>
        <v>1.6027078405648876E-2</v>
      </c>
      <c r="J1581" s="14">
        <v>1576</v>
      </c>
      <c r="K1581" s="21">
        <f t="shared" si="249"/>
        <v>9862.0193250809007</v>
      </c>
      <c r="L1581" s="21">
        <f t="shared" si="250"/>
        <v>9725.5883570385668</v>
      </c>
      <c r="M1581" s="57">
        <f t="shared" si="251"/>
        <v>1.4028042626706165E-2</v>
      </c>
      <c r="N1581" s="57">
        <f t="shared" si="252"/>
        <v>2.2600869080780591E-3</v>
      </c>
      <c r="O1581" s="26"/>
      <c r="R1581" s="63"/>
    </row>
    <row r="1582" spans="1:18" s="2" customFormat="1" x14ac:dyDescent="0.25">
      <c r="A1582" s="72">
        <v>42903</v>
      </c>
      <c r="B1582" s="73">
        <v>17</v>
      </c>
      <c r="C1582" s="74">
        <v>9885</v>
      </c>
      <c r="D1582" s="26">
        <f t="shared" si="243"/>
        <v>136.45038493474669</v>
      </c>
      <c r="E1582" s="57">
        <f t="shared" si="244"/>
        <v>1.3803781986317319E-2</v>
      </c>
      <c r="F1582" s="26">
        <f t="shared" si="245"/>
        <v>21.983613528583291</v>
      </c>
      <c r="G1582" s="57">
        <f t="shared" si="246"/>
        <v>2.2239366240347285E-3</v>
      </c>
      <c r="H1582" s="26">
        <f t="shared" si="247"/>
        <v>158.43399846333</v>
      </c>
      <c r="I1582" s="57">
        <f t="shared" si="248"/>
        <v>1.602771861035205E-2</v>
      </c>
      <c r="J1582" s="14">
        <v>1577</v>
      </c>
      <c r="K1582" s="21">
        <f t="shared" si="249"/>
        <v>9863.0163864714159</v>
      </c>
      <c r="L1582" s="21">
        <f t="shared" si="250"/>
        <v>9726.5660015366702</v>
      </c>
      <c r="M1582" s="57">
        <f t="shared" si="251"/>
        <v>1.4028628902861433E-2</v>
      </c>
      <c r="N1582" s="57">
        <f t="shared" si="252"/>
        <v>2.2601618623787848E-3</v>
      </c>
      <c r="O1582" s="26"/>
      <c r="R1582" s="63"/>
    </row>
    <row r="1583" spans="1:18" s="2" customFormat="1" x14ac:dyDescent="0.25">
      <c r="A1583" s="72">
        <v>42970</v>
      </c>
      <c r="B1583" s="73">
        <v>22</v>
      </c>
      <c r="C1583" s="74">
        <v>9887</v>
      </c>
      <c r="D1583" s="26">
        <f t="shared" si="243"/>
        <v>136.48921871957168</v>
      </c>
      <c r="E1583" s="57">
        <f t="shared" si="244"/>
        <v>1.3804917439018072E-2</v>
      </c>
      <c r="F1583" s="26">
        <f t="shared" si="245"/>
        <v>21.98949074755134</v>
      </c>
      <c r="G1583" s="57">
        <f t="shared" si="246"/>
        <v>2.2240811922273024E-3</v>
      </c>
      <c r="H1583" s="26">
        <f t="shared" si="247"/>
        <v>158.47870946712302</v>
      </c>
      <c r="I1583" s="57">
        <f t="shared" si="248"/>
        <v>1.6028998631245375E-2</v>
      </c>
      <c r="J1583" s="14">
        <v>1578</v>
      </c>
      <c r="K1583" s="21">
        <f t="shared" si="249"/>
        <v>9865.0105092524482</v>
      </c>
      <c r="L1583" s="21">
        <f t="shared" si="250"/>
        <v>9728.5212905328772</v>
      </c>
      <c r="M1583" s="57">
        <f t="shared" si="251"/>
        <v>1.402980110167344E-2</v>
      </c>
      <c r="N1583" s="57">
        <f t="shared" si="252"/>
        <v>2.2603117257861162E-3</v>
      </c>
      <c r="O1583" s="26"/>
      <c r="R1583" s="63"/>
    </row>
    <row r="1584" spans="1:18" s="2" customFormat="1" x14ac:dyDescent="0.25">
      <c r="A1584" s="72">
        <v>42978</v>
      </c>
      <c r="B1584" s="73">
        <v>14</v>
      </c>
      <c r="C1584" s="74">
        <v>9887</v>
      </c>
      <c r="D1584" s="26">
        <f t="shared" si="243"/>
        <v>136.48921871957168</v>
      </c>
      <c r="E1584" s="57">
        <f t="shared" si="244"/>
        <v>1.3804917439018072E-2</v>
      </c>
      <c r="F1584" s="26">
        <f t="shared" si="245"/>
        <v>21.98949074755134</v>
      </c>
      <c r="G1584" s="57">
        <f t="shared" si="246"/>
        <v>2.2240811922273024E-3</v>
      </c>
      <c r="H1584" s="26">
        <f t="shared" si="247"/>
        <v>158.47870946712302</v>
      </c>
      <c r="I1584" s="57">
        <f t="shared" si="248"/>
        <v>1.6028998631245375E-2</v>
      </c>
      <c r="J1584" s="14">
        <v>1579</v>
      </c>
      <c r="K1584" s="21">
        <f t="shared" si="249"/>
        <v>9865.0105092524482</v>
      </c>
      <c r="L1584" s="21">
        <f t="shared" si="250"/>
        <v>9728.5212905328772</v>
      </c>
      <c r="M1584" s="57">
        <f t="shared" si="251"/>
        <v>1.402980110167344E-2</v>
      </c>
      <c r="N1584" s="57">
        <f t="shared" si="252"/>
        <v>2.2603117257861162E-3</v>
      </c>
      <c r="O1584" s="26"/>
      <c r="R1584" s="63"/>
    </row>
    <row r="1585" spans="1:18" s="2" customFormat="1" x14ac:dyDescent="0.25">
      <c r="A1585" s="72">
        <v>42905</v>
      </c>
      <c r="B1585" s="73">
        <v>11</v>
      </c>
      <c r="C1585" s="74">
        <v>9891</v>
      </c>
      <c r="D1585" s="26">
        <f t="shared" si="243"/>
        <v>136.56688628922169</v>
      </c>
      <c r="E1585" s="57">
        <f t="shared" si="244"/>
        <v>1.3807186966860953E-2</v>
      </c>
      <c r="F1585" s="26">
        <f t="shared" si="245"/>
        <v>22.001245185487438</v>
      </c>
      <c r="G1585" s="57">
        <f t="shared" si="246"/>
        <v>2.2243701532188289E-3</v>
      </c>
      <c r="H1585" s="26">
        <f t="shared" si="247"/>
        <v>158.56813147470913</v>
      </c>
      <c r="I1585" s="57">
        <f t="shared" si="248"/>
        <v>1.6031557120079781E-2</v>
      </c>
      <c r="J1585" s="14">
        <v>1580</v>
      </c>
      <c r="K1585" s="21">
        <f t="shared" si="249"/>
        <v>9868.9987548145127</v>
      </c>
      <c r="L1585" s="21">
        <f t="shared" si="250"/>
        <v>9732.4318685252911</v>
      </c>
      <c r="M1585" s="57">
        <f t="shared" si="251"/>
        <v>1.4032144086297623E-2</v>
      </c>
      <c r="N1585" s="57">
        <f t="shared" si="252"/>
        <v>2.2606112719514141E-3</v>
      </c>
      <c r="O1585" s="26"/>
      <c r="R1585" s="63"/>
    </row>
    <row r="1586" spans="1:18" s="2" customFormat="1" x14ac:dyDescent="0.25">
      <c r="A1586" s="72">
        <v>42953</v>
      </c>
      <c r="B1586" s="73">
        <v>14</v>
      </c>
      <c r="C1586" s="74">
        <v>9894</v>
      </c>
      <c r="D1586" s="26">
        <f t="shared" si="243"/>
        <v>136.62513696645919</v>
      </c>
      <c r="E1586" s="57">
        <f t="shared" si="244"/>
        <v>1.3808887908475762E-2</v>
      </c>
      <c r="F1586" s="26">
        <f t="shared" si="245"/>
        <v>22.010061013939513</v>
      </c>
      <c r="G1586" s="57">
        <f t="shared" si="246"/>
        <v>2.2245867206326575E-3</v>
      </c>
      <c r="H1586" s="26">
        <f t="shared" si="247"/>
        <v>158.63519798039871</v>
      </c>
      <c r="I1586" s="57">
        <f t="shared" si="248"/>
        <v>1.6033474629108421E-2</v>
      </c>
      <c r="J1586" s="14">
        <v>1581</v>
      </c>
      <c r="K1586" s="21">
        <f t="shared" si="249"/>
        <v>9871.9899389860602</v>
      </c>
      <c r="L1586" s="21">
        <f t="shared" si="250"/>
        <v>9735.3648020196015</v>
      </c>
      <c r="M1586" s="57">
        <f t="shared" si="251"/>
        <v>1.4033900089508337E-2</v>
      </c>
      <c r="N1586" s="57">
        <f t="shared" si="252"/>
        <v>2.2608357736500564E-3</v>
      </c>
      <c r="O1586" s="26"/>
      <c r="R1586" s="63"/>
    </row>
    <row r="1587" spans="1:18" s="2" customFormat="1" x14ac:dyDescent="0.25">
      <c r="A1587" s="72">
        <v>42903</v>
      </c>
      <c r="B1587" s="73">
        <v>15</v>
      </c>
      <c r="C1587" s="74">
        <v>9895</v>
      </c>
      <c r="D1587" s="26">
        <f t="shared" si="243"/>
        <v>136.64455385887169</v>
      </c>
      <c r="E1587" s="57">
        <f t="shared" si="244"/>
        <v>1.3809454659815229E-2</v>
      </c>
      <c r="F1587" s="26">
        <f t="shared" si="245"/>
        <v>22.012999623423536</v>
      </c>
      <c r="G1587" s="57">
        <f t="shared" si="246"/>
        <v>2.2246588805885331E-3</v>
      </c>
      <c r="H1587" s="26">
        <f t="shared" si="247"/>
        <v>158.65755348229521</v>
      </c>
      <c r="I1587" s="57">
        <f t="shared" si="248"/>
        <v>1.6034113540403763E-2</v>
      </c>
      <c r="J1587" s="14">
        <v>1582</v>
      </c>
      <c r="K1587" s="21">
        <f t="shared" si="249"/>
        <v>9872.9870003765773</v>
      </c>
      <c r="L1587" s="21">
        <f t="shared" si="250"/>
        <v>9736.342446517705</v>
      </c>
      <c r="M1587" s="57">
        <f t="shared" si="251"/>
        <v>1.4034485188813783E-2</v>
      </c>
      <c r="N1587" s="57">
        <f t="shared" si="252"/>
        <v>2.2609105774927516E-3</v>
      </c>
      <c r="O1587" s="26"/>
      <c r="R1587" s="63"/>
    </row>
    <row r="1588" spans="1:18" s="2" customFormat="1" x14ac:dyDescent="0.25">
      <c r="A1588" s="72">
        <v>42901</v>
      </c>
      <c r="B1588" s="73">
        <v>21</v>
      </c>
      <c r="C1588" s="74">
        <v>9896</v>
      </c>
      <c r="D1588" s="26">
        <f t="shared" si="243"/>
        <v>136.66397075128418</v>
      </c>
      <c r="E1588" s="57">
        <f t="shared" si="244"/>
        <v>1.3810021296613196E-2</v>
      </c>
      <c r="F1588" s="26">
        <f t="shared" si="245"/>
        <v>22.015938232907562</v>
      </c>
      <c r="G1588" s="57">
        <f t="shared" si="246"/>
        <v>2.2247310259607481E-3</v>
      </c>
      <c r="H1588" s="26">
        <f t="shared" si="247"/>
        <v>158.67990898419174</v>
      </c>
      <c r="I1588" s="57">
        <f t="shared" si="248"/>
        <v>1.6034752322573943E-2</v>
      </c>
      <c r="J1588" s="14">
        <v>1583</v>
      </c>
      <c r="K1588" s="21">
        <f t="shared" si="249"/>
        <v>9873.9840617670925</v>
      </c>
      <c r="L1588" s="21">
        <f t="shared" si="250"/>
        <v>9737.3200910158084</v>
      </c>
      <c r="M1588" s="57">
        <f t="shared" si="251"/>
        <v>1.4035070170629179E-2</v>
      </c>
      <c r="N1588" s="57">
        <f t="shared" si="252"/>
        <v>2.260985366314566E-3</v>
      </c>
      <c r="O1588" s="26"/>
      <c r="R1588" s="63"/>
    </row>
    <row r="1589" spans="1:18" s="2" customFormat="1" x14ac:dyDescent="0.25">
      <c r="A1589" s="72">
        <v>42926</v>
      </c>
      <c r="B1589" s="73">
        <v>20</v>
      </c>
      <c r="C1589" s="74">
        <v>9897</v>
      </c>
      <c r="D1589" s="26">
        <f t="shared" si="243"/>
        <v>136.68338764369668</v>
      </c>
      <c r="E1589" s="57">
        <f t="shared" si="244"/>
        <v>1.3810587818904383E-2</v>
      </c>
      <c r="F1589" s="26">
        <f t="shared" si="245"/>
        <v>22.018876842391585</v>
      </c>
      <c r="G1589" s="57">
        <f t="shared" si="246"/>
        <v>2.224803156753722E-3</v>
      </c>
      <c r="H1589" s="26">
        <f t="shared" si="247"/>
        <v>158.70226448608827</v>
      </c>
      <c r="I1589" s="57">
        <f t="shared" si="248"/>
        <v>1.6035390975658106E-2</v>
      </c>
      <c r="J1589" s="14">
        <v>1584</v>
      </c>
      <c r="K1589" s="21">
        <f t="shared" si="249"/>
        <v>9874.9811231576077</v>
      </c>
      <c r="L1589" s="21">
        <f t="shared" si="250"/>
        <v>9738.2977355139119</v>
      </c>
      <c r="M1589" s="57">
        <f t="shared" si="251"/>
        <v>1.403565503498991E-2</v>
      </c>
      <c r="N1589" s="57">
        <f t="shared" si="252"/>
        <v>2.2610601401200224E-3</v>
      </c>
      <c r="O1589" s="26"/>
      <c r="R1589" s="63"/>
    </row>
    <row r="1590" spans="1:18" s="2" customFormat="1" x14ac:dyDescent="0.25">
      <c r="A1590" s="72">
        <v>42926</v>
      </c>
      <c r="B1590" s="73">
        <v>12</v>
      </c>
      <c r="C1590" s="74">
        <v>9908</v>
      </c>
      <c r="D1590" s="26">
        <f t="shared" si="243"/>
        <v>136.89697346023416</v>
      </c>
      <c r="E1590" s="57">
        <f t="shared" si="244"/>
        <v>1.3816812016575915E-2</v>
      </c>
      <c r="F1590" s="26">
        <f t="shared" si="245"/>
        <v>22.051201546715856</v>
      </c>
      <c r="G1590" s="57">
        <f t="shared" si="246"/>
        <v>2.2255956345090689E-3</v>
      </c>
      <c r="H1590" s="26">
        <f t="shared" si="247"/>
        <v>158.94817500695001</v>
      </c>
      <c r="I1590" s="57">
        <f t="shared" si="248"/>
        <v>1.6042407651084983E-2</v>
      </c>
      <c r="J1590" s="14">
        <v>1585</v>
      </c>
      <c r="K1590" s="21">
        <f t="shared" si="249"/>
        <v>9885.9487984532843</v>
      </c>
      <c r="L1590" s="21">
        <f t="shared" si="250"/>
        <v>9749.0518249930501</v>
      </c>
      <c r="M1590" s="57">
        <f t="shared" si="251"/>
        <v>1.4042080801055928E-2</v>
      </c>
      <c r="N1590" s="57">
        <f t="shared" si="252"/>
        <v>2.2618816621924743E-3</v>
      </c>
      <c r="O1590" s="26"/>
      <c r="R1590" s="63"/>
    </row>
    <row r="1591" spans="1:18" s="2" customFormat="1" x14ac:dyDescent="0.25">
      <c r="A1591" s="72">
        <v>42958</v>
      </c>
      <c r="B1591" s="73">
        <v>20</v>
      </c>
      <c r="C1591" s="74">
        <v>9924</v>
      </c>
      <c r="D1591" s="26">
        <f t="shared" si="243"/>
        <v>137.20764373883415</v>
      </c>
      <c r="E1591" s="57">
        <f t="shared" si="244"/>
        <v>1.382584076368744E-2</v>
      </c>
      <c r="F1591" s="26">
        <f t="shared" si="245"/>
        <v>22.098219298460251</v>
      </c>
      <c r="G1591" s="57">
        <f t="shared" si="246"/>
        <v>2.2267451933152206E-3</v>
      </c>
      <c r="H1591" s="26">
        <f t="shared" si="247"/>
        <v>159.30586303729439</v>
      </c>
      <c r="I1591" s="57">
        <f t="shared" si="248"/>
        <v>1.6052585957002659E-2</v>
      </c>
      <c r="J1591" s="14">
        <v>1586</v>
      </c>
      <c r="K1591" s="21">
        <f t="shared" si="249"/>
        <v>9901.9017807015389</v>
      </c>
      <c r="L1591" s="21">
        <f t="shared" si="250"/>
        <v>9764.6941369627057</v>
      </c>
      <c r="M1591" s="57">
        <f t="shared" si="251"/>
        <v>1.4051402103774691E-2</v>
      </c>
      <c r="N1591" s="57">
        <f t="shared" si="252"/>
        <v>2.2630733731649551E-3</v>
      </c>
      <c r="O1591" s="26"/>
      <c r="R1591" s="63"/>
    </row>
    <row r="1592" spans="1:18" s="2" customFormat="1" x14ac:dyDescent="0.25">
      <c r="A1592" s="72">
        <v>42917</v>
      </c>
      <c r="B1592" s="73">
        <v>15</v>
      </c>
      <c r="C1592" s="74">
        <v>9926</v>
      </c>
      <c r="D1592" s="26">
        <f t="shared" si="243"/>
        <v>137.24647752365914</v>
      </c>
      <c r="E1592" s="57">
        <f t="shared" si="244"/>
        <v>1.3826967310463343E-2</v>
      </c>
      <c r="F1592" s="26">
        <f t="shared" si="245"/>
        <v>22.1040965174283</v>
      </c>
      <c r="G1592" s="57">
        <f t="shared" si="246"/>
        <v>2.2268886275869735E-3</v>
      </c>
      <c r="H1592" s="26">
        <f t="shared" si="247"/>
        <v>159.35057404108744</v>
      </c>
      <c r="I1592" s="57">
        <f t="shared" si="248"/>
        <v>1.6053855938050317E-2</v>
      </c>
      <c r="J1592" s="14">
        <v>1587</v>
      </c>
      <c r="K1592" s="21">
        <f t="shared" si="249"/>
        <v>9903.8959034825712</v>
      </c>
      <c r="L1592" s="21">
        <f t="shared" si="250"/>
        <v>9766.6494259589126</v>
      </c>
      <c r="M1592" s="57">
        <f t="shared" si="251"/>
        <v>1.4052565167217923E-2</v>
      </c>
      <c r="N1592" s="57">
        <f t="shared" si="252"/>
        <v>2.2632220686326179E-3</v>
      </c>
      <c r="O1592" s="26"/>
      <c r="R1592" s="63"/>
    </row>
    <row r="1593" spans="1:18" s="2" customFormat="1" x14ac:dyDescent="0.25">
      <c r="A1593" s="72">
        <v>42920</v>
      </c>
      <c r="B1593" s="73">
        <v>13</v>
      </c>
      <c r="C1593" s="74">
        <v>9928</v>
      </c>
      <c r="D1593" s="26">
        <f t="shared" si="243"/>
        <v>137.28531130848415</v>
      </c>
      <c r="E1593" s="57">
        <f t="shared" si="244"/>
        <v>1.3828093403352554E-2</v>
      </c>
      <c r="F1593" s="26">
        <f t="shared" si="245"/>
        <v>22.109973736396348</v>
      </c>
      <c r="G1593" s="57">
        <f t="shared" si="246"/>
        <v>2.2270320040689313E-3</v>
      </c>
      <c r="H1593" s="26">
        <f t="shared" si="247"/>
        <v>159.3952850448805</v>
      </c>
      <c r="I1593" s="57">
        <f t="shared" si="248"/>
        <v>1.6055125407421485E-2</v>
      </c>
      <c r="J1593" s="14">
        <v>1588</v>
      </c>
      <c r="K1593" s="21">
        <f t="shared" si="249"/>
        <v>9905.8900262636034</v>
      </c>
      <c r="L1593" s="21">
        <f t="shared" si="250"/>
        <v>9768.6047149551196</v>
      </c>
      <c r="M1593" s="57">
        <f t="shared" si="251"/>
        <v>1.4053727765062392E-2</v>
      </c>
      <c r="N1593" s="57">
        <f t="shared" si="252"/>
        <v>2.2633707045743565E-3</v>
      </c>
      <c r="O1593" s="26"/>
      <c r="R1593" s="63"/>
    </row>
    <row r="1594" spans="1:18" s="2" customFormat="1" x14ac:dyDescent="0.25">
      <c r="A1594" s="72">
        <v>42908</v>
      </c>
      <c r="B1594" s="73">
        <v>13</v>
      </c>
      <c r="C1594" s="74">
        <v>9929</v>
      </c>
      <c r="D1594" s="26">
        <f t="shared" si="243"/>
        <v>137.30472820089665</v>
      </c>
      <c r="E1594" s="57">
        <f t="shared" si="244"/>
        <v>1.3828656279675359E-2</v>
      </c>
      <c r="F1594" s="26">
        <f t="shared" si="245"/>
        <v>22.112912345880375</v>
      </c>
      <c r="G1594" s="57">
        <f t="shared" si="246"/>
        <v>2.2271036706496498E-3</v>
      </c>
      <c r="H1594" s="26">
        <f t="shared" si="247"/>
        <v>159.41764054677702</v>
      </c>
      <c r="I1594" s="57">
        <f t="shared" si="248"/>
        <v>1.6055759950325009E-2</v>
      </c>
      <c r="J1594" s="14">
        <v>1589</v>
      </c>
      <c r="K1594" s="21">
        <f t="shared" si="249"/>
        <v>9906.8870876541205</v>
      </c>
      <c r="L1594" s="21">
        <f t="shared" si="250"/>
        <v>9769.582359453223</v>
      </c>
      <c r="M1594" s="57">
        <f t="shared" si="251"/>
        <v>1.4054308889472449E-2</v>
      </c>
      <c r="N1594" s="57">
        <f t="shared" si="252"/>
        <v>2.2634450002341731E-3</v>
      </c>
      <c r="O1594" s="26"/>
      <c r="R1594" s="63"/>
    </row>
    <row r="1595" spans="1:18" s="2" customFormat="1" x14ac:dyDescent="0.25">
      <c r="A1595" s="72">
        <v>42973</v>
      </c>
      <c r="B1595" s="73">
        <v>15</v>
      </c>
      <c r="C1595" s="74">
        <v>9933</v>
      </c>
      <c r="D1595" s="26">
        <f t="shared" si="243"/>
        <v>137.38239577054665</v>
      </c>
      <c r="E1595" s="57">
        <f t="shared" si="244"/>
        <v>1.3830906651620522E-2</v>
      </c>
      <c r="F1595" s="26">
        <f t="shared" si="245"/>
        <v>22.124666783816473</v>
      </c>
      <c r="G1595" s="57">
        <f t="shared" si="246"/>
        <v>2.2273901926725534E-3</v>
      </c>
      <c r="H1595" s="26">
        <f t="shared" si="247"/>
        <v>159.50706255436313</v>
      </c>
      <c r="I1595" s="57">
        <f t="shared" si="248"/>
        <v>1.6058296844293076E-2</v>
      </c>
      <c r="J1595" s="14">
        <v>1590</v>
      </c>
      <c r="K1595" s="21">
        <f t="shared" si="249"/>
        <v>9910.8753332161832</v>
      </c>
      <c r="L1595" s="21">
        <f t="shared" si="250"/>
        <v>9773.4929374456369</v>
      </c>
      <c r="M1595" s="57">
        <f t="shared" si="251"/>
        <v>1.4056632224512805E-2</v>
      </c>
      <c r="N1595" s="57">
        <f t="shared" si="252"/>
        <v>2.2637420342372389E-3</v>
      </c>
      <c r="O1595" s="26"/>
      <c r="R1595" s="63"/>
    </row>
    <row r="1596" spans="1:18" s="2" customFormat="1" x14ac:dyDescent="0.25">
      <c r="A1596" s="72">
        <v>42918</v>
      </c>
      <c r="B1596" s="73">
        <v>22</v>
      </c>
      <c r="C1596" s="74">
        <v>9934</v>
      </c>
      <c r="D1596" s="26">
        <f t="shared" si="243"/>
        <v>137.40181266295914</v>
      </c>
      <c r="E1596" s="57">
        <f t="shared" si="244"/>
        <v>1.3831468961441428E-2</v>
      </c>
      <c r="F1596" s="26">
        <f t="shared" si="245"/>
        <v>22.127605393300499</v>
      </c>
      <c r="G1596" s="57">
        <f t="shared" si="246"/>
        <v>2.2274617871250752E-3</v>
      </c>
      <c r="H1596" s="26">
        <f t="shared" si="247"/>
        <v>159.52941805625966</v>
      </c>
      <c r="I1596" s="57">
        <f t="shared" si="248"/>
        <v>1.6058930748566506E-2</v>
      </c>
      <c r="J1596" s="14">
        <v>1591</v>
      </c>
      <c r="K1596" s="21">
        <f t="shared" si="249"/>
        <v>9911.8723946067003</v>
      </c>
      <c r="L1596" s="21">
        <f t="shared" si="250"/>
        <v>9774.4705819437404</v>
      </c>
      <c r="M1596" s="57">
        <f t="shared" si="251"/>
        <v>1.4057212767797351E-2</v>
      </c>
      <c r="N1596" s="57">
        <f t="shared" si="252"/>
        <v>2.2638162556012551E-3</v>
      </c>
      <c r="O1596" s="26"/>
      <c r="R1596" s="63"/>
    </row>
    <row r="1597" spans="1:18" s="2" customFormat="1" x14ac:dyDescent="0.25">
      <c r="A1597" s="72">
        <v>42960</v>
      </c>
      <c r="B1597" s="73">
        <v>18</v>
      </c>
      <c r="C1597" s="74">
        <v>9934</v>
      </c>
      <c r="D1597" s="26">
        <f t="shared" si="243"/>
        <v>137.40181266295914</v>
      </c>
      <c r="E1597" s="57">
        <f t="shared" si="244"/>
        <v>1.3831468961441428E-2</v>
      </c>
      <c r="F1597" s="26">
        <f t="shared" si="245"/>
        <v>22.127605393300499</v>
      </c>
      <c r="G1597" s="57">
        <f t="shared" si="246"/>
        <v>2.2274617871250752E-3</v>
      </c>
      <c r="H1597" s="26">
        <f t="shared" si="247"/>
        <v>159.52941805625966</v>
      </c>
      <c r="I1597" s="57">
        <f t="shared" si="248"/>
        <v>1.6058930748566506E-2</v>
      </c>
      <c r="J1597" s="14">
        <v>1592</v>
      </c>
      <c r="K1597" s="21">
        <f t="shared" si="249"/>
        <v>9911.8723946067003</v>
      </c>
      <c r="L1597" s="21">
        <f t="shared" si="250"/>
        <v>9774.4705819437404</v>
      </c>
      <c r="M1597" s="57">
        <f t="shared" si="251"/>
        <v>1.4057212767797351E-2</v>
      </c>
      <c r="N1597" s="57">
        <f t="shared" si="252"/>
        <v>2.2638162556012551E-3</v>
      </c>
      <c r="O1597" s="26"/>
      <c r="R1597" s="63"/>
    </row>
    <row r="1598" spans="1:18" s="2" customFormat="1" x14ac:dyDescent="0.25">
      <c r="A1598" s="72">
        <v>42964</v>
      </c>
      <c r="B1598" s="73">
        <v>22</v>
      </c>
      <c r="C1598" s="74">
        <v>9934</v>
      </c>
      <c r="D1598" s="26">
        <f t="shared" si="243"/>
        <v>137.40181266295914</v>
      </c>
      <c r="E1598" s="57">
        <f t="shared" si="244"/>
        <v>1.3831468961441428E-2</v>
      </c>
      <c r="F1598" s="26">
        <f t="shared" si="245"/>
        <v>22.127605393300499</v>
      </c>
      <c r="G1598" s="57">
        <f t="shared" si="246"/>
        <v>2.2274617871250752E-3</v>
      </c>
      <c r="H1598" s="26">
        <f t="shared" si="247"/>
        <v>159.52941805625966</v>
      </c>
      <c r="I1598" s="57">
        <f t="shared" si="248"/>
        <v>1.6058930748566506E-2</v>
      </c>
      <c r="J1598" s="14">
        <v>1593</v>
      </c>
      <c r="K1598" s="21">
        <f t="shared" si="249"/>
        <v>9911.8723946067003</v>
      </c>
      <c r="L1598" s="21">
        <f t="shared" si="250"/>
        <v>9774.4705819437404</v>
      </c>
      <c r="M1598" s="57">
        <f t="shared" si="251"/>
        <v>1.4057212767797351E-2</v>
      </c>
      <c r="N1598" s="57">
        <f t="shared" si="252"/>
        <v>2.2638162556012551E-3</v>
      </c>
      <c r="O1598" s="26"/>
      <c r="R1598" s="63"/>
    </row>
    <row r="1599" spans="1:18" s="2" customFormat="1" x14ac:dyDescent="0.25">
      <c r="A1599" s="72">
        <v>42902</v>
      </c>
      <c r="B1599" s="73">
        <v>20</v>
      </c>
      <c r="C1599" s="74">
        <v>9939</v>
      </c>
      <c r="D1599" s="26">
        <f t="shared" si="243"/>
        <v>137.49889712502164</v>
      </c>
      <c r="E1599" s="57">
        <f t="shared" si="244"/>
        <v>1.3834278813263068E-2</v>
      </c>
      <c r="F1599" s="26">
        <f t="shared" si="245"/>
        <v>22.142298440720623</v>
      </c>
      <c r="G1599" s="57">
        <f t="shared" si="246"/>
        <v>2.2278195432861077E-3</v>
      </c>
      <c r="H1599" s="26">
        <f t="shared" si="247"/>
        <v>159.64119556574227</v>
      </c>
      <c r="I1599" s="57">
        <f t="shared" si="248"/>
        <v>1.6062098356549176E-2</v>
      </c>
      <c r="J1599" s="14">
        <v>1594</v>
      </c>
      <c r="K1599" s="21">
        <f t="shared" si="249"/>
        <v>9916.85770155928</v>
      </c>
      <c r="L1599" s="21">
        <f t="shared" si="250"/>
        <v>9779.3588044342578</v>
      </c>
      <c r="M1599" s="57">
        <f t="shared" si="251"/>
        <v>1.4060113743109157E-2</v>
      </c>
      <c r="N1599" s="57">
        <f t="shared" si="252"/>
        <v>2.2641871398235876E-3</v>
      </c>
      <c r="O1599" s="26"/>
      <c r="R1599" s="63"/>
    </row>
    <row r="1600" spans="1:18" s="2" customFormat="1" x14ac:dyDescent="0.25">
      <c r="A1600" s="72">
        <v>42957</v>
      </c>
      <c r="B1600" s="73">
        <v>15</v>
      </c>
      <c r="C1600" s="74">
        <v>9945</v>
      </c>
      <c r="D1600" s="26">
        <f t="shared" si="243"/>
        <v>137.61539847949663</v>
      </c>
      <c r="E1600" s="57">
        <f t="shared" si="244"/>
        <v>1.3837646905932291E-2</v>
      </c>
      <c r="F1600" s="26">
        <f t="shared" si="245"/>
        <v>22.15993009762477</v>
      </c>
      <c r="G1600" s="57">
        <f t="shared" si="246"/>
        <v>2.2282483758295393E-3</v>
      </c>
      <c r="H1600" s="26">
        <f t="shared" si="247"/>
        <v>159.7753285771214</v>
      </c>
      <c r="I1600" s="57">
        <f t="shared" si="248"/>
        <v>1.6065895281761829E-2</v>
      </c>
      <c r="J1600" s="14">
        <v>1595</v>
      </c>
      <c r="K1600" s="21">
        <f t="shared" si="249"/>
        <v>9922.840069902375</v>
      </c>
      <c r="L1600" s="21">
        <f t="shared" si="250"/>
        <v>9785.2246714228786</v>
      </c>
      <c r="M1600" s="57">
        <f t="shared" si="251"/>
        <v>1.4063591087631701E-2</v>
      </c>
      <c r="N1600" s="57">
        <f t="shared" si="252"/>
        <v>2.2646317117624723E-3</v>
      </c>
      <c r="O1600" s="26"/>
      <c r="R1600" s="63"/>
    </row>
    <row r="1601" spans="1:18" s="2" customFormat="1" x14ac:dyDescent="0.25">
      <c r="A1601" s="72">
        <v>42911</v>
      </c>
      <c r="B1601" s="73">
        <v>16</v>
      </c>
      <c r="C1601" s="74">
        <v>9947</v>
      </c>
      <c r="D1601" s="26">
        <f t="shared" si="243"/>
        <v>137.65423226432162</v>
      </c>
      <c r="E1601" s="57">
        <f t="shared" si="244"/>
        <v>1.383876870054505E-2</v>
      </c>
      <c r="F1601" s="26">
        <f t="shared" si="245"/>
        <v>22.165807316592819</v>
      </c>
      <c r="G1601" s="57">
        <f t="shared" si="246"/>
        <v>2.2283912050460259E-3</v>
      </c>
      <c r="H1601" s="26">
        <f t="shared" si="247"/>
        <v>159.82003958091445</v>
      </c>
      <c r="I1601" s="57">
        <f t="shared" si="248"/>
        <v>1.6067159905591079E-2</v>
      </c>
      <c r="J1601" s="14">
        <v>1596</v>
      </c>
      <c r="K1601" s="21">
        <f t="shared" si="249"/>
        <v>9924.8341926834073</v>
      </c>
      <c r="L1601" s="21">
        <f t="shared" si="250"/>
        <v>9787.1799604190855</v>
      </c>
      <c r="M1601" s="57">
        <f t="shared" si="251"/>
        <v>1.4064749276197767E-2</v>
      </c>
      <c r="N1601" s="57">
        <f t="shared" si="252"/>
        <v>2.2647797839862836E-3</v>
      </c>
      <c r="O1601" s="26"/>
      <c r="R1601" s="63"/>
    </row>
    <row r="1602" spans="1:18" s="2" customFormat="1" x14ac:dyDescent="0.25">
      <c r="A1602" s="72">
        <v>42930</v>
      </c>
      <c r="B1602" s="73">
        <v>10</v>
      </c>
      <c r="C1602" s="74">
        <v>9947</v>
      </c>
      <c r="D1602" s="26">
        <f t="shared" si="243"/>
        <v>137.65423226432162</v>
      </c>
      <c r="E1602" s="57">
        <f t="shared" si="244"/>
        <v>1.383876870054505E-2</v>
      </c>
      <c r="F1602" s="26">
        <f t="shared" si="245"/>
        <v>22.165807316592819</v>
      </c>
      <c r="G1602" s="57">
        <f t="shared" si="246"/>
        <v>2.2283912050460259E-3</v>
      </c>
      <c r="H1602" s="26">
        <f t="shared" si="247"/>
        <v>159.82003958091445</v>
      </c>
      <c r="I1602" s="57">
        <f t="shared" si="248"/>
        <v>1.6067159905591079E-2</v>
      </c>
      <c r="J1602" s="14">
        <v>1597</v>
      </c>
      <c r="K1602" s="21">
        <f t="shared" si="249"/>
        <v>9924.8341926834073</v>
      </c>
      <c r="L1602" s="21">
        <f t="shared" si="250"/>
        <v>9787.1799604190855</v>
      </c>
      <c r="M1602" s="57">
        <f t="shared" si="251"/>
        <v>1.4064749276197767E-2</v>
      </c>
      <c r="N1602" s="57">
        <f t="shared" si="252"/>
        <v>2.2647797839862836E-3</v>
      </c>
      <c r="O1602" s="26"/>
      <c r="R1602" s="63"/>
    </row>
    <row r="1603" spans="1:18" s="2" customFormat="1" x14ac:dyDescent="0.25">
      <c r="A1603" s="72">
        <v>42962</v>
      </c>
      <c r="B1603" s="73">
        <v>11</v>
      </c>
      <c r="C1603" s="74">
        <v>9950</v>
      </c>
      <c r="D1603" s="26">
        <f t="shared" si="243"/>
        <v>137.71248294155913</v>
      </c>
      <c r="E1603" s="57">
        <f t="shared" si="244"/>
        <v>1.3840450546890365E-2</v>
      </c>
      <c r="F1603" s="26">
        <f t="shared" si="245"/>
        <v>22.174623145044894</v>
      </c>
      <c r="G1603" s="57">
        <f t="shared" si="246"/>
        <v>2.2286053412105423E-3</v>
      </c>
      <c r="H1603" s="26">
        <f t="shared" si="247"/>
        <v>159.88710608660404</v>
      </c>
      <c r="I1603" s="57">
        <f t="shared" si="248"/>
        <v>1.6069055888100908E-2</v>
      </c>
      <c r="J1603" s="14">
        <v>1598</v>
      </c>
      <c r="K1603" s="21">
        <f t="shared" si="249"/>
        <v>9927.8253768549548</v>
      </c>
      <c r="L1603" s="21">
        <f t="shared" si="250"/>
        <v>9790.112893913396</v>
      </c>
      <c r="M1603" s="57">
        <f t="shared" si="251"/>
        <v>1.4066485691618148E-2</v>
      </c>
      <c r="N1603" s="57">
        <f t="shared" si="252"/>
        <v>2.2650017814228743E-3</v>
      </c>
      <c r="O1603" s="26"/>
      <c r="R1603" s="63"/>
    </row>
    <row r="1604" spans="1:18" s="2" customFormat="1" x14ac:dyDescent="0.25">
      <c r="A1604" s="72">
        <v>42911</v>
      </c>
      <c r="B1604" s="73">
        <v>18</v>
      </c>
      <c r="C1604" s="74">
        <v>9956</v>
      </c>
      <c r="D1604" s="26">
        <f t="shared" si="243"/>
        <v>137.82898429603412</v>
      </c>
      <c r="E1604" s="57">
        <f t="shared" si="244"/>
        <v>1.3843811198878477E-2</v>
      </c>
      <c r="F1604" s="26">
        <f t="shared" si="245"/>
        <v>22.192254801949041</v>
      </c>
      <c r="G1604" s="57">
        <f t="shared" si="246"/>
        <v>2.2290332263910245E-3</v>
      </c>
      <c r="H1604" s="26">
        <f t="shared" si="247"/>
        <v>160.02123909798317</v>
      </c>
      <c r="I1604" s="57">
        <f t="shared" si="248"/>
        <v>1.6072844425269503E-2</v>
      </c>
      <c r="J1604" s="14">
        <v>1599</v>
      </c>
      <c r="K1604" s="21">
        <f t="shared" si="249"/>
        <v>9933.8077451980516</v>
      </c>
      <c r="L1604" s="21">
        <f t="shared" si="250"/>
        <v>9795.9787609020168</v>
      </c>
      <c r="M1604" s="57">
        <f t="shared" si="251"/>
        <v>1.4069955403143685E-2</v>
      </c>
      <c r="N1604" s="57">
        <f t="shared" si="252"/>
        <v>2.2654453774974877E-3</v>
      </c>
      <c r="O1604" s="26"/>
      <c r="R1604" s="63"/>
    </row>
    <row r="1605" spans="1:18" s="2" customFormat="1" x14ac:dyDescent="0.25">
      <c r="A1605" s="72">
        <v>42959</v>
      </c>
      <c r="B1605" s="73">
        <v>21</v>
      </c>
      <c r="C1605" s="74">
        <v>9960</v>
      </c>
      <c r="D1605" s="26">
        <f t="shared" si="243"/>
        <v>137.9066518656841</v>
      </c>
      <c r="E1605" s="57">
        <f t="shared" si="244"/>
        <v>1.3846049384104829E-2</v>
      </c>
      <c r="F1605" s="26">
        <f t="shared" si="245"/>
        <v>22.204009239885139</v>
      </c>
      <c r="G1605" s="57">
        <f t="shared" si="246"/>
        <v>2.2293181967756163E-3</v>
      </c>
      <c r="H1605" s="26">
        <f t="shared" si="247"/>
        <v>160.11066110556925</v>
      </c>
      <c r="I1605" s="57">
        <f t="shared" si="248"/>
        <v>1.6075367580880448E-2</v>
      </c>
      <c r="J1605" s="14">
        <v>1600</v>
      </c>
      <c r="K1605" s="21">
        <f t="shared" si="249"/>
        <v>9937.7959907601144</v>
      </c>
      <c r="L1605" s="21">
        <f t="shared" si="250"/>
        <v>9799.8893388944307</v>
      </c>
      <c r="M1605" s="57">
        <f t="shared" si="251"/>
        <v>1.4072266236553438E-2</v>
      </c>
      <c r="N1605" s="57">
        <f t="shared" si="252"/>
        <v>2.2657408131906594E-3</v>
      </c>
      <c r="O1605" s="26"/>
      <c r="R1605" s="63"/>
    </row>
    <row r="1606" spans="1:18" s="2" customFormat="1" x14ac:dyDescent="0.25">
      <c r="A1606" s="72">
        <v>42889</v>
      </c>
      <c r="B1606" s="73">
        <v>16</v>
      </c>
      <c r="C1606" s="74">
        <v>9961</v>
      </c>
      <c r="D1606" s="26">
        <f t="shared" si="243"/>
        <v>137.92606875809662</v>
      </c>
      <c r="E1606" s="57">
        <f t="shared" si="244"/>
        <v>1.3846608649542879E-2</v>
      </c>
      <c r="F1606" s="26">
        <f t="shared" si="245"/>
        <v>22.206947849369165</v>
      </c>
      <c r="G1606" s="57">
        <f t="shared" si="246"/>
        <v>2.2293894036109992E-3</v>
      </c>
      <c r="H1606" s="26">
        <f t="shared" si="247"/>
        <v>160.13301660746578</v>
      </c>
      <c r="I1606" s="57">
        <f t="shared" si="248"/>
        <v>1.6075998053153878E-2</v>
      </c>
      <c r="J1606" s="14">
        <v>1601</v>
      </c>
      <c r="K1606" s="21">
        <f t="shared" si="249"/>
        <v>9938.7930521506314</v>
      </c>
      <c r="L1606" s="21">
        <f t="shared" si="250"/>
        <v>9800.8669833925342</v>
      </c>
      <c r="M1606" s="57">
        <f t="shared" si="251"/>
        <v>1.4072843656771476E-2</v>
      </c>
      <c r="N1606" s="57">
        <f t="shared" si="252"/>
        <v>2.2658146352765121E-3</v>
      </c>
      <c r="O1606" s="26"/>
      <c r="R1606" s="63"/>
    </row>
    <row r="1607" spans="1:18" s="2" customFormat="1" x14ac:dyDescent="0.25">
      <c r="A1607" s="72">
        <v>42892</v>
      </c>
      <c r="B1607" s="73">
        <v>18</v>
      </c>
      <c r="C1607" s="74">
        <v>9964</v>
      </c>
      <c r="D1607" s="26">
        <f t="shared" ref="D1607:D1670" si="253">IF(C1607&lt;$R$7,$S$6+(C1607-$R$6)*$T$6,IF(C1607&lt;$R$8,$S$7+(C1607-$R$7)*$T$7,IF(C1607&lt;$R$9,$S$8+(C1607-$R$8)*$T$8,$S$9+(C1607-$R$9)*$T$9)))</f>
        <v>137.9843194353341</v>
      </c>
      <c r="E1607" s="57">
        <f t="shared" ref="E1607:E1670" si="254">D1607/C1607</f>
        <v>1.3848285772313739E-2</v>
      </c>
      <c r="F1607" s="26">
        <f t="shared" ref="F1607:F1670" si="255">IF(C1607&lt;$R$7,$U$6+(C1607-$R$6)*$V$6,IF(C1607&lt;$R$8,$U$7+(C1607-$R$7)*$V$7,IF(C1607&lt;$R$9,$U$8+(C1607-$R$8)*$V$8,$U$9+(C1607-$R$9)*$V$9)))</f>
        <v>22.215763677821236</v>
      </c>
      <c r="G1607" s="57">
        <f t="shared" ref="G1607:G1670" si="256">F1607/C1607</f>
        <v>2.2296029383602205E-3</v>
      </c>
      <c r="H1607" s="26">
        <f t="shared" ref="H1607:H1670" si="257">D1607+F1607</f>
        <v>160.20008311315533</v>
      </c>
      <c r="I1607" s="57">
        <f t="shared" ref="I1607:I1670" si="258">H1607/C1607</f>
        <v>1.6077888710673959E-2</v>
      </c>
      <c r="J1607" s="14">
        <v>1602</v>
      </c>
      <c r="K1607" s="21">
        <f t="shared" ref="K1607:K1670" si="259">C1607-F1607</f>
        <v>9941.7842363221789</v>
      </c>
      <c r="L1607" s="21">
        <f t="shared" ref="L1607:L1670" si="260">C1607-H1607</f>
        <v>9803.7999168868446</v>
      </c>
      <c r="M1607" s="57">
        <f t="shared" ref="M1607:M1670" si="261">D1607/L1607</f>
        <v>1.4074575226454687E-2</v>
      </c>
      <c r="N1607" s="57">
        <f t="shared" ref="N1607:N1670" si="262">F1607/L1607</f>
        <v>2.2660360131947447E-3</v>
      </c>
      <c r="O1607" s="26"/>
      <c r="R1607" s="63"/>
    </row>
    <row r="1608" spans="1:18" s="2" customFormat="1" x14ac:dyDescent="0.25">
      <c r="A1608" s="72">
        <v>42890</v>
      </c>
      <c r="B1608" s="73">
        <v>18</v>
      </c>
      <c r="C1608" s="74">
        <v>9972</v>
      </c>
      <c r="D1608" s="26">
        <f t="shared" si="253"/>
        <v>138.13965457463411</v>
      </c>
      <c r="E1608" s="57">
        <f t="shared" si="254"/>
        <v>1.3852753166329132E-2</v>
      </c>
      <c r="F1608" s="26">
        <f t="shared" si="255"/>
        <v>22.239272553693436</v>
      </c>
      <c r="G1608" s="57">
        <f t="shared" si="256"/>
        <v>2.2301717362307899E-3</v>
      </c>
      <c r="H1608" s="26">
        <f t="shared" si="257"/>
        <v>160.37892712832755</v>
      </c>
      <c r="I1608" s="57">
        <f t="shared" si="258"/>
        <v>1.6082924902559921E-2</v>
      </c>
      <c r="J1608" s="14">
        <v>1603</v>
      </c>
      <c r="K1608" s="21">
        <f t="shared" si="259"/>
        <v>9949.7607274463062</v>
      </c>
      <c r="L1608" s="21">
        <f t="shared" si="260"/>
        <v>9811.6210728716724</v>
      </c>
      <c r="M1608" s="57">
        <f t="shared" si="261"/>
        <v>1.4079187684548777E-2</v>
      </c>
      <c r="N1608" s="57">
        <f t="shared" si="262"/>
        <v>2.266625707262911E-3</v>
      </c>
      <c r="O1608" s="26"/>
      <c r="R1608" s="63"/>
    </row>
    <row r="1609" spans="1:18" s="2" customFormat="1" x14ac:dyDescent="0.25">
      <c r="A1609" s="72">
        <v>42907</v>
      </c>
      <c r="B1609" s="73">
        <v>16</v>
      </c>
      <c r="C1609" s="74">
        <v>9972</v>
      </c>
      <c r="D1609" s="26">
        <f t="shared" si="253"/>
        <v>138.13965457463411</v>
      </c>
      <c r="E1609" s="57">
        <f t="shared" si="254"/>
        <v>1.3852753166329132E-2</v>
      </c>
      <c r="F1609" s="26">
        <f t="shared" si="255"/>
        <v>22.239272553693436</v>
      </c>
      <c r="G1609" s="57">
        <f t="shared" si="256"/>
        <v>2.2301717362307899E-3</v>
      </c>
      <c r="H1609" s="26">
        <f t="shared" si="257"/>
        <v>160.37892712832755</v>
      </c>
      <c r="I1609" s="57">
        <f t="shared" si="258"/>
        <v>1.6082924902559921E-2</v>
      </c>
      <c r="J1609" s="14">
        <v>1604</v>
      </c>
      <c r="K1609" s="21">
        <f t="shared" si="259"/>
        <v>9949.7607274463062</v>
      </c>
      <c r="L1609" s="21">
        <f t="shared" si="260"/>
        <v>9811.6210728716724</v>
      </c>
      <c r="M1609" s="57">
        <f t="shared" si="261"/>
        <v>1.4079187684548777E-2</v>
      </c>
      <c r="N1609" s="57">
        <f t="shared" si="262"/>
        <v>2.266625707262911E-3</v>
      </c>
      <c r="O1609" s="26"/>
      <c r="R1609" s="63"/>
    </row>
    <row r="1610" spans="1:18" s="2" customFormat="1" x14ac:dyDescent="0.25">
      <c r="A1610" s="72">
        <v>42936</v>
      </c>
      <c r="B1610" s="73">
        <v>23</v>
      </c>
      <c r="C1610" s="74">
        <v>9972</v>
      </c>
      <c r="D1610" s="26">
        <f t="shared" si="253"/>
        <v>138.13965457463411</v>
      </c>
      <c r="E1610" s="57">
        <f t="shared" si="254"/>
        <v>1.3852753166329132E-2</v>
      </c>
      <c r="F1610" s="26">
        <f t="shared" si="255"/>
        <v>22.239272553693436</v>
      </c>
      <c r="G1610" s="57">
        <f t="shared" si="256"/>
        <v>2.2301717362307899E-3</v>
      </c>
      <c r="H1610" s="26">
        <f t="shared" si="257"/>
        <v>160.37892712832755</v>
      </c>
      <c r="I1610" s="57">
        <f t="shared" si="258"/>
        <v>1.6082924902559921E-2</v>
      </c>
      <c r="J1610" s="14">
        <v>1605</v>
      </c>
      <c r="K1610" s="21">
        <f t="shared" si="259"/>
        <v>9949.7607274463062</v>
      </c>
      <c r="L1610" s="21">
        <f t="shared" si="260"/>
        <v>9811.6210728716724</v>
      </c>
      <c r="M1610" s="57">
        <f t="shared" si="261"/>
        <v>1.4079187684548777E-2</v>
      </c>
      <c r="N1610" s="57">
        <f t="shared" si="262"/>
        <v>2.266625707262911E-3</v>
      </c>
      <c r="O1610" s="26"/>
      <c r="R1610" s="63"/>
    </row>
    <row r="1611" spans="1:18" s="2" customFormat="1" x14ac:dyDescent="0.25">
      <c r="A1611" s="72">
        <v>42887</v>
      </c>
      <c r="B1611" s="73">
        <v>19</v>
      </c>
      <c r="C1611" s="74">
        <v>9979</v>
      </c>
      <c r="D1611" s="26">
        <f t="shared" si="253"/>
        <v>138.27557282152159</v>
      </c>
      <c r="E1611" s="57">
        <f t="shared" si="254"/>
        <v>1.3856656260298786E-2</v>
      </c>
      <c r="F1611" s="26">
        <f t="shared" si="255"/>
        <v>22.259842820081609</v>
      </c>
      <c r="G1611" s="57">
        <f t="shared" si="256"/>
        <v>2.2306686862492843E-3</v>
      </c>
      <c r="H1611" s="26">
        <f t="shared" si="257"/>
        <v>160.53541564160321</v>
      </c>
      <c r="I1611" s="57">
        <f t="shared" si="258"/>
        <v>1.6087324946548073E-2</v>
      </c>
      <c r="J1611" s="14">
        <v>1606</v>
      </c>
      <c r="K1611" s="21">
        <f t="shared" si="259"/>
        <v>9956.7401571799182</v>
      </c>
      <c r="L1611" s="21">
        <f t="shared" si="260"/>
        <v>9818.4645843583967</v>
      </c>
      <c r="M1611" s="57">
        <f t="shared" si="261"/>
        <v>1.4083217557438226E-2</v>
      </c>
      <c r="N1611" s="57">
        <f t="shared" si="262"/>
        <v>2.2671409189114282E-3</v>
      </c>
      <c r="O1611" s="26"/>
      <c r="R1611" s="63"/>
    </row>
    <row r="1612" spans="1:18" s="2" customFormat="1" x14ac:dyDescent="0.25">
      <c r="A1612" s="72">
        <v>42891</v>
      </c>
      <c r="B1612" s="73">
        <v>18</v>
      </c>
      <c r="C1612" s="74">
        <v>9979</v>
      </c>
      <c r="D1612" s="26">
        <f t="shared" si="253"/>
        <v>138.27557282152159</v>
      </c>
      <c r="E1612" s="57">
        <f t="shared" si="254"/>
        <v>1.3856656260298786E-2</v>
      </c>
      <c r="F1612" s="26">
        <f t="shared" si="255"/>
        <v>22.259842820081609</v>
      </c>
      <c r="G1612" s="57">
        <f t="shared" si="256"/>
        <v>2.2306686862492843E-3</v>
      </c>
      <c r="H1612" s="26">
        <f t="shared" si="257"/>
        <v>160.53541564160321</v>
      </c>
      <c r="I1612" s="57">
        <f t="shared" si="258"/>
        <v>1.6087324946548073E-2</v>
      </c>
      <c r="J1612" s="14">
        <v>1607</v>
      </c>
      <c r="K1612" s="21">
        <f t="shared" si="259"/>
        <v>9956.7401571799182</v>
      </c>
      <c r="L1612" s="21">
        <f t="shared" si="260"/>
        <v>9818.4645843583967</v>
      </c>
      <c r="M1612" s="57">
        <f t="shared" si="261"/>
        <v>1.4083217557438226E-2</v>
      </c>
      <c r="N1612" s="57">
        <f t="shared" si="262"/>
        <v>2.2671409189114282E-3</v>
      </c>
      <c r="O1612" s="26"/>
      <c r="R1612" s="63"/>
    </row>
    <row r="1613" spans="1:18" s="2" customFormat="1" x14ac:dyDescent="0.25">
      <c r="A1613" s="72">
        <v>42888</v>
      </c>
      <c r="B1613" s="73">
        <v>15</v>
      </c>
      <c r="C1613" s="74">
        <v>9980</v>
      </c>
      <c r="D1613" s="26">
        <f t="shared" si="253"/>
        <v>138.29498971393409</v>
      </c>
      <c r="E1613" s="57">
        <f t="shared" si="254"/>
        <v>1.3857213398189789E-2</v>
      </c>
      <c r="F1613" s="26">
        <f t="shared" si="255"/>
        <v>22.262781429565631</v>
      </c>
      <c r="G1613" s="57">
        <f t="shared" si="256"/>
        <v>2.230739622200965E-3</v>
      </c>
      <c r="H1613" s="26">
        <f t="shared" si="257"/>
        <v>160.55777114349971</v>
      </c>
      <c r="I1613" s="57">
        <f t="shared" si="258"/>
        <v>1.6087953020390754E-2</v>
      </c>
      <c r="J1613" s="14">
        <v>1608</v>
      </c>
      <c r="K1613" s="21">
        <f t="shared" si="259"/>
        <v>9957.7372185704335</v>
      </c>
      <c r="L1613" s="21">
        <f t="shared" si="260"/>
        <v>9819.4422288565002</v>
      </c>
      <c r="M1613" s="57">
        <f t="shared" si="261"/>
        <v>1.408379279502507E-2</v>
      </c>
      <c r="N1613" s="57">
        <f t="shared" si="262"/>
        <v>2.2672144619519993E-3</v>
      </c>
      <c r="O1613" s="26"/>
      <c r="R1613" s="63"/>
    </row>
    <row r="1614" spans="1:18" s="2" customFormat="1" x14ac:dyDescent="0.25">
      <c r="A1614" s="72">
        <v>42972</v>
      </c>
      <c r="B1614" s="73">
        <v>19</v>
      </c>
      <c r="C1614" s="74">
        <v>9980</v>
      </c>
      <c r="D1614" s="26">
        <f t="shared" si="253"/>
        <v>138.29498971393409</v>
      </c>
      <c r="E1614" s="57">
        <f t="shared" si="254"/>
        <v>1.3857213398189789E-2</v>
      </c>
      <c r="F1614" s="26">
        <f t="shared" si="255"/>
        <v>22.262781429565631</v>
      </c>
      <c r="G1614" s="57">
        <f t="shared" si="256"/>
        <v>2.230739622200965E-3</v>
      </c>
      <c r="H1614" s="26">
        <f t="shared" si="257"/>
        <v>160.55777114349971</v>
      </c>
      <c r="I1614" s="57">
        <f t="shared" si="258"/>
        <v>1.6087953020390754E-2</v>
      </c>
      <c r="J1614" s="14">
        <v>1609</v>
      </c>
      <c r="K1614" s="21">
        <f t="shared" si="259"/>
        <v>9957.7372185704335</v>
      </c>
      <c r="L1614" s="21">
        <f t="shared" si="260"/>
        <v>9819.4422288565002</v>
      </c>
      <c r="M1614" s="57">
        <f t="shared" si="261"/>
        <v>1.408379279502507E-2</v>
      </c>
      <c r="N1614" s="57">
        <f t="shared" si="262"/>
        <v>2.2672144619519993E-3</v>
      </c>
      <c r="O1614" s="26"/>
      <c r="R1614" s="63"/>
    </row>
    <row r="1615" spans="1:18" s="2" customFormat="1" x14ac:dyDescent="0.25">
      <c r="A1615" s="72">
        <v>42932</v>
      </c>
      <c r="B1615" s="73">
        <v>14</v>
      </c>
      <c r="C1615" s="74">
        <v>9982</v>
      </c>
      <c r="D1615" s="26">
        <f t="shared" si="253"/>
        <v>138.33382349875907</v>
      </c>
      <c r="E1615" s="57">
        <f t="shared" si="254"/>
        <v>1.3858327339086263E-2</v>
      </c>
      <c r="F1615" s="26">
        <f t="shared" si="255"/>
        <v>22.26865864853368</v>
      </c>
      <c r="G1615" s="57">
        <f t="shared" si="256"/>
        <v>2.230881451466007E-3</v>
      </c>
      <c r="H1615" s="26">
        <f t="shared" si="257"/>
        <v>160.60248214729276</v>
      </c>
      <c r="I1615" s="57">
        <f t="shared" si="258"/>
        <v>1.608920879055227E-2</v>
      </c>
      <c r="J1615" s="14">
        <v>1610</v>
      </c>
      <c r="K1615" s="21">
        <f t="shared" si="259"/>
        <v>9959.7313413514657</v>
      </c>
      <c r="L1615" s="21">
        <f t="shared" si="260"/>
        <v>9821.3975178527071</v>
      </c>
      <c r="M1615" s="57">
        <f t="shared" si="261"/>
        <v>1.408494292663592E-2</v>
      </c>
      <c r="N1615" s="57">
        <f t="shared" si="262"/>
        <v>2.267361504109282E-3</v>
      </c>
      <c r="O1615" s="26"/>
      <c r="R1615" s="63"/>
    </row>
    <row r="1616" spans="1:18" s="2" customFormat="1" x14ac:dyDescent="0.25">
      <c r="A1616" s="72">
        <v>42887</v>
      </c>
      <c r="B1616" s="73">
        <v>14</v>
      </c>
      <c r="C1616" s="74">
        <v>9983</v>
      </c>
      <c r="D1616" s="26">
        <f t="shared" si="253"/>
        <v>138.3532403911716</v>
      </c>
      <c r="E1616" s="57">
        <f t="shared" si="254"/>
        <v>1.385888414215883E-2</v>
      </c>
      <c r="F1616" s="26">
        <f t="shared" si="255"/>
        <v>22.271597258017707</v>
      </c>
      <c r="G1616" s="57">
        <f t="shared" si="256"/>
        <v>2.2309523447879101E-3</v>
      </c>
      <c r="H1616" s="26">
        <f t="shared" si="257"/>
        <v>160.62483764918932</v>
      </c>
      <c r="I1616" s="57">
        <f t="shared" si="258"/>
        <v>1.608983648694674E-2</v>
      </c>
      <c r="J1616" s="14">
        <v>1611</v>
      </c>
      <c r="K1616" s="21">
        <f t="shared" si="259"/>
        <v>9960.7284027419828</v>
      </c>
      <c r="L1616" s="21">
        <f t="shared" si="260"/>
        <v>9822.3751623508106</v>
      </c>
      <c r="M1616" s="57">
        <f t="shared" si="261"/>
        <v>1.4085517820728323E-2</v>
      </c>
      <c r="N1616" s="57">
        <f t="shared" si="262"/>
        <v>2.2674350032347366E-3</v>
      </c>
      <c r="O1616" s="26"/>
      <c r="R1616" s="63"/>
    </row>
    <row r="1617" spans="1:18" s="2" customFormat="1" x14ac:dyDescent="0.25">
      <c r="A1617" s="72">
        <v>42960</v>
      </c>
      <c r="B1617" s="73">
        <v>17</v>
      </c>
      <c r="C1617" s="74">
        <v>9994</v>
      </c>
      <c r="D1617" s="26">
        <f t="shared" si="253"/>
        <v>138.56682620770908</v>
      </c>
      <c r="E1617" s="57">
        <f t="shared" si="254"/>
        <v>1.3865001621743955E-2</v>
      </c>
      <c r="F1617" s="26">
        <f t="shared" si="255"/>
        <v>22.303921962341978</v>
      </c>
      <c r="G1617" s="57">
        <f t="shared" si="256"/>
        <v>2.2317312349751828E-3</v>
      </c>
      <c r="H1617" s="26">
        <f t="shared" si="257"/>
        <v>160.87074817005106</v>
      </c>
      <c r="I1617" s="57">
        <f t="shared" si="258"/>
        <v>1.6096732856719136E-2</v>
      </c>
      <c r="J1617" s="14">
        <v>1612</v>
      </c>
      <c r="K1617" s="21">
        <f t="shared" si="259"/>
        <v>9971.6960780376576</v>
      </c>
      <c r="L1617" s="21">
        <f t="shared" si="260"/>
        <v>9833.1292518299488</v>
      </c>
      <c r="M1617" s="57">
        <f t="shared" si="261"/>
        <v>1.4091834110888123E-2</v>
      </c>
      <c r="N1617" s="57">
        <f t="shared" si="262"/>
        <v>2.2682425290190514E-3</v>
      </c>
      <c r="O1617" s="26"/>
      <c r="R1617" s="63"/>
    </row>
    <row r="1618" spans="1:18" s="2" customFormat="1" x14ac:dyDescent="0.25">
      <c r="A1618" s="72">
        <v>42973</v>
      </c>
      <c r="B1618" s="73">
        <v>18</v>
      </c>
      <c r="C1618" s="74">
        <v>9995</v>
      </c>
      <c r="D1618" s="26">
        <f t="shared" si="253"/>
        <v>138.58624310012158</v>
      </c>
      <c r="E1618" s="57">
        <f t="shared" si="254"/>
        <v>1.3865557088556435E-2</v>
      </c>
      <c r="F1618" s="26">
        <f t="shared" si="255"/>
        <v>22.306860571826004</v>
      </c>
      <c r="G1618" s="57">
        <f t="shared" si="256"/>
        <v>2.2318019581616813E-3</v>
      </c>
      <c r="H1618" s="26">
        <f t="shared" si="257"/>
        <v>160.89310367194759</v>
      </c>
      <c r="I1618" s="57">
        <f t="shared" si="258"/>
        <v>1.6097359046718118E-2</v>
      </c>
      <c r="J1618" s="14">
        <v>1613</v>
      </c>
      <c r="K1618" s="21">
        <f t="shared" si="259"/>
        <v>9972.6931394281746</v>
      </c>
      <c r="L1618" s="21">
        <f t="shared" si="260"/>
        <v>9834.1068963280522</v>
      </c>
      <c r="M1618" s="57">
        <f t="shared" si="261"/>
        <v>1.4092407634074851E-2</v>
      </c>
      <c r="N1618" s="57">
        <f t="shared" si="262"/>
        <v>2.2683158528768016E-3</v>
      </c>
      <c r="O1618" s="26"/>
      <c r="R1618" s="63"/>
    </row>
    <row r="1619" spans="1:18" s="2" customFormat="1" x14ac:dyDescent="0.25">
      <c r="A1619" s="72">
        <v>42892</v>
      </c>
      <c r="B1619" s="73">
        <v>16</v>
      </c>
      <c r="C1619" s="74">
        <v>9997</v>
      </c>
      <c r="D1619" s="26">
        <f t="shared" si="253"/>
        <v>138.62507688494657</v>
      </c>
      <c r="E1619" s="57">
        <f t="shared" si="254"/>
        <v>1.3866667688801296E-2</v>
      </c>
      <c r="F1619" s="26">
        <f t="shared" si="255"/>
        <v>22.312737790794053</v>
      </c>
      <c r="G1619" s="57">
        <f t="shared" si="256"/>
        <v>2.2319433620880316E-3</v>
      </c>
      <c r="H1619" s="26">
        <f t="shared" si="257"/>
        <v>160.93781467574061</v>
      </c>
      <c r="I1619" s="57">
        <f t="shared" si="258"/>
        <v>1.6098611050889326E-2</v>
      </c>
      <c r="J1619" s="14">
        <v>1614</v>
      </c>
      <c r="K1619" s="21">
        <f t="shared" si="259"/>
        <v>9974.6872622092051</v>
      </c>
      <c r="L1619" s="21">
        <f t="shared" si="260"/>
        <v>9836.0621853242592</v>
      </c>
      <c r="M1619" s="57">
        <f t="shared" si="261"/>
        <v>1.4093554338420097E-2</v>
      </c>
      <c r="N1619" s="57">
        <f t="shared" si="262"/>
        <v>2.2684624568646405E-3</v>
      </c>
      <c r="O1619" s="26"/>
      <c r="R1619" s="63"/>
    </row>
    <row r="1620" spans="1:18" s="2" customFormat="1" x14ac:dyDescent="0.25">
      <c r="A1620" s="72">
        <v>42896</v>
      </c>
      <c r="B1620" s="73">
        <v>17</v>
      </c>
      <c r="C1620" s="74">
        <v>9998</v>
      </c>
      <c r="D1620" s="26">
        <f t="shared" si="253"/>
        <v>138.64449377735906</v>
      </c>
      <c r="E1620" s="57">
        <f t="shared" si="254"/>
        <v>1.3867222822300365E-2</v>
      </c>
      <c r="F1620" s="26">
        <f t="shared" si="255"/>
        <v>22.315676400278075</v>
      </c>
      <c r="G1620" s="57">
        <f t="shared" si="256"/>
        <v>2.2320140428363747E-3</v>
      </c>
      <c r="H1620" s="26">
        <f t="shared" si="257"/>
        <v>160.96017017763714</v>
      </c>
      <c r="I1620" s="57">
        <f t="shared" si="258"/>
        <v>1.6099236865136743E-2</v>
      </c>
      <c r="J1620" s="14">
        <v>1615</v>
      </c>
      <c r="K1620" s="21">
        <f t="shared" si="259"/>
        <v>9975.6843235997221</v>
      </c>
      <c r="L1620" s="21">
        <f t="shared" si="260"/>
        <v>9837.0398298223627</v>
      </c>
      <c r="M1620" s="57">
        <f t="shared" si="261"/>
        <v>1.40941275196466E-2</v>
      </c>
      <c r="N1620" s="57">
        <f t="shared" si="262"/>
        <v>2.2685357370034204E-3</v>
      </c>
      <c r="O1620" s="26"/>
      <c r="R1620" s="63"/>
    </row>
    <row r="1621" spans="1:18" s="2" customFormat="1" x14ac:dyDescent="0.25">
      <c r="A1621" s="72">
        <v>42960</v>
      </c>
      <c r="B1621" s="73">
        <v>16</v>
      </c>
      <c r="C1621" s="74">
        <v>10002</v>
      </c>
      <c r="D1621" s="26">
        <f t="shared" si="253"/>
        <v>138.72216134700906</v>
      </c>
      <c r="E1621" s="57">
        <f t="shared" si="254"/>
        <v>1.3869442246251655E-2</v>
      </c>
      <c r="F1621" s="26">
        <f t="shared" si="255"/>
        <v>22.327430838214177</v>
      </c>
      <c r="G1621" s="57">
        <f t="shared" si="256"/>
        <v>2.2322966244965182E-3</v>
      </c>
      <c r="H1621" s="26">
        <f t="shared" si="257"/>
        <v>161.04959218522325</v>
      </c>
      <c r="I1621" s="57">
        <f t="shared" si="258"/>
        <v>1.6101738870748176E-2</v>
      </c>
      <c r="J1621" s="14">
        <v>1616</v>
      </c>
      <c r="K1621" s="21">
        <f t="shared" si="259"/>
        <v>9979.6725691617867</v>
      </c>
      <c r="L1621" s="21">
        <f t="shared" si="260"/>
        <v>9840.9504078147766</v>
      </c>
      <c r="M1621" s="57">
        <f t="shared" si="261"/>
        <v>1.4096419105704333E-2</v>
      </c>
      <c r="N1621" s="57">
        <f t="shared" si="262"/>
        <v>2.2688287119589372E-3</v>
      </c>
      <c r="O1621" s="26"/>
      <c r="R1621" s="63"/>
    </row>
    <row r="1622" spans="1:18" s="2" customFormat="1" x14ac:dyDescent="0.25">
      <c r="A1622" s="72">
        <v>42888</v>
      </c>
      <c r="B1622" s="73">
        <v>19</v>
      </c>
      <c r="C1622" s="74">
        <v>10004</v>
      </c>
      <c r="D1622" s="26">
        <f t="shared" si="253"/>
        <v>138.76099513183405</v>
      </c>
      <c r="E1622" s="57">
        <f t="shared" si="254"/>
        <v>1.3870551292666339E-2</v>
      </c>
      <c r="F1622" s="26">
        <f t="shared" si="255"/>
        <v>22.333308057182226</v>
      </c>
      <c r="G1622" s="57">
        <f t="shared" si="256"/>
        <v>2.2324378305859883E-3</v>
      </c>
      <c r="H1622" s="26">
        <f t="shared" si="257"/>
        <v>161.09430318901627</v>
      </c>
      <c r="I1622" s="57">
        <f t="shared" si="258"/>
        <v>1.6102989123252327E-2</v>
      </c>
      <c r="J1622" s="14">
        <v>1617</v>
      </c>
      <c r="K1622" s="21">
        <f t="shared" si="259"/>
        <v>9981.6666919428171</v>
      </c>
      <c r="L1622" s="21">
        <f t="shared" si="260"/>
        <v>9842.9056968109835</v>
      </c>
      <c r="M1622" s="57">
        <f t="shared" si="261"/>
        <v>1.4097564215899317E-2</v>
      </c>
      <c r="N1622" s="57">
        <f t="shared" si="262"/>
        <v>2.2689751121376714E-3</v>
      </c>
      <c r="O1622" s="26"/>
      <c r="R1622" s="63"/>
    </row>
    <row r="1623" spans="1:18" s="2" customFormat="1" x14ac:dyDescent="0.25">
      <c r="A1623" s="72">
        <v>42942</v>
      </c>
      <c r="B1623" s="73">
        <v>22</v>
      </c>
      <c r="C1623" s="74">
        <v>10010</v>
      </c>
      <c r="D1623" s="26">
        <f t="shared" si="253"/>
        <v>138.87749648630904</v>
      </c>
      <c r="E1623" s="57">
        <f t="shared" si="254"/>
        <v>1.3873875772858046E-2</v>
      </c>
      <c r="F1623" s="26">
        <f t="shared" si="255"/>
        <v>22.350939714086373</v>
      </c>
      <c r="G1623" s="57">
        <f t="shared" si="256"/>
        <v>2.2328611102983391E-3</v>
      </c>
      <c r="H1623" s="26">
        <f t="shared" si="257"/>
        <v>161.22843620039541</v>
      </c>
      <c r="I1623" s="57">
        <f t="shared" si="258"/>
        <v>1.6106736883156385E-2</v>
      </c>
      <c r="J1623" s="14">
        <v>1618</v>
      </c>
      <c r="K1623" s="21">
        <f t="shared" si="259"/>
        <v>9987.6490602859139</v>
      </c>
      <c r="L1623" s="21">
        <f t="shared" si="260"/>
        <v>9848.7715637996043</v>
      </c>
      <c r="M1623" s="57">
        <f t="shared" si="261"/>
        <v>1.4100996818402278E-2</v>
      </c>
      <c r="N1623" s="57">
        <f t="shared" si="262"/>
        <v>2.2694139638937362E-3</v>
      </c>
      <c r="O1623" s="26"/>
      <c r="R1623" s="63"/>
    </row>
    <row r="1624" spans="1:18" s="2" customFormat="1" x14ac:dyDescent="0.25">
      <c r="A1624" s="72">
        <v>42950</v>
      </c>
      <c r="B1624" s="73">
        <v>20</v>
      </c>
      <c r="C1624" s="74">
        <v>10012</v>
      </c>
      <c r="D1624" s="26">
        <f t="shared" si="253"/>
        <v>138.91633027113406</v>
      </c>
      <c r="E1624" s="57">
        <f t="shared" si="254"/>
        <v>1.3874983047456458E-2</v>
      </c>
      <c r="F1624" s="26">
        <f t="shared" si="255"/>
        <v>22.356816933054422</v>
      </c>
      <c r="G1624" s="57">
        <f t="shared" si="256"/>
        <v>2.2330020907964862E-3</v>
      </c>
      <c r="H1624" s="26">
        <f t="shared" si="257"/>
        <v>161.27314720418849</v>
      </c>
      <c r="I1624" s="57">
        <f t="shared" si="258"/>
        <v>1.6107985138252946E-2</v>
      </c>
      <c r="J1624" s="14">
        <v>1619</v>
      </c>
      <c r="K1624" s="21">
        <f t="shared" si="259"/>
        <v>9989.6431830669462</v>
      </c>
      <c r="L1624" s="21">
        <f t="shared" si="260"/>
        <v>9850.7268527958113</v>
      </c>
      <c r="M1624" s="57">
        <f t="shared" si="261"/>
        <v>1.4102140110778438E-2</v>
      </c>
      <c r="N1624" s="57">
        <f t="shared" si="262"/>
        <v>2.2695601316677621E-3</v>
      </c>
      <c r="O1624" s="26"/>
      <c r="R1624" s="63"/>
    </row>
    <row r="1625" spans="1:18" s="2" customFormat="1" x14ac:dyDescent="0.25">
      <c r="A1625" s="72">
        <v>42952</v>
      </c>
      <c r="B1625" s="73">
        <v>14</v>
      </c>
      <c r="C1625" s="74">
        <v>10016</v>
      </c>
      <c r="D1625" s="26">
        <f t="shared" si="253"/>
        <v>138.99399784078406</v>
      </c>
      <c r="E1625" s="57">
        <f t="shared" si="254"/>
        <v>1.3877196270046332E-2</v>
      </c>
      <c r="F1625" s="26">
        <f t="shared" si="255"/>
        <v>22.368571370990519</v>
      </c>
      <c r="G1625" s="57">
        <f t="shared" si="256"/>
        <v>2.2332838828864336E-3</v>
      </c>
      <c r="H1625" s="26">
        <f t="shared" si="257"/>
        <v>161.36256921177457</v>
      </c>
      <c r="I1625" s="57">
        <f t="shared" si="258"/>
        <v>1.6110480152932764E-2</v>
      </c>
      <c r="J1625" s="14">
        <v>1620</v>
      </c>
      <c r="K1625" s="21">
        <f t="shared" si="259"/>
        <v>9993.631428629009</v>
      </c>
      <c r="L1625" s="21">
        <f t="shared" si="260"/>
        <v>9854.6374307882252</v>
      </c>
      <c r="M1625" s="57">
        <f t="shared" si="261"/>
        <v>1.4104425334465764E-2</v>
      </c>
      <c r="N1625" s="57">
        <f t="shared" si="262"/>
        <v>2.2698522932062216E-3</v>
      </c>
      <c r="O1625" s="26"/>
      <c r="R1625" s="63"/>
    </row>
    <row r="1626" spans="1:18" s="2" customFormat="1" x14ac:dyDescent="0.25">
      <c r="A1626" s="72">
        <v>42917</v>
      </c>
      <c r="B1626" s="73">
        <v>20</v>
      </c>
      <c r="C1626" s="74">
        <v>10018</v>
      </c>
      <c r="D1626" s="26">
        <f t="shared" si="253"/>
        <v>139.03283162560905</v>
      </c>
      <c r="E1626" s="57">
        <f t="shared" si="254"/>
        <v>1.3878302218567484E-2</v>
      </c>
      <c r="F1626" s="26">
        <f t="shared" si="255"/>
        <v>22.374448589958568</v>
      </c>
      <c r="G1626" s="57">
        <f t="shared" si="256"/>
        <v>2.2334246945456748E-3</v>
      </c>
      <c r="H1626" s="26">
        <f t="shared" si="257"/>
        <v>161.40728021556762</v>
      </c>
      <c r="I1626" s="57">
        <f t="shared" si="258"/>
        <v>1.6111726913113158E-2</v>
      </c>
      <c r="J1626" s="14">
        <v>1621</v>
      </c>
      <c r="K1626" s="21">
        <f t="shared" si="259"/>
        <v>9995.6255514100412</v>
      </c>
      <c r="L1626" s="21">
        <f t="shared" si="260"/>
        <v>9856.5927197844321</v>
      </c>
      <c r="M1626" s="57">
        <f t="shared" si="261"/>
        <v>1.410556726631693E-2</v>
      </c>
      <c r="N1626" s="57">
        <f t="shared" si="262"/>
        <v>2.2699982870396929E-3</v>
      </c>
      <c r="O1626" s="26"/>
      <c r="R1626" s="63"/>
    </row>
    <row r="1627" spans="1:18" s="2" customFormat="1" x14ac:dyDescent="0.25">
      <c r="A1627" s="72">
        <v>42905</v>
      </c>
      <c r="B1627" s="73">
        <v>21</v>
      </c>
      <c r="C1627" s="74">
        <v>10019</v>
      </c>
      <c r="D1627" s="26">
        <f t="shared" si="253"/>
        <v>139.05224851802154</v>
      </c>
      <c r="E1627" s="57">
        <f t="shared" si="254"/>
        <v>1.3878855027250378E-2</v>
      </c>
      <c r="F1627" s="26">
        <f t="shared" si="255"/>
        <v>22.377387199442595</v>
      </c>
      <c r="G1627" s="57">
        <f t="shared" si="256"/>
        <v>2.2334950792936015E-3</v>
      </c>
      <c r="H1627" s="26">
        <f t="shared" si="257"/>
        <v>161.42963571746412</v>
      </c>
      <c r="I1627" s="57">
        <f t="shared" si="258"/>
        <v>1.6112350106543979E-2</v>
      </c>
      <c r="J1627" s="14">
        <v>1622</v>
      </c>
      <c r="K1627" s="21">
        <f t="shared" si="259"/>
        <v>9996.6226128005583</v>
      </c>
      <c r="L1627" s="21">
        <f t="shared" si="260"/>
        <v>9857.5703642825356</v>
      </c>
      <c r="M1627" s="57">
        <f t="shared" si="261"/>
        <v>1.4106138062362408E-2</v>
      </c>
      <c r="N1627" s="57">
        <f t="shared" si="262"/>
        <v>2.2700712622375778E-3</v>
      </c>
      <c r="O1627" s="26"/>
      <c r="R1627" s="63"/>
    </row>
    <row r="1628" spans="1:18" s="2" customFormat="1" x14ac:dyDescent="0.25">
      <c r="A1628" s="72">
        <v>42915</v>
      </c>
      <c r="B1628" s="73">
        <v>20</v>
      </c>
      <c r="C1628" s="74">
        <v>10020</v>
      </c>
      <c r="D1628" s="26">
        <f t="shared" si="253"/>
        <v>139.07166541043404</v>
      </c>
      <c r="E1628" s="57">
        <f t="shared" si="254"/>
        <v>1.387940772559222E-2</v>
      </c>
      <c r="F1628" s="26">
        <f t="shared" si="255"/>
        <v>22.380325808926621</v>
      </c>
      <c r="G1628" s="57">
        <f t="shared" si="256"/>
        <v>2.2335654499926767E-3</v>
      </c>
      <c r="H1628" s="26">
        <f t="shared" si="257"/>
        <v>161.45199121936065</v>
      </c>
      <c r="I1628" s="57">
        <f t="shared" si="258"/>
        <v>1.6112973175584897E-2</v>
      </c>
      <c r="J1628" s="14">
        <v>1623</v>
      </c>
      <c r="K1628" s="21">
        <f t="shared" si="259"/>
        <v>9997.6196741910735</v>
      </c>
      <c r="L1628" s="21">
        <f t="shared" si="260"/>
        <v>9858.5480087806391</v>
      </c>
      <c r="M1628" s="57">
        <f t="shared" si="261"/>
        <v>1.4106708745199406E-2</v>
      </c>
      <c r="N1628" s="57">
        <f t="shared" si="262"/>
        <v>2.2701442229619722E-3</v>
      </c>
      <c r="O1628" s="26"/>
      <c r="R1628" s="63"/>
    </row>
    <row r="1629" spans="1:18" s="2" customFormat="1" x14ac:dyDescent="0.25">
      <c r="A1629" s="72">
        <v>42910</v>
      </c>
      <c r="B1629" s="73">
        <v>19</v>
      </c>
      <c r="C1629" s="74">
        <v>10022</v>
      </c>
      <c r="D1629" s="26">
        <f t="shared" si="253"/>
        <v>139.11049919525905</v>
      </c>
      <c r="E1629" s="57">
        <f t="shared" si="254"/>
        <v>1.3880512791384858E-2</v>
      </c>
      <c r="F1629" s="26">
        <f t="shared" si="255"/>
        <v>22.38620302789467</v>
      </c>
      <c r="G1629" s="57">
        <f t="shared" si="256"/>
        <v>2.2337061492610924E-3</v>
      </c>
      <c r="H1629" s="26">
        <f t="shared" si="257"/>
        <v>161.49670222315373</v>
      </c>
      <c r="I1629" s="57">
        <f t="shared" si="258"/>
        <v>1.6114218940645953E-2</v>
      </c>
      <c r="J1629" s="14">
        <v>1624</v>
      </c>
      <c r="K1629" s="21">
        <f t="shared" si="259"/>
        <v>9999.6137969721058</v>
      </c>
      <c r="L1629" s="21">
        <f t="shared" si="260"/>
        <v>9860.503297776846</v>
      </c>
      <c r="M1629" s="57">
        <f t="shared" si="261"/>
        <v>1.4107849771382661E-2</v>
      </c>
      <c r="N1629" s="57">
        <f t="shared" si="262"/>
        <v>2.2702901010075087E-3</v>
      </c>
      <c r="O1629" s="26"/>
      <c r="R1629" s="63"/>
    </row>
    <row r="1630" spans="1:18" s="2" customFormat="1" x14ac:dyDescent="0.25">
      <c r="A1630" s="72">
        <v>42890</v>
      </c>
      <c r="B1630" s="73">
        <v>15</v>
      </c>
      <c r="C1630" s="74">
        <v>10027</v>
      </c>
      <c r="D1630" s="26">
        <f t="shared" si="253"/>
        <v>139.20758365732155</v>
      </c>
      <c r="E1630" s="57">
        <f t="shared" si="254"/>
        <v>1.3883273527208691E-2</v>
      </c>
      <c r="F1630" s="26">
        <f t="shared" si="255"/>
        <v>22.40089607531479</v>
      </c>
      <c r="G1630" s="57">
        <f t="shared" si="256"/>
        <v>2.234057651871426E-3</v>
      </c>
      <c r="H1630" s="26">
        <f t="shared" si="257"/>
        <v>161.60847973263634</v>
      </c>
      <c r="I1630" s="57">
        <f t="shared" si="258"/>
        <v>1.6117331179080117E-2</v>
      </c>
      <c r="J1630" s="14">
        <v>1625</v>
      </c>
      <c r="K1630" s="21">
        <f t="shared" si="259"/>
        <v>10004.599103924686</v>
      </c>
      <c r="L1630" s="21">
        <f t="shared" si="260"/>
        <v>9865.3915202673634</v>
      </c>
      <c r="M1630" s="57">
        <f t="shared" si="261"/>
        <v>1.4110700358048118E-2</v>
      </c>
      <c r="N1630" s="57">
        <f t="shared" si="262"/>
        <v>2.270654543136439E-3</v>
      </c>
      <c r="O1630" s="26"/>
      <c r="R1630" s="63"/>
    </row>
    <row r="1631" spans="1:18" s="2" customFormat="1" x14ac:dyDescent="0.25">
      <c r="A1631" s="72">
        <v>42913</v>
      </c>
      <c r="B1631" s="73">
        <v>16</v>
      </c>
      <c r="C1631" s="74">
        <v>10029</v>
      </c>
      <c r="D1631" s="26">
        <f t="shared" si="253"/>
        <v>139.24641744214654</v>
      </c>
      <c r="E1631" s="57">
        <f t="shared" si="254"/>
        <v>1.3884377050767428E-2</v>
      </c>
      <c r="F1631" s="26">
        <f t="shared" si="255"/>
        <v>22.406773294282843</v>
      </c>
      <c r="G1631" s="57">
        <f t="shared" si="256"/>
        <v>2.2341981547794238E-3</v>
      </c>
      <c r="H1631" s="26">
        <f t="shared" si="257"/>
        <v>161.65319073642939</v>
      </c>
      <c r="I1631" s="57">
        <f t="shared" si="258"/>
        <v>1.6118575205546853E-2</v>
      </c>
      <c r="J1631" s="14">
        <v>1626</v>
      </c>
      <c r="K1631" s="21">
        <f t="shared" si="259"/>
        <v>10006.593226705718</v>
      </c>
      <c r="L1631" s="21">
        <f t="shared" si="260"/>
        <v>9867.3468092635703</v>
      </c>
      <c r="M1631" s="57">
        <f t="shared" si="261"/>
        <v>1.4111839801903033E-2</v>
      </c>
      <c r="N1631" s="57">
        <f t="shared" si="262"/>
        <v>2.2708002188842826E-3</v>
      </c>
      <c r="O1631" s="26"/>
      <c r="R1631" s="63"/>
    </row>
    <row r="1632" spans="1:18" s="2" customFormat="1" x14ac:dyDescent="0.25">
      <c r="A1632" s="72">
        <v>42934</v>
      </c>
      <c r="B1632" s="73">
        <v>20</v>
      </c>
      <c r="C1632" s="74">
        <v>10029</v>
      </c>
      <c r="D1632" s="26">
        <f t="shared" si="253"/>
        <v>139.24641744214654</v>
      </c>
      <c r="E1632" s="57">
        <f t="shared" si="254"/>
        <v>1.3884377050767428E-2</v>
      </c>
      <c r="F1632" s="26">
        <f t="shared" si="255"/>
        <v>22.406773294282843</v>
      </c>
      <c r="G1632" s="57">
        <f t="shared" si="256"/>
        <v>2.2341981547794238E-3</v>
      </c>
      <c r="H1632" s="26">
        <f t="shared" si="257"/>
        <v>161.65319073642939</v>
      </c>
      <c r="I1632" s="57">
        <f t="shared" si="258"/>
        <v>1.6118575205546853E-2</v>
      </c>
      <c r="J1632" s="14">
        <v>1627</v>
      </c>
      <c r="K1632" s="21">
        <f t="shared" si="259"/>
        <v>10006.593226705718</v>
      </c>
      <c r="L1632" s="21">
        <f t="shared" si="260"/>
        <v>9867.3468092635703</v>
      </c>
      <c r="M1632" s="57">
        <f t="shared" si="261"/>
        <v>1.4111839801903033E-2</v>
      </c>
      <c r="N1632" s="57">
        <f t="shared" si="262"/>
        <v>2.2708002188842826E-3</v>
      </c>
      <c r="O1632" s="26"/>
      <c r="R1632" s="63"/>
    </row>
    <row r="1633" spans="1:18" s="2" customFormat="1" x14ac:dyDescent="0.25">
      <c r="A1633" s="72">
        <v>42908</v>
      </c>
      <c r="B1633" s="73">
        <v>16</v>
      </c>
      <c r="C1633" s="74">
        <v>10030</v>
      </c>
      <c r="D1633" s="26">
        <f t="shared" si="253"/>
        <v>139.26583433455903</v>
      </c>
      <c r="E1633" s="57">
        <f t="shared" si="254"/>
        <v>1.3884928647513364E-2</v>
      </c>
      <c r="F1633" s="26">
        <f t="shared" si="255"/>
        <v>22.409711903766866</v>
      </c>
      <c r="G1633" s="57">
        <f t="shared" si="256"/>
        <v>2.2342683852210237E-3</v>
      </c>
      <c r="H1633" s="26">
        <f t="shared" si="257"/>
        <v>161.67554623832589</v>
      </c>
      <c r="I1633" s="57">
        <f t="shared" si="258"/>
        <v>1.6119197032734386E-2</v>
      </c>
      <c r="J1633" s="14">
        <v>1628</v>
      </c>
      <c r="K1633" s="21">
        <f t="shared" si="259"/>
        <v>10007.590288096233</v>
      </c>
      <c r="L1633" s="21">
        <f t="shared" si="260"/>
        <v>9868.3244537616738</v>
      </c>
      <c r="M1633" s="57">
        <f t="shared" si="261"/>
        <v>1.4112409354505237E-2</v>
      </c>
      <c r="N1633" s="57">
        <f t="shared" si="262"/>
        <v>2.2708730351102898E-3</v>
      </c>
      <c r="O1633" s="26"/>
      <c r="R1633" s="63"/>
    </row>
    <row r="1634" spans="1:18" s="2" customFormat="1" x14ac:dyDescent="0.25">
      <c r="A1634" s="72">
        <v>42939</v>
      </c>
      <c r="B1634" s="73">
        <v>21</v>
      </c>
      <c r="C1634" s="74">
        <v>10030</v>
      </c>
      <c r="D1634" s="26">
        <f t="shared" si="253"/>
        <v>139.26583433455903</v>
      </c>
      <c r="E1634" s="57">
        <f t="shared" si="254"/>
        <v>1.3884928647513364E-2</v>
      </c>
      <c r="F1634" s="26">
        <f t="shared" si="255"/>
        <v>22.409711903766866</v>
      </c>
      <c r="G1634" s="57">
        <f t="shared" si="256"/>
        <v>2.2342683852210237E-3</v>
      </c>
      <c r="H1634" s="26">
        <f t="shared" si="257"/>
        <v>161.67554623832589</v>
      </c>
      <c r="I1634" s="57">
        <f t="shared" si="258"/>
        <v>1.6119197032734386E-2</v>
      </c>
      <c r="J1634" s="14">
        <v>1629</v>
      </c>
      <c r="K1634" s="21">
        <f t="shared" si="259"/>
        <v>10007.590288096233</v>
      </c>
      <c r="L1634" s="21">
        <f t="shared" si="260"/>
        <v>9868.3244537616738</v>
      </c>
      <c r="M1634" s="57">
        <f t="shared" si="261"/>
        <v>1.4112409354505237E-2</v>
      </c>
      <c r="N1634" s="57">
        <f t="shared" si="262"/>
        <v>2.2708730351102898E-3</v>
      </c>
      <c r="O1634" s="26"/>
      <c r="R1634" s="63"/>
    </row>
    <row r="1635" spans="1:18" s="2" customFormat="1" x14ac:dyDescent="0.25">
      <c r="A1635" s="72">
        <v>42940</v>
      </c>
      <c r="B1635" s="73">
        <v>12</v>
      </c>
      <c r="C1635" s="74">
        <v>10035</v>
      </c>
      <c r="D1635" s="26">
        <f t="shared" si="253"/>
        <v>139.36291879662153</v>
      </c>
      <c r="E1635" s="57">
        <f t="shared" si="254"/>
        <v>1.3887684982224367E-2</v>
      </c>
      <c r="F1635" s="26">
        <f t="shared" si="255"/>
        <v>22.42440495118699</v>
      </c>
      <c r="G1635" s="57">
        <f t="shared" si="256"/>
        <v>2.2346193274725449E-3</v>
      </c>
      <c r="H1635" s="26">
        <f t="shared" si="257"/>
        <v>161.78732374780853</v>
      </c>
      <c r="I1635" s="57">
        <f t="shared" si="258"/>
        <v>1.6122304309696914E-2</v>
      </c>
      <c r="J1635" s="14">
        <v>1630</v>
      </c>
      <c r="K1635" s="21">
        <f t="shared" si="259"/>
        <v>10012.575595048813</v>
      </c>
      <c r="L1635" s="21">
        <f t="shared" si="260"/>
        <v>9873.2126762521912</v>
      </c>
      <c r="M1635" s="57">
        <f t="shared" si="261"/>
        <v>1.4115255425605074E-2</v>
      </c>
      <c r="N1635" s="57">
        <f t="shared" si="262"/>
        <v>2.2712368999326725E-3</v>
      </c>
      <c r="O1635" s="26"/>
      <c r="R1635" s="63"/>
    </row>
    <row r="1636" spans="1:18" s="2" customFormat="1" x14ac:dyDescent="0.25">
      <c r="A1636" s="72">
        <v>42896</v>
      </c>
      <c r="B1636" s="73">
        <v>18</v>
      </c>
      <c r="C1636" s="74">
        <v>10044</v>
      </c>
      <c r="D1636" s="26">
        <f t="shared" si="253"/>
        <v>139.537670828334</v>
      </c>
      <c r="E1636" s="57">
        <f t="shared" si="254"/>
        <v>1.3892639469169056E-2</v>
      </c>
      <c r="F1636" s="26">
        <f t="shared" si="255"/>
        <v>22.450852436543212</v>
      </c>
      <c r="G1636" s="57">
        <f t="shared" si="256"/>
        <v>2.2352501430250109E-3</v>
      </c>
      <c r="H1636" s="26">
        <f t="shared" si="257"/>
        <v>161.98852326487722</v>
      </c>
      <c r="I1636" s="57">
        <f t="shared" si="258"/>
        <v>1.6127889612194069E-2</v>
      </c>
      <c r="J1636" s="14">
        <v>1631</v>
      </c>
      <c r="K1636" s="21">
        <f t="shared" si="259"/>
        <v>10021.549147563457</v>
      </c>
      <c r="L1636" s="21">
        <f t="shared" si="260"/>
        <v>9882.0114767351224</v>
      </c>
      <c r="M1636" s="57">
        <f t="shared" si="261"/>
        <v>1.412037125810294E-2</v>
      </c>
      <c r="N1636" s="57">
        <f t="shared" si="262"/>
        <v>2.2718909494689899E-3</v>
      </c>
      <c r="O1636" s="26"/>
      <c r="R1636" s="63"/>
    </row>
    <row r="1637" spans="1:18" s="2" customFormat="1" x14ac:dyDescent="0.25">
      <c r="A1637" s="72">
        <v>42936</v>
      </c>
      <c r="B1637" s="73">
        <v>11</v>
      </c>
      <c r="C1637" s="74">
        <v>10051</v>
      </c>
      <c r="D1637" s="26">
        <f t="shared" si="253"/>
        <v>139.67358907522151</v>
      </c>
      <c r="E1637" s="57">
        <f t="shared" si="254"/>
        <v>1.3896486824716099E-2</v>
      </c>
      <c r="F1637" s="26">
        <f t="shared" si="255"/>
        <v>22.471422702931385</v>
      </c>
      <c r="G1637" s="57">
        <f t="shared" si="256"/>
        <v>2.2357399963119475E-3</v>
      </c>
      <c r="H1637" s="26">
        <f t="shared" si="257"/>
        <v>162.14501177815291</v>
      </c>
      <c r="I1637" s="57">
        <f t="shared" si="258"/>
        <v>1.6132226821028047E-2</v>
      </c>
      <c r="J1637" s="14">
        <v>1632</v>
      </c>
      <c r="K1637" s="21">
        <f t="shared" si="259"/>
        <v>10028.528577297069</v>
      </c>
      <c r="L1637" s="21">
        <f t="shared" si="260"/>
        <v>9888.8549882218467</v>
      </c>
      <c r="M1637" s="57">
        <f t="shared" si="261"/>
        <v>1.412434394493399E-2</v>
      </c>
      <c r="N1637" s="57">
        <f t="shared" si="262"/>
        <v>2.2723988499877938E-3</v>
      </c>
      <c r="O1637" s="26"/>
      <c r="R1637" s="63"/>
    </row>
    <row r="1638" spans="1:18" s="2" customFormat="1" x14ac:dyDescent="0.25">
      <c r="A1638" s="72">
        <v>42898</v>
      </c>
      <c r="B1638" s="73">
        <v>13</v>
      </c>
      <c r="C1638" s="74">
        <v>10052</v>
      </c>
      <c r="D1638" s="26">
        <f t="shared" si="253"/>
        <v>139.69300596763401</v>
      </c>
      <c r="E1638" s="57">
        <f t="shared" si="254"/>
        <v>1.3897036009513928E-2</v>
      </c>
      <c r="F1638" s="26">
        <f t="shared" si="255"/>
        <v>22.474361312415407</v>
      </c>
      <c r="G1638" s="57">
        <f t="shared" si="256"/>
        <v>2.2358099196593123E-3</v>
      </c>
      <c r="H1638" s="26">
        <f t="shared" si="257"/>
        <v>162.1673672800494</v>
      </c>
      <c r="I1638" s="57">
        <f t="shared" si="258"/>
        <v>1.6132845929173238E-2</v>
      </c>
      <c r="J1638" s="14">
        <v>1633</v>
      </c>
      <c r="K1638" s="21">
        <f t="shared" si="259"/>
        <v>10029.525638687584</v>
      </c>
      <c r="L1638" s="21">
        <f t="shared" si="260"/>
        <v>9889.8326327199502</v>
      </c>
      <c r="M1638" s="57">
        <f t="shared" si="261"/>
        <v>1.4124911022808174E-2</v>
      </c>
      <c r="N1638" s="57">
        <f t="shared" si="262"/>
        <v>2.2724713498244913E-3</v>
      </c>
      <c r="O1638" s="26"/>
      <c r="R1638" s="63"/>
    </row>
    <row r="1639" spans="1:18" s="2" customFormat="1" x14ac:dyDescent="0.25">
      <c r="A1639" s="72">
        <v>42891</v>
      </c>
      <c r="B1639" s="73">
        <v>16</v>
      </c>
      <c r="C1639" s="74">
        <v>10054</v>
      </c>
      <c r="D1639" s="26">
        <f t="shared" si="253"/>
        <v>139.731839752459</v>
      </c>
      <c r="E1639" s="57">
        <f t="shared" si="254"/>
        <v>1.389813405136851E-2</v>
      </c>
      <c r="F1639" s="26">
        <f t="shared" si="255"/>
        <v>22.480238531383456</v>
      </c>
      <c r="G1639" s="57">
        <f t="shared" si="256"/>
        <v>2.2359497246253685E-3</v>
      </c>
      <c r="H1639" s="26">
        <f t="shared" si="257"/>
        <v>162.21207828384246</v>
      </c>
      <c r="I1639" s="57">
        <f t="shared" si="258"/>
        <v>1.6134083775993877E-2</v>
      </c>
      <c r="J1639" s="14">
        <v>1634</v>
      </c>
      <c r="K1639" s="21">
        <f t="shared" si="259"/>
        <v>10031.519761468617</v>
      </c>
      <c r="L1639" s="21">
        <f t="shared" si="260"/>
        <v>9891.7879217161571</v>
      </c>
      <c r="M1639" s="57">
        <f t="shared" si="261"/>
        <v>1.4126044842277257E-2</v>
      </c>
      <c r="N1639" s="57">
        <f t="shared" si="262"/>
        <v>2.2726163065052134E-3</v>
      </c>
      <c r="O1639" s="26"/>
      <c r="R1639" s="63"/>
    </row>
    <row r="1640" spans="1:18" s="2" customFormat="1" x14ac:dyDescent="0.25">
      <c r="A1640" s="72">
        <v>42947</v>
      </c>
      <c r="B1640" s="73">
        <v>16</v>
      </c>
      <c r="C1640" s="74">
        <v>10054</v>
      </c>
      <c r="D1640" s="26">
        <f t="shared" si="253"/>
        <v>139.731839752459</v>
      </c>
      <c r="E1640" s="57">
        <f t="shared" si="254"/>
        <v>1.389813405136851E-2</v>
      </c>
      <c r="F1640" s="26">
        <f t="shared" si="255"/>
        <v>22.480238531383456</v>
      </c>
      <c r="G1640" s="57">
        <f t="shared" si="256"/>
        <v>2.2359497246253685E-3</v>
      </c>
      <c r="H1640" s="26">
        <f t="shared" si="257"/>
        <v>162.21207828384246</v>
      </c>
      <c r="I1640" s="57">
        <f t="shared" si="258"/>
        <v>1.6134083775993877E-2</v>
      </c>
      <c r="J1640" s="14">
        <v>1635</v>
      </c>
      <c r="K1640" s="21">
        <f t="shared" si="259"/>
        <v>10031.519761468617</v>
      </c>
      <c r="L1640" s="21">
        <f t="shared" si="260"/>
        <v>9891.7879217161571</v>
      </c>
      <c r="M1640" s="57">
        <f t="shared" si="261"/>
        <v>1.4126044842277257E-2</v>
      </c>
      <c r="N1640" s="57">
        <f t="shared" si="262"/>
        <v>2.2726163065052134E-3</v>
      </c>
      <c r="O1640" s="26"/>
      <c r="R1640" s="63"/>
    </row>
    <row r="1641" spans="1:18" s="2" customFormat="1" x14ac:dyDescent="0.25">
      <c r="A1641" s="72">
        <v>42913</v>
      </c>
      <c r="B1641" s="73">
        <v>18</v>
      </c>
      <c r="C1641" s="74">
        <v>10059</v>
      </c>
      <c r="D1641" s="26">
        <f t="shared" si="253"/>
        <v>139.82892421452149</v>
      </c>
      <c r="E1641" s="57">
        <f t="shared" si="254"/>
        <v>1.3900877245702504E-2</v>
      </c>
      <c r="F1641" s="26">
        <f t="shared" si="255"/>
        <v>22.49493157880358</v>
      </c>
      <c r="G1641" s="57">
        <f t="shared" si="256"/>
        <v>2.2362989938168386E-3</v>
      </c>
      <c r="H1641" s="26">
        <f t="shared" si="257"/>
        <v>162.32385579332507</v>
      </c>
      <c r="I1641" s="57">
        <f t="shared" si="258"/>
        <v>1.6137176239519341E-2</v>
      </c>
      <c r="J1641" s="14">
        <v>1636</v>
      </c>
      <c r="K1641" s="21">
        <f t="shared" si="259"/>
        <v>10036.505068421196</v>
      </c>
      <c r="L1641" s="21">
        <f t="shared" si="260"/>
        <v>9896.6761442066745</v>
      </c>
      <c r="M1641" s="57">
        <f t="shared" si="261"/>
        <v>1.4128877430871038E-2</v>
      </c>
      <c r="N1641" s="57">
        <f t="shared" si="262"/>
        <v>2.2729784476146252E-3</v>
      </c>
      <c r="O1641" s="26"/>
      <c r="R1641" s="63"/>
    </row>
    <row r="1642" spans="1:18" s="2" customFormat="1" x14ac:dyDescent="0.25">
      <c r="A1642" s="72">
        <v>42887</v>
      </c>
      <c r="B1642" s="73">
        <v>15</v>
      </c>
      <c r="C1642" s="74">
        <v>10064</v>
      </c>
      <c r="D1642" s="26">
        <f t="shared" si="253"/>
        <v>139.92600867658399</v>
      </c>
      <c r="E1642" s="57">
        <f t="shared" si="254"/>
        <v>1.3903617714286963E-2</v>
      </c>
      <c r="F1642" s="26">
        <f t="shared" si="255"/>
        <v>22.509624626223705</v>
      </c>
      <c r="G1642" s="57">
        <f t="shared" si="256"/>
        <v>2.2366479159602248E-3</v>
      </c>
      <c r="H1642" s="26">
        <f t="shared" si="257"/>
        <v>162.4356333028077</v>
      </c>
      <c r="I1642" s="57">
        <f t="shared" si="258"/>
        <v>1.6140265630247189E-2</v>
      </c>
      <c r="J1642" s="14">
        <v>1637</v>
      </c>
      <c r="K1642" s="21">
        <f t="shared" si="259"/>
        <v>10041.490375373776</v>
      </c>
      <c r="L1642" s="21">
        <f t="shared" si="260"/>
        <v>9901.5643666971919</v>
      </c>
      <c r="M1642" s="57">
        <f t="shared" si="261"/>
        <v>1.4131707222669735E-2</v>
      </c>
      <c r="N1642" s="57">
        <f t="shared" si="262"/>
        <v>2.2733402311590598E-3</v>
      </c>
      <c r="O1642" s="26"/>
      <c r="R1642" s="63"/>
    </row>
    <row r="1643" spans="1:18" s="2" customFormat="1" x14ac:dyDescent="0.25">
      <c r="A1643" s="72">
        <v>42907</v>
      </c>
      <c r="B1643" s="73">
        <v>19</v>
      </c>
      <c r="C1643" s="74">
        <v>10065</v>
      </c>
      <c r="D1643" s="26">
        <f t="shared" si="253"/>
        <v>139.94542556899648</v>
      </c>
      <c r="E1643" s="57">
        <f t="shared" si="254"/>
        <v>1.3904165481271385E-2</v>
      </c>
      <c r="F1643" s="26">
        <f t="shared" si="255"/>
        <v>22.512563235707731</v>
      </c>
      <c r="G1643" s="57">
        <f t="shared" si="256"/>
        <v>2.2367176587886469E-3</v>
      </c>
      <c r="H1643" s="26">
        <f t="shared" si="257"/>
        <v>162.4579888047042</v>
      </c>
      <c r="I1643" s="57">
        <f t="shared" si="258"/>
        <v>1.6140883140060031E-2</v>
      </c>
      <c r="J1643" s="14">
        <v>1638</v>
      </c>
      <c r="K1643" s="21">
        <f t="shared" si="259"/>
        <v>10042.487436764291</v>
      </c>
      <c r="L1643" s="21">
        <f t="shared" si="260"/>
        <v>9902.5420111952953</v>
      </c>
      <c r="M1643" s="57">
        <f t="shared" si="261"/>
        <v>1.413227284577854E-2</v>
      </c>
      <c r="N1643" s="57">
        <f t="shared" si="262"/>
        <v>2.2734125450067475E-3</v>
      </c>
      <c r="O1643" s="26"/>
      <c r="R1643" s="63"/>
    </row>
    <row r="1644" spans="1:18" s="2" customFormat="1" x14ac:dyDescent="0.25">
      <c r="A1644" s="72">
        <v>42954</v>
      </c>
      <c r="B1644" s="73">
        <v>21</v>
      </c>
      <c r="C1644" s="74">
        <v>10066</v>
      </c>
      <c r="D1644" s="26">
        <f t="shared" si="253"/>
        <v>139.96484246140898</v>
      </c>
      <c r="E1644" s="57">
        <f t="shared" si="254"/>
        <v>1.3904713139420721E-2</v>
      </c>
      <c r="F1644" s="26">
        <f t="shared" si="255"/>
        <v>22.515501845191753</v>
      </c>
      <c r="G1644" s="57">
        <f t="shared" si="256"/>
        <v>2.2367873877599596E-3</v>
      </c>
      <c r="H1644" s="26">
        <f t="shared" si="257"/>
        <v>162.48034430660073</v>
      </c>
      <c r="I1644" s="57">
        <f t="shared" si="258"/>
        <v>1.6141500527180681E-2</v>
      </c>
      <c r="J1644" s="14">
        <v>1639</v>
      </c>
      <c r="K1644" s="21">
        <f t="shared" si="259"/>
        <v>10043.484498154809</v>
      </c>
      <c r="L1644" s="21">
        <f t="shared" si="260"/>
        <v>9903.5196556933988</v>
      </c>
      <c r="M1644" s="57">
        <f t="shared" si="261"/>
        <v>1.4132838357214255E-2</v>
      </c>
      <c r="N1644" s="57">
        <f t="shared" si="262"/>
        <v>2.2734848445772407E-3</v>
      </c>
      <c r="O1644" s="26"/>
      <c r="R1644" s="63"/>
    </row>
    <row r="1645" spans="1:18" s="2" customFormat="1" x14ac:dyDescent="0.25">
      <c r="A1645" s="72">
        <v>42973</v>
      </c>
      <c r="B1645" s="73">
        <v>16</v>
      </c>
      <c r="C1645" s="74">
        <v>10067</v>
      </c>
      <c r="D1645" s="26">
        <f t="shared" si="253"/>
        <v>139.9842593538215</v>
      </c>
      <c r="E1645" s="57">
        <f t="shared" si="254"/>
        <v>1.3905260688767409E-2</v>
      </c>
      <c r="F1645" s="26">
        <f t="shared" si="255"/>
        <v>22.51844045467578</v>
      </c>
      <c r="G1645" s="57">
        <f t="shared" si="256"/>
        <v>2.2368571028782932E-3</v>
      </c>
      <c r="H1645" s="26">
        <f t="shared" si="257"/>
        <v>162.50269980849728</v>
      </c>
      <c r="I1645" s="57">
        <f t="shared" si="258"/>
        <v>1.6142117791645701E-2</v>
      </c>
      <c r="J1645" s="14">
        <v>1640</v>
      </c>
      <c r="K1645" s="21">
        <f t="shared" si="259"/>
        <v>10044.481559545324</v>
      </c>
      <c r="L1645" s="21">
        <f t="shared" si="260"/>
        <v>9904.4973001915023</v>
      </c>
      <c r="M1645" s="57">
        <f t="shared" si="261"/>
        <v>1.4133403757009952E-2</v>
      </c>
      <c r="N1645" s="57">
        <f t="shared" si="262"/>
        <v>2.2735571298747679E-3</v>
      </c>
      <c r="O1645" s="26"/>
      <c r="R1645" s="63"/>
    </row>
    <row r="1646" spans="1:18" s="2" customFormat="1" x14ac:dyDescent="0.25">
      <c r="A1646" s="72">
        <v>42912</v>
      </c>
      <c r="B1646" s="73">
        <v>16</v>
      </c>
      <c r="C1646" s="74">
        <v>10070</v>
      </c>
      <c r="D1646" s="26">
        <f t="shared" si="253"/>
        <v>140.04251003105898</v>
      </c>
      <c r="E1646" s="57">
        <f t="shared" si="254"/>
        <v>1.3906902684315688E-2</v>
      </c>
      <c r="F1646" s="26">
        <f t="shared" si="255"/>
        <v>22.527256283127851</v>
      </c>
      <c r="G1646" s="57">
        <f t="shared" si="256"/>
        <v>2.2370661651566885E-3</v>
      </c>
      <c r="H1646" s="26">
        <f t="shared" si="257"/>
        <v>162.56976631418684</v>
      </c>
      <c r="I1646" s="57">
        <f t="shared" si="258"/>
        <v>1.6143968849472376E-2</v>
      </c>
      <c r="J1646" s="14">
        <v>1641</v>
      </c>
      <c r="K1646" s="21">
        <f t="shared" si="259"/>
        <v>10047.472743716871</v>
      </c>
      <c r="L1646" s="21">
        <f t="shared" si="260"/>
        <v>9907.4302336858127</v>
      </c>
      <c r="M1646" s="57">
        <f t="shared" si="261"/>
        <v>1.4135099286887397E-2</v>
      </c>
      <c r="N1646" s="57">
        <f t="shared" si="262"/>
        <v>2.2737739001718054E-3</v>
      </c>
      <c r="O1646" s="26"/>
      <c r="R1646" s="63"/>
    </row>
    <row r="1647" spans="1:18" s="2" customFormat="1" x14ac:dyDescent="0.25">
      <c r="A1647" s="72">
        <v>42951</v>
      </c>
      <c r="B1647" s="73">
        <v>21</v>
      </c>
      <c r="C1647" s="74">
        <v>10071</v>
      </c>
      <c r="D1647" s="26">
        <f t="shared" si="253"/>
        <v>140.06192692347147</v>
      </c>
      <c r="E1647" s="57">
        <f t="shared" si="254"/>
        <v>1.3907449798775839E-2</v>
      </c>
      <c r="F1647" s="26">
        <f t="shared" si="255"/>
        <v>22.530194892611878</v>
      </c>
      <c r="G1647" s="57">
        <f t="shared" si="256"/>
        <v>2.2371358249043669E-3</v>
      </c>
      <c r="H1647" s="26">
        <f t="shared" si="257"/>
        <v>162.59212181608336</v>
      </c>
      <c r="I1647" s="57">
        <f t="shared" si="258"/>
        <v>1.6144585623680208E-2</v>
      </c>
      <c r="J1647" s="14">
        <v>1642</v>
      </c>
      <c r="K1647" s="21">
        <f t="shared" si="259"/>
        <v>10048.469805107388</v>
      </c>
      <c r="L1647" s="21">
        <f t="shared" si="260"/>
        <v>9908.4078781839162</v>
      </c>
      <c r="M1647" s="57">
        <f t="shared" si="261"/>
        <v>1.4135664240453434E-2</v>
      </c>
      <c r="N1647" s="57">
        <f t="shared" si="262"/>
        <v>2.2738461284197127E-3</v>
      </c>
      <c r="O1647" s="26"/>
      <c r="R1647" s="63"/>
    </row>
    <row r="1648" spans="1:18" s="2" customFormat="1" x14ac:dyDescent="0.25">
      <c r="A1648" s="72">
        <v>42914</v>
      </c>
      <c r="B1648" s="73">
        <v>19</v>
      </c>
      <c r="C1648" s="74">
        <v>10072</v>
      </c>
      <c r="D1648" s="26">
        <f t="shared" si="253"/>
        <v>140.081343815884</v>
      </c>
      <c r="E1648" s="57">
        <f t="shared" si="254"/>
        <v>1.3907996804595313E-2</v>
      </c>
      <c r="F1648" s="26">
        <f t="shared" si="255"/>
        <v>22.5331335020959</v>
      </c>
      <c r="G1648" s="57">
        <f t="shared" si="256"/>
        <v>2.2372054708196883E-3</v>
      </c>
      <c r="H1648" s="26">
        <f t="shared" si="257"/>
        <v>162.61447731797989</v>
      </c>
      <c r="I1648" s="57">
        <f t="shared" si="258"/>
        <v>1.6145202275415001E-2</v>
      </c>
      <c r="J1648" s="14">
        <v>1643</v>
      </c>
      <c r="K1648" s="21">
        <f t="shared" si="259"/>
        <v>10049.466866497904</v>
      </c>
      <c r="L1648" s="21">
        <f t="shared" si="260"/>
        <v>9909.3855226820197</v>
      </c>
      <c r="M1648" s="57">
        <f t="shared" si="261"/>
        <v>1.4136229082544602E-2</v>
      </c>
      <c r="N1648" s="57">
        <f t="shared" si="262"/>
        <v>2.2739183424157674E-3</v>
      </c>
      <c r="O1648" s="26"/>
      <c r="R1648" s="63"/>
    </row>
    <row r="1649" spans="1:18" s="2" customFormat="1" x14ac:dyDescent="0.25">
      <c r="A1649" s="72">
        <v>42938</v>
      </c>
      <c r="B1649" s="73">
        <v>11</v>
      </c>
      <c r="C1649" s="74">
        <v>10072</v>
      </c>
      <c r="D1649" s="26">
        <f t="shared" si="253"/>
        <v>140.081343815884</v>
      </c>
      <c r="E1649" s="57">
        <f t="shared" si="254"/>
        <v>1.3907996804595313E-2</v>
      </c>
      <c r="F1649" s="26">
        <f t="shared" si="255"/>
        <v>22.5331335020959</v>
      </c>
      <c r="G1649" s="57">
        <f t="shared" si="256"/>
        <v>2.2372054708196883E-3</v>
      </c>
      <c r="H1649" s="26">
        <f t="shared" si="257"/>
        <v>162.61447731797989</v>
      </c>
      <c r="I1649" s="57">
        <f t="shared" si="258"/>
        <v>1.6145202275415001E-2</v>
      </c>
      <c r="J1649" s="14">
        <v>1644</v>
      </c>
      <c r="K1649" s="21">
        <f t="shared" si="259"/>
        <v>10049.466866497904</v>
      </c>
      <c r="L1649" s="21">
        <f t="shared" si="260"/>
        <v>9909.3855226820197</v>
      </c>
      <c r="M1649" s="57">
        <f t="shared" si="261"/>
        <v>1.4136229082544602E-2</v>
      </c>
      <c r="N1649" s="57">
        <f t="shared" si="262"/>
        <v>2.2739183424157674E-3</v>
      </c>
      <c r="O1649" s="26"/>
      <c r="R1649" s="63"/>
    </row>
    <row r="1650" spans="1:18" s="2" customFormat="1" x14ac:dyDescent="0.25">
      <c r="A1650" s="72">
        <v>42925</v>
      </c>
      <c r="B1650" s="73">
        <v>20</v>
      </c>
      <c r="C1650" s="74">
        <v>10076</v>
      </c>
      <c r="D1650" s="26">
        <f t="shared" si="253"/>
        <v>140.15901138553397</v>
      </c>
      <c r="E1650" s="57">
        <f t="shared" si="254"/>
        <v>1.3910183742113336E-2</v>
      </c>
      <c r="F1650" s="26">
        <f t="shared" si="255"/>
        <v>22.544887940032002</v>
      </c>
      <c r="G1650" s="57">
        <f t="shared" si="256"/>
        <v>2.2374839162397778E-3</v>
      </c>
      <c r="H1650" s="26">
        <f t="shared" si="257"/>
        <v>162.70389932556597</v>
      </c>
      <c r="I1650" s="57">
        <f t="shared" si="258"/>
        <v>1.6147667658353113E-2</v>
      </c>
      <c r="J1650" s="14">
        <v>1645</v>
      </c>
      <c r="K1650" s="21">
        <f t="shared" si="259"/>
        <v>10053.455112059968</v>
      </c>
      <c r="L1650" s="21">
        <f t="shared" si="260"/>
        <v>9913.2961006744335</v>
      </c>
      <c r="M1650" s="57">
        <f t="shared" si="261"/>
        <v>1.4138487336820143E-2</v>
      </c>
      <c r="N1650" s="57">
        <f t="shared" si="262"/>
        <v>2.2742070559657952E-3</v>
      </c>
      <c r="O1650" s="26"/>
      <c r="R1650" s="63"/>
    </row>
    <row r="1651" spans="1:18" s="2" customFormat="1" x14ac:dyDescent="0.25">
      <c r="A1651" s="72">
        <v>42967</v>
      </c>
      <c r="B1651" s="73">
        <v>22</v>
      </c>
      <c r="C1651" s="74">
        <v>10077</v>
      </c>
      <c r="D1651" s="26">
        <f t="shared" si="253"/>
        <v>140.17842827794647</v>
      </c>
      <c r="E1651" s="57">
        <f t="shared" si="254"/>
        <v>1.3910730205214494E-2</v>
      </c>
      <c r="F1651" s="26">
        <f t="shared" si="255"/>
        <v>22.547826549516024</v>
      </c>
      <c r="G1651" s="57">
        <f t="shared" si="256"/>
        <v>2.2375534930550783E-3</v>
      </c>
      <c r="H1651" s="26">
        <f t="shared" si="257"/>
        <v>162.7262548274625</v>
      </c>
      <c r="I1651" s="57">
        <f t="shared" si="258"/>
        <v>1.6148283698269573E-2</v>
      </c>
      <c r="J1651" s="14">
        <v>1646</v>
      </c>
      <c r="K1651" s="21">
        <f t="shared" si="259"/>
        <v>10054.452173450483</v>
      </c>
      <c r="L1651" s="21">
        <f t="shared" si="260"/>
        <v>9914.273745172537</v>
      </c>
      <c r="M1651" s="57">
        <f t="shared" si="261"/>
        <v>1.4139051622031539E-2</v>
      </c>
      <c r="N1651" s="57">
        <f t="shared" si="262"/>
        <v>2.2742791987658221E-3</v>
      </c>
      <c r="O1651" s="26"/>
      <c r="R1651" s="63"/>
    </row>
    <row r="1652" spans="1:18" s="2" customFormat="1" x14ac:dyDescent="0.25">
      <c r="A1652" s="72">
        <v>42911</v>
      </c>
      <c r="B1652" s="73">
        <v>17</v>
      </c>
      <c r="C1652" s="74">
        <v>10082</v>
      </c>
      <c r="D1652" s="26">
        <f t="shared" si="253"/>
        <v>140.27551274000896</v>
      </c>
      <c r="E1652" s="57">
        <f t="shared" si="254"/>
        <v>1.3913460894664647E-2</v>
      </c>
      <c r="F1652" s="26">
        <f t="shared" si="255"/>
        <v>22.562519596936149</v>
      </c>
      <c r="G1652" s="57">
        <f t="shared" si="256"/>
        <v>2.2379011700988044E-3</v>
      </c>
      <c r="H1652" s="26">
        <f t="shared" si="257"/>
        <v>162.8380323369451</v>
      </c>
      <c r="I1652" s="57">
        <f t="shared" si="258"/>
        <v>1.6151362064763451E-2</v>
      </c>
      <c r="J1652" s="14">
        <v>1647</v>
      </c>
      <c r="K1652" s="21">
        <f t="shared" si="259"/>
        <v>10059.437480403063</v>
      </c>
      <c r="L1652" s="21">
        <f t="shared" si="260"/>
        <v>9919.1619676630544</v>
      </c>
      <c r="M1652" s="57">
        <f t="shared" si="261"/>
        <v>1.4141871379589716E-2</v>
      </c>
      <c r="N1652" s="57">
        <f t="shared" si="262"/>
        <v>2.2746396994515312E-3</v>
      </c>
      <c r="O1652" s="26"/>
      <c r="R1652" s="63"/>
    </row>
    <row r="1653" spans="1:18" s="2" customFormat="1" x14ac:dyDescent="0.25">
      <c r="A1653" s="72">
        <v>42924</v>
      </c>
      <c r="B1653" s="73">
        <v>21</v>
      </c>
      <c r="C1653" s="74">
        <v>10083</v>
      </c>
      <c r="D1653" s="26">
        <f t="shared" si="253"/>
        <v>140.29492963242149</v>
      </c>
      <c r="E1653" s="57">
        <f t="shared" si="254"/>
        <v>1.3914006707569324E-2</v>
      </c>
      <c r="F1653" s="26">
        <f t="shared" si="255"/>
        <v>22.565458206420175</v>
      </c>
      <c r="G1653" s="57">
        <f t="shared" si="256"/>
        <v>2.2379706641297405E-3</v>
      </c>
      <c r="H1653" s="26">
        <f t="shared" si="257"/>
        <v>162.86038783884166</v>
      </c>
      <c r="I1653" s="57">
        <f t="shared" si="258"/>
        <v>1.6151977371699065E-2</v>
      </c>
      <c r="J1653" s="14">
        <v>1648</v>
      </c>
      <c r="K1653" s="21">
        <f t="shared" si="259"/>
        <v>10060.43454179358</v>
      </c>
      <c r="L1653" s="21">
        <f t="shared" si="260"/>
        <v>9920.1396121611579</v>
      </c>
      <c r="M1653" s="57">
        <f t="shared" si="261"/>
        <v>1.4142434997631797E-2</v>
      </c>
      <c r="N1653" s="57">
        <f t="shared" si="262"/>
        <v>2.2747117569552194E-3</v>
      </c>
      <c r="O1653" s="26"/>
      <c r="R1653" s="63"/>
    </row>
    <row r="1654" spans="1:18" s="2" customFormat="1" x14ac:dyDescent="0.25">
      <c r="A1654" s="72">
        <v>42889</v>
      </c>
      <c r="B1654" s="73">
        <v>18</v>
      </c>
      <c r="C1654" s="74">
        <v>10085</v>
      </c>
      <c r="D1654" s="26">
        <f t="shared" si="253"/>
        <v>140.33376341724647</v>
      </c>
      <c r="E1654" s="57">
        <f t="shared" si="254"/>
        <v>1.3915098008651114E-2</v>
      </c>
      <c r="F1654" s="26">
        <f t="shared" si="255"/>
        <v>22.571335425388224</v>
      </c>
      <c r="G1654" s="57">
        <f t="shared" si="256"/>
        <v>2.2381096108466262E-3</v>
      </c>
      <c r="H1654" s="26">
        <f t="shared" si="257"/>
        <v>162.90509884263469</v>
      </c>
      <c r="I1654" s="57">
        <f t="shared" si="258"/>
        <v>1.6153207619497737E-2</v>
      </c>
      <c r="J1654" s="14">
        <v>1649</v>
      </c>
      <c r="K1654" s="21">
        <f t="shared" si="259"/>
        <v>10062.428664574612</v>
      </c>
      <c r="L1654" s="21">
        <f t="shared" si="260"/>
        <v>9922.0949011573648</v>
      </c>
      <c r="M1654" s="57">
        <f t="shared" si="261"/>
        <v>1.4143561900509258E-2</v>
      </c>
      <c r="N1654" s="57">
        <f t="shared" si="262"/>
        <v>2.2748558293627474E-3</v>
      </c>
      <c r="O1654" s="26"/>
      <c r="R1654" s="63"/>
    </row>
    <row r="1655" spans="1:18" s="2" customFormat="1" x14ac:dyDescent="0.25">
      <c r="A1655" s="72">
        <v>42971</v>
      </c>
      <c r="B1655" s="73">
        <v>18</v>
      </c>
      <c r="C1655" s="74">
        <v>10085</v>
      </c>
      <c r="D1655" s="26">
        <f t="shared" si="253"/>
        <v>140.33376341724647</v>
      </c>
      <c r="E1655" s="57">
        <f t="shared" si="254"/>
        <v>1.3915098008651114E-2</v>
      </c>
      <c r="F1655" s="26">
        <f t="shared" si="255"/>
        <v>22.571335425388224</v>
      </c>
      <c r="G1655" s="57">
        <f t="shared" si="256"/>
        <v>2.2381096108466262E-3</v>
      </c>
      <c r="H1655" s="26">
        <f t="shared" si="257"/>
        <v>162.90509884263469</v>
      </c>
      <c r="I1655" s="57">
        <f t="shared" si="258"/>
        <v>1.6153207619497737E-2</v>
      </c>
      <c r="J1655" s="14">
        <v>1650</v>
      </c>
      <c r="K1655" s="21">
        <f t="shared" si="259"/>
        <v>10062.428664574612</v>
      </c>
      <c r="L1655" s="21">
        <f t="shared" si="260"/>
        <v>9922.0949011573648</v>
      </c>
      <c r="M1655" s="57">
        <f t="shared" si="261"/>
        <v>1.4143561900509258E-2</v>
      </c>
      <c r="N1655" s="57">
        <f t="shared" si="262"/>
        <v>2.2748558293627474E-3</v>
      </c>
      <c r="O1655" s="26"/>
      <c r="R1655" s="63"/>
    </row>
    <row r="1656" spans="1:18" s="2" customFormat="1" x14ac:dyDescent="0.25">
      <c r="A1656" s="72">
        <v>42952</v>
      </c>
      <c r="B1656" s="73">
        <v>20</v>
      </c>
      <c r="C1656" s="74">
        <v>10088</v>
      </c>
      <c r="D1656" s="26">
        <f t="shared" si="253"/>
        <v>140.39201409448395</v>
      </c>
      <c r="E1656" s="57">
        <f t="shared" si="254"/>
        <v>1.3916734148937744E-2</v>
      </c>
      <c r="F1656" s="26">
        <f t="shared" si="255"/>
        <v>22.580151253840295</v>
      </c>
      <c r="G1656" s="57">
        <f t="shared" si="256"/>
        <v>2.2383179276209649E-3</v>
      </c>
      <c r="H1656" s="26">
        <f t="shared" si="257"/>
        <v>162.97216534832424</v>
      </c>
      <c r="I1656" s="57">
        <f t="shared" si="258"/>
        <v>1.6155052076558707E-2</v>
      </c>
      <c r="J1656" s="14">
        <v>1651</v>
      </c>
      <c r="K1656" s="21">
        <f t="shared" si="259"/>
        <v>10065.41984874616</v>
      </c>
      <c r="L1656" s="21">
        <f t="shared" si="260"/>
        <v>9925.0278346516752</v>
      </c>
      <c r="M1656" s="57">
        <f t="shared" si="261"/>
        <v>1.4145251422301034E-2</v>
      </c>
      <c r="N1656" s="57">
        <f t="shared" si="262"/>
        <v>2.2750718315373629E-3</v>
      </c>
      <c r="O1656" s="26"/>
      <c r="R1656" s="63"/>
    </row>
    <row r="1657" spans="1:18" s="2" customFormat="1" x14ac:dyDescent="0.25">
      <c r="A1657" s="72">
        <v>42890</v>
      </c>
      <c r="B1657" s="73">
        <v>17</v>
      </c>
      <c r="C1657" s="74">
        <v>10092</v>
      </c>
      <c r="D1657" s="26">
        <f t="shared" si="253"/>
        <v>140.46968166413396</v>
      </c>
      <c r="E1657" s="57">
        <f t="shared" si="254"/>
        <v>1.3918914156176571E-2</v>
      </c>
      <c r="F1657" s="26">
        <f t="shared" si="255"/>
        <v>22.591905691776397</v>
      </c>
      <c r="G1657" s="57">
        <f t="shared" si="256"/>
        <v>2.2385954906635353E-3</v>
      </c>
      <c r="H1657" s="26">
        <f t="shared" si="257"/>
        <v>163.06158735591035</v>
      </c>
      <c r="I1657" s="57">
        <f t="shared" si="258"/>
        <v>1.6157509646840106E-2</v>
      </c>
      <c r="J1657" s="14">
        <v>1652</v>
      </c>
      <c r="K1657" s="21">
        <f t="shared" si="259"/>
        <v>10069.408094308224</v>
      </c>
      <c r="L1657" s="21">
        <f t="shared" si="260"/>
        <v>9928.9384126440891</v>
      </c>
      <c r="M1657" s="57">
        <f t="shared" si="261"/>
        <v>1.4147502565354991E-2</v>
      </c>
      <c r="N1657" s="57">
        <f t="shared" si="262"/>
        <v>2.2753596359311231E-3</v>
      </c>
      <c r="O1657" s="26"/>
      <c r="R1657" s="63"/>
    </row>
    <row r="1658" spans="1:18" s="2" customFormat="1" x14ac:dyDescent="0.25">
      <c r="A1658" s="72">
        <v>42897</v>
      </c>
      <c r="B1658" s="73">
        <v>15</v>
      </c>
      <c r="C1658" s="74">
        <v>10094</v>
      </c>
      <c r="D1658" s="26">
        <f t="shared" si="253"/>
        <v>140.50851544895897</v>
      </c>
      <c r="E1658" s="57">
        <f t="shared" si="254"/>
        <v>1.3920003511884186E-2</v>
      </c>
      <c r="F1658" s="26">
        <f t="shared" si="255"/>
        <v>22.597782910744446</v>
      </c>
      <c r="G1658" s="57">
        <f t="shared" si="256"/>
        <v>2.238734189691346E-3</v>
      </c>
      <c r="H1658" s="26">
        <f t="shared" si="257"/>
        <v>163.10629835970343</v>
      </c>
      <c r="I1658" s="57">
        <f t="shared" si="258"/>
        <v>1.6158737701575533E-2</v>
      </c>
      <c r="J1658" s="14">
        <v>1653</v>
      </c>
      <c r="K1658" s="21">
        <f t="shared" si="259"/>
        <v>10071.402217089255</v>
      </c>
      <c r="L1658" s="21">
        <f t="shared" si="260"/>
        <v>9930.8937016402961</v>
      </c>
      <c r="M1658" s="57">
        <f t="shared" si="261"/>
        <v>1.4148627472042223E-2</v>
      </c>
      <c r="N1658" s="57">
        <f t="shared" si="262"/>
        <v>2.2755034531294948E-3</v>
      </c>
      <c r="O1658" s="26"/>
      <c r="R1658" s="63"/>
    </row>
    <row r="1659" spans="1:18" s="2" customFormat="1" x14ac:dyDescent="0.25">
      <c r="A1659" s="72">
        <v>42953</v>
      </c>
      <c r="B1659" s="73">
        <v>20</v>
      </c>
      <c r="C1659" s="74">
        <v>10094</v>
      </c>
      <c r="D1659" s="26">
        <f t="shared" si="253"/>
        <v>140.50851544895897</v>
      </c>
      <c r="E1659" s="57">
        <f t="shared" si="254"/>
        <v>1.3920003511884186E-2</v>
      </c>
      <c r="F1659" s="26">
        <f t="shared" si="255"/>
        <v>22.597782910744446</v>
      </c>
      <c r="G1659" s="57">
        <f t="shared" si="256"/>
        <v>2.238734189691346E-3</v>
      </c>
      <c r="H1659" s="26">
        <f t="shared" si="257"/>
        <v>163.10629835970343</v>
      </c>
      <c r="I1659" s="57">
        <f t="shared" si="258"/>
        <v>1.6158737701575533E-2</v>
      </c>
      <c r="J1659" s="14">
        <v>1654</v>
      </c>
      <c r="K1659" s="21">
        <f t="shared" si="259"/>
        <v>10071.402217089255</v>
      </c>
      <c r="L1659" s="21">
        <f t="shared" si="260"/>
        <v>9930.8937016402961</v>
      </c>
      <c r="M1659" s="57">
        <f t="shared" si="261"/>
        <v>1.4148627472042223E-2</v>
      </c>
      <c r="N1659" s="57">
        <f t="shared" si="262"/>
        <v>2.2755034531294948E-3</v>
      </c>
      <c r="O1659" s="26"/>
      <c r="R1659" s="63"/>
    </row>
    <row r="1660" spans="1:18" s="2" customFormat="1" x14ac:dyDescent="0.25">
      <c r="A1660" s="72">
        <v>42890</v>
      </c>
      <c r="B1660" s="73">
        <v>16</v>
      </c>
      <c r="C1660" s="74">
        <v>10097</v>
      </c>
      <c r="D1660" s="26">
        <f t="shared" si="253"/>
        <v>140.56676612619646</v>
      </c>
      <c r="E1660" s="57">
        <f t="shared" si="254"/>
        <v>1.3921636736277752E-2</v>
      </c>
      <c r="F1660" s="26">
        <f t="shared" si="255"/>
        <v>22.606598739196517</v>
      </c>
      <c r="G1660" s="57">
        <f t="shared" si="256"/>
        <v>2.2389421352081327E-3</v>
      </c>
      <c r="H1660" s="26">
        <f t="shared" si="257"/>
        <v>163.17336486539298</v>
      </c>
      <c r="I1660" s="57">
        <f t="shared" si="258"/>
        <v>1.6160578871485885E-2</v>
      </c>
      <c r="J1660" s="14">
        <v>1655</v>
      </c>
      <c r="K1660" s="21">
        <f t="shared" si="259"/>
        <v>10074.393401260804</v>
      </c>
      <c r="L1660" s="21">
        <f t="shared" si="260"/>
        <v>9933.8266351346065</v>
      </c>
      <c r="M1660" s="57">
        <f t="shared" si="261"/>
        <v>1.4150314001759477E-2</v>
      </c>
      <c r="N1660" s="57">
        <f t="shared" si="262"/>
        <v>2.2757190727730262E-3</v>
      </c>
      <c r="O1660" s="26"/>
      <c r="R1660" s="63"/>
    </row>
    <row r="1661" spans="1:18" s="2" customFormat="1" x14ac:dyDescent="0.25">
      <c r="A1661" s="72">
        <v>42921</v>
      </c>
      <c r="B1661" s="73">
        <v>22</v>
      </c>
      <c r="C1661" s="74">
        <v>10098</v>
      </c>
      <c r="D1661" s="26">
        <f t="shared" si="253"/>
        <v>140.58618301860895</v>
      </c>
      <c r="E1661" s="57">
        <f t="shared" si="254"/>
        <v>1.3922180928759057E-2</v>
      </c>
      <c r="F1661" s="26">
        <f t="shared" si="255"/>
        <v>22.609537348680544</v>
      </c>
      <c r="G1661" s="57">
        <f t="shared" si="256"/>
        <v>2.239011422923405E-3</v>
      </c>
      <c r="H1661" s="26">
        <f t="shared" si="257"/>
        <v>163.19572036728948</v>
      </c>
      <c r="I1661" s="57">
        <f t="shared" si="258"/>
        <v>1.6161192351682459E-2</v>
      </c>
      <c r="J1661" s="14">
        <v>1656</v>
      </c>
      <c r="K1661" s="21">
        <f t="shared" si="259"/>
        <v>10075.390462651319</v>
      </c>
      <c r="L1661" s="21">
        <f t="shared" si="260"/>
        <v>9934.8042796327099</v>
      </c>
      <c r="M1661" s="57">
        <f t="shared" si="261"/>
        <v>1.415087595704567E-2</v>
      </c>
      <c r="N1661" s="57">
        <f t="shared" si="262"/>
        <v>2.2757909176965106E-3</v>
      </c>
      <c r="O1661" s="26"/>
      <c r="R1661" s="63"/>
    </row>
    <row r="1662" spans="1:18" s="2" customFormat="1" x14ac:dyDescent="0.25">
      <c r="A1662" s="72">
        <v>42971</v>
      </c>
      <c r="B1662" s="73">
        <v>15</v>
      </c>
      <c r="C1662" s="74">
        <v>10102</v>
      </c>
      <c r="D1662" s="26">
        <f t="shared" si="253"/>
        <v>140.66385058825895</v>
      </c>
      <c r="E1662" s="57">
        <f t="shared" si="254"/>
        <v>1.392435662128875E-2</v>
      </c>
      <c r="F1662" s="26">
        <f t="shared" si="255"/>
        <v>22.621291786616641</v>
      </c>
      <c r="G1662" s="57">
        <f t="shared" si="256"/>
        <v>2.2392884366082598E-3</v>
      </c>
      <c r="H1662" s="26">
        <f t="shared" si="257"/>
        <v>163.28514237487559</v>
      </c>
      <c r="I1662" s="57">
        <f t="shared" si="258"/>
        <v>1.6163645057897011E-2</v>
      </c>
      <c r="J1662" s="14">
        <v>1657</v>
      </c>
      <c r="K1662" s="21">
        <f t="shared" si="259"/>
        <v>10079.378708213384</v>
      </c>
      <c r="L1662" s="21">
        <f t="shared" si="260"/>
        <v>9938.7148576251238</v>
      </c>
      <c r="M1662" s="57">
        <f t="shared" si="261"/>
        <v>1.4153122672630017E-2</v>
      </c>
      <c r="N1662" s="57">
        <f t="shared" si="262"/>
        <v>2.2760781560466304E-3</v>
      </c>
      <c r="O1662" s="26"/>
      <c r="R1662" s="63"/>
    </row>
    <row r="1663" spans="1:18" s="2" customFormat="1" x14ac:dyDescent="0.25">
      <c r="A1663" s="72">
        <v>42958</v>
      </c>
      <c r="B1663" s="73">
        <v>13</v>
      </c>
      <c r="C1663" s="74">
        <v>10103</v>
      </c>
      <c r="D1663" s="26">
        <f t="shared" si="253"/>
        <v>140.68326748067145</v>
      </c>
      <c r="E1663" s="57">
        <f t="shared" si="254"/>
        <v>1.3924900275232252E-2</v>
      </c>
      <c r="F1663" s="26">
        <f t="shared" si="255"/>
        <v>22.624230396100668</v>
      </c>
      <c r="G1663" s="57">
        <f t="shared" si="256"/>
        <v>2.2393576557557821E-3</v>
      </c>
      <c r="H1663" s="26">
        <f t="shared" si="257"/>
        <v>163.30749787677212</v>
      </c>
      <c r="I1663" s="57">
        <f t="shared" si="258"/>
        <v>1.6164257930988035E-2</v>
      </c>
      <c r="J1663" s="14">
        <v>1658</v>
      </c>
      <c r="K1663" s="21">
        <f t="shared" si="259"/>
        <v>10080.375769603899</v>
      </c>
      <c r="L1663" s="21">
        <f t="shared" si="260"/>
        <v>9939.6925021232273</v>
      </c>
      <c r="M1663" s="57">
        <f t="shared" si="261"/>
        <v>1.4153684075299105E-2</v>
      </c>
      <c r="N1663" s="57">
        <f t="shared" si="262"/>
        <v>2.27614993031906E-3</v>
      </c>
      <c r="O1663" s="26"/>
      <c r="R1663" s="63"/>
    </row>
    <row r="1664" spans="1:18" s="2" customFormat="1" x14ac:dyDescent="0.25">
      <c r="A1664" s="72">
        <v>42968</v>
      </c>
      <c r="B1664" s="73">
        <v>22</v>
      </c>
      <c r="C1664" s="74">
        <v>10107</v>
      </c>
      <c r="D1664" s="26">
        <f t="shared" si="253"/>
        <v>140.76093505032145</v>
      </c>
      <c r="E1664" s="57">
        <f t="shared" si="254"/>
        <v>1.3927073815209405E-2</v>
      </c>
      <c r="F1664" s="26">
        <f t="shared" si="255"/>
        <v>22.635984834036766</v>
      </c>
      <c r="G1664" s="57">
        <f t="shared" si="256"/>
        <v>2.2396343953731833E-3</v>
      </c>
      <c r="H1664" s="26">
        <f t="shared" si="257"/>
        <v>163.39691988435823</v>
      </c>
      <c r="I1664" s="57">
        <f t="shared" si="258"/>
        <v>1.6166708210582588E-2</v>
      </c>
      <c r="J1664" s="14">
        <v>1659</v>
      </c>
      <c r="K1664" s="21">
        <f t="shared" si="259"/>
        <v>10084.364015165964</v>
      </c>
      <c r="L1664" s="21">
        <f t="shared" si="260"/>
        <v>9943.6030801156412</v>
      </c>
      <c r="M1664" s="57">
        <f t="shared" si="261"/>
        <v>1.4155928582045176E-2</v>
      </c>
      <c r="N1664" s="57">
        <f t="shared" si="262"/>
        <v>2.2764368862733726E-3</v>
      </c>
      <c r="O1664" s="26"/>
      <c r="R1664" s="63"/>
    </row>
    <row r="1665" spans="1:18" s="2" customFormat="1" x14ac:dyDescent="0.25">
      <c r="A1665" s="72">
        <v>42925</v>
      </c>
      <c r="B1665" s="73">
        <v>14</v>
      </c>
      <c r="C1665" s="74">
        <v>10108</v>
      </c>
      <c r="D1665" s="26">
        <f t="shared" si="253"/>
        <v>140.78035194273394</v>
      </c>
      <c r="E1665" s="57">
        <f t="shared" si="254"/>
        <v>1.3927616931414121E-2</v>
      </c>
      <c r="F1665" s="26">
        <f t="shared" si="255"/>
        <v>22.638923443520788</v>
      </c>
      <c r="G1665" s="57">
        <f t="shared" si="256"/>
        <v>2.239703546054688E-3</v>
      </c>
      <c r="H1665" s="26">
        <f t="shared" si="257"/>
        <v>163.41927538625472</v>
      </c>
      <c r="I1665" s="57">
        <f t="shared" si="258"/>
        <v>1.616732047746881E-2</v>
      </c>
      <c r="J1665" s="14">
        <v>1660</v>
      </c>
      <c r="K1665" s="21">
        <f t="shared" si="259"/>
        <v>10085.361076556479</v>
      </c>
      <c r="L1665" s="21">
        <f t="shared" si="260"/>
        <v>9944.5807246137447</v>
      </c>
      <c r="M1665" s="57">
        <f t="shared" si="261"/>
        <v>1.4156489432911911E-2</v>
      </c>
      <c r="N1665" s="57">
        <f t="shared" si="262"/>
        <v>2.2765085899989113E-3</v>
      </c>
      <c r="O1665" s="26"/>
      <c r="R1665" s="63"/>
    </row>
    <row r="1666" spans="1:18" s="2" customFormat="1" x14ac:dyDescent="0.25">
      <c r="A1666" s="72">
        <v>42932</v>
      </c>
      <c r="B1666" s="73">
        <v>18</v>
      </c>
      <c r="C1666" s="74">
        <v>10109</v>
      </c>
      <c r="D1666" s="26">
        <f t="shared" si="253"/>
        <v>140.79976883514644</v>
      </c>
      <c r="E1666" s="57">
        <f t="shared" si="254"/>
        <v>1.3928159940166825E-2</v>
      </c>
      <c r="F1666" s="26">
        <f t="shared" si="255"/>
        <v>22.641862053004814</v>
      </c>
      <c r="G1666" s="57">
        <f t="shared" si="256"/>
        <v>2.2397726830551798E-3</v>
      </c>
      <c r="H1666" s="26">
        <f t="shared" si="257"/>
        <v>163.44163088815125</v>
      </c>
      <c r="I1666" s="57">
        <f t="shared" si="258"/>
        <v>1.6167932623222005E-2</v>
      </c>
      <c r="J1666" s="14">
        <v>1661</v>
      </c>
      <c r="K1666" s="21">
        <f t="shared" si="259"/>
        <v>10086.358137946996</v>
      </c>
      <c r="L1666" s="21">
        <f t="shared" si="260"/>
        <v>9945.5583691118482</v>
      </c>
      <c r="M1666" s="57">
        <f t="shared" si="261"/>
        <v>1.4157050173515803E-2</v>
      </c>
      <c r="N1666" s="57">
        <f t="shared" si="262"/>
        <v>2.2765802796275545E-3</v>
      </c>
      <c r="O1666" s="26"/>
      <c r="R1666" s="63"/>
    </row>
    <row r="1667" spans="1:18" s="2" customFormat="1" x14ac:dyDescent="0.25">
      <c r="A1667" s="72">
        <v>42954</v>
      </c>
      <c r="B1667" s="73">
        <v>13</v>
      </c>
      <c r="C1667" s="74">
        <v>10112</v>
      </c>
      <c r="D1667" s="26">
        <f t="shared" si="253"/>
        <v>140.85801951238395</v>
      </c>
      <c r="E1667" s="57">
        <f t="shared" si="254"/>
        <v>1.3929788322031641E-2</v>
      </c>
      <c r="F1667" s="26">
        <f t="shared" si="255"/>
        <v>22.65067788145689</v>
      </c>
      <c r="G1667" s="57">
        <f t="shared" si="256"/>
        <v>2.2399800120111641E-3</v>
      </c>
      <c r="H1667" s="26">
        <f t="shared" si="257"/>
        <v>163.50869739384083</v>
      </c>
      <c r="I1667" s="57">
        <f t="shared" si="258"/>
        <v>1.6169768334042805E-2</v>
      </c>
      <c r="J1667" s="14">
        <v>1662</v>
      </c>
      <c r="K1667" s="21">
        <f t="shared" si="259"/>
        <v>10089.349322118544</v>
      </c>
      <c r="L1667" s="21">
        <f t="shared" si="260"/>
        <v>9948.4913026061586</v>
      </c>
      <c r="M1667" s="57">
        <f t="shared" si="261"/>
        <v>1.4158731734075503E-2</v>
      </c>
      <c r="N1667" s="57">
        <f t="shared" si="262"/>
        <v>2.276795263973664E-3</v>
      </c>
      <c r="O1667" s="26"/>
      <c r="R1667" s="63"/>
    </row>
    <row r="1668" spans="1:18" s="2" customFormat="1" x14ac:dyDescent="0.25">
      <c r="A1668" s="72">
        <v>42889</v>
      </c>
      <c r="B1668" s="73">
        <v>17</v>
      </c>
      <c r="C1668" s="74">
        <v>10113</v>
      </c>
      <c r="D1668" s="26">
        <f t="shared" si="253"/>
        <v>140.87743640479644</v>
      </c>
      <c r="E1668" s="57">
        <f t="shared" si="254"/>
        <v>1.393033090129501E-2</v>
      </c>
      <c r="F1668" s="26">
        <f t="shared" si="255"/>
        <v>22.653616490940912</v>
      </c>
      <c r="G1668" s="57">
        <f t="shared" si="256"/>
        <v>2.2400490943281829E-3</v>
      </c>
      <c r="H1668" s="26">
        <f t="shared" si="257"/>
        <v>163.53105289573736</v>
      </c>
      <c r="I1668" s="57">
        <f t="shared" si="258"/>
        <v>1.6170379995623194E-2</v>
      </c>
      <c r="J1668" s="14">
        <v>1663</v>
      </c>
      <c r="K1668" s="21">
        <f t="shared" si="259"/>
        <v>10090.346383509059</v>
      </c>
      <c r="L1668" s="21">
        <f t="shared" si="260"/>
        <v>9949.468947104262</v>
      </c>
      <c r="M1668" s="57">
        <f t="shared" si="261"/>
        <v>1.4159292033953032E-2</v>
      </c>
      <c r="N1668" s="57">
        <f t="shared" si="262"/>
        <v>2.2768668972562725E-3</v>
      </c>
      <c r="O1668" s="26"/>
      <c r="R1668" s="63"/>
    </row>
    <row r="1669" spans="1:18" s="2" customFormat="1" x14ac:dyDescent="0.25">
      <c r="A1669" s="72">
        <v>42973</v>
      </c>
      <c r="B1669" s="73">
        <v>17</v>
      </c>
      <c r="C1669" s="74">
        <v>10114</v>
      </c>
      <c r="D1669" s="26">
        <f t="shared" si="253"/>
        <v>140.89685329720893</v>
      </c>
      <c r="E1669" s="57">
        <f t="shared" si="254"/>
        <v>1.3930873373265665E-2</v>
      </c>
      <c r="F1669" s="26">
        <f t="shared" si="255"/>
        <v>22.656555100424939</v>
      </c>
      <c r="G1669" s="57">
        <f t="shared" si="256"/>
        <v>2.2401181629844707E-3</v>
      </c>
      <c r="H1669" s="26">
        <f t="shared" si="257"/>
        <v>163.55340839763386</v>
      </c>
      <c r="I1669" s="57">
        <f t="shared" si="258"/>
        <v>1.6170991536250134E-2</v>
      </c>
      <c r="J1669" s="14">
        <v>1664</v>
      </c>
      <c r="K1669" s="21">
        <f t="shared" si="259"/>
        <v>10091.343444899576</v>
      </c>
      <c r="L1669" s="21">
        <f t="shared" si="260"/>
        <v>9950.4465916023655</v>
      </c>
      <c r="M1669" s="57">
        <f t="shared" si="261"/>
        <v>1.4159852223730158E-2</v>
      </c>
      <c r="N1669" s="57">
        <f t="shared" si="262"/>
        <v>2.276938516462752E-3</v>
      </c>
      <c r="O1669" s="26"/>
      <c r="R1669" s="63"/>
    </row>
    <row r="1670" spans="1:18" s="2" customFormat="1" x14ac:dyDescent="0.25">
      <c r="A1670" s="72">
        <v>42914</v>
      </c>
      <c r="B1670" s="73">
        <v>17</v>
      </c>
      <c r="C1670" s="74">
        <v>10116</v>
      </c>
      <c r="D1670" s="26">
        <f t="shared" si="253"/>
        <v>140.93568708203395</v>
      </c>
      <c r="E1670" s="57">
        <f t="shared" si="254"/>
        <v>1.3931957995456105E-2</v>
      </c>
      <c r="F1670" s="26">
        <f t="shared" si="255"/>
        <v>22.662432319392988</v>
      </c>
      <c r="G1670" s="57">
        <f t="shared" si="256"/>
        <v>2.2402562593310583E-3</v>
      </c>
      <c r="H1670" s="26">
        <f t="shared" si="257"/>
        <v>163.59811940142694</v>
      </c>
      <c r="I1670" s="57">
        <f t="shared" si="258"/>
        <v>1.6172214254787164E-2</v>
      </c>
      <c r="J1670" s="14">
        <v>1665</v>
      </c>
      <c r="K1670" s="21">
        <f t="shared" si="259"/>
        <v>10093.337567680606</v>
      </c>
      <c r="L1670" s="21">
        <f t="shared" si="260"/>
        <v>9952.4018805985725</v>
      </c>
      <c r="M1670" s="57">
        <f t="shared" si="261"/>
        <v>1.4160972273112988E-2</v>
      </c>
      <c r="N1670" s="57">
        <f t="shared" si="262"/>
        <v>2.2770817126639173E-3</v>
      </c>
      <c r="O1670" s="26"/>
      <c r="R1670" s="63"/>
    </row>
    <row r="1671" spans="1:18" s="2" customFormat="1" x14ac:dyDescent="0.25">
      <c r="A1671" s="72">
        <v>42919</v>
      </c>
      <c r="B1671" s="73">
        <v>12</v>
      </c>
      <c r="C1671" s="74">
        <v>10122</v>
      </c>
      <c r="D1671" s="26">
        <f t="shared" ref="D1671:D1734" si="263">IF(C1671&lt;$R$7,$S$6+(C1671-$R$6)*$T$6,IF(C1671&lt;$R$8,$S$7+(C1671-$R$7)*$T$7,IF(C1671&lt;$R$9,$S$8+(C1671-$R$8)*$T$8,$S$9+(C1671-$R$9)*$T$9)))</f>
        <v>141.05218843650891</v>
      </c>
      <c r="E1671" s="57">
        <f t="shared" ref="E1671:E1734" si="264">D1671/C1671</f>
        <v>1.3935209290309119E-2</v>
      </c>
      <c r="F1671" s="26">
        <f t="shared" ref="F1671:F1734" si="265">IF(C1671&lt;$R$7,$U$6+(C1671-$R$6)*$V$6,IF(C1671&lt;$R$8,$U$7+(C1671-$R$7)*$V$7,IF(C1671&lt;$R$9,$U$8+(C1671-$R$8)*$V$8,$U$9+(C1671-$R$9)*$V$9)))</f>
        <v>22.680063976297134</v>
      </c>
      <c r="G1671" s="57">
        <f t="shared" ref="G1671:G1734" si="266">F1671/C1671</f>
        <v>2.2406702209343148E-3</v>
      </c>
      <c r="H1671" s="26">
        <f t="shared" ref="H1671:H1734" si="267">D1671+F1671</f>
        <v>163.73225241280605</v>
      </c>
      <c r="I1671" s="57">
        <f t="shared" ref="I1671:I1734" si="268">H1671/C1671</f>
        <v>1.6175879511243434E-2</v>
      </c>
      <c r="J1671" s="14">
        <v>1666</v>
      </c>
      <c r="K1671" s="21">
        <f t="shared" ref="K1671:K1734" si="269">C1671-F1671</f>
        <v>10099.319936023703</v>
      </c>
      <c r="L1671" s="21">
        <f t="shared" ref="L1671:L1734" si="270">C1671-H1671</f>
        <v>9958.2677475871933</v>
      </c>
      <c r="M1671" s="57">
        <f t="shared" ref="M1671:M1734" si="271">D1671/L1671</f>
        <v>1.4164329782223891E-2</v>
      </c>
      <c r="N1671" s="57">
        <f t="shared" ref="N1671:N1734" si="272">F1671/L1671</f>
        <v>2.2775109638714353E-3</v>
      </c>
      <c r="O1671" s="26"/>
      <c r="R1671" s="63"/>
    </row>
    <row r="1672" spans="1:18" s="2" customFormat="1" x14ac:dyDescent="0.25">
      <c r="A1672" s="72">
        <v>42929</v>
      </c>
      <c r="B1672" s="73">
        <v>23</v>
      </c>
      <c r="C1672" s="74">
        <v>10125</v>
      </c>
      <c r="D1672" s="26">
        <f t="shared" si="263"/>
        <v>141.11043911374642</v>
      </c>
      <c r="E1672" s="57">
        <f t="shared" si="264"/>
        <v>1.3936833492715696E-2</v>
      </c>
      <c r="F1672" s="26">
        <f t="shared" si="265"/>
        <v>22.68887980474921</v>
      </c>
      <c r="G1672" s="57">
        <f t="shared" si="266"/>
        <v>2.2408770177530083E-3</v>
      </c>
      <c r="H1672" s="26">
        <f t="shared" si="267"/>
        <v>163.79931891849563</v>
      </c>
      <c r="I1672" s="57">
        <f t="shared" si="268"/>
        <v>1.6177710510468703E-2</v>
      </c>
      <c r="J1672" s="14">
        <v>1667</v>
      </c>
      <c r="K1672" s="21">
        <f t="shared" si="269"/>
        <v>10102.311120195251</v>
      </c>
      <c r="L1672" s="21">
        <f t="shared" si="270"/>
        <v>9961.2006810815037</v>
      </c>
      <c r="M1672" s="57">
        <f t="shared" si="271"/>
        <v>1.4166007053923325E-2</v>
      </c>
      <c r="N1672" s="57">
        <f t="shared" si="272"/>
        <v>2.277725399894849E-3</v>
      </c>
      <c r="O1672" s="26"/>
      <c r="R1672" s="63"/>
    </row>
    <row r="1673" spans="1:18" s="2" customFormat="1" x14ac:dyDescent="0.25">
      <c r="A1673" s="72">
        <v>42931</v>
      </c>
      <c r="B1673" s="73">
        <v>21</v>
      </c>
      <c r="C1673" s="74">
        <v>10125</v>
      </c>
      <c r="D1673" s="26">
        <f t="shared" si="263"/>
        <v>141.11043911374642</v>
      </c>
      <c r="E1673" s="57">
        <f t="shared" si="264"/>
        <v>1.3936833492715696E-2</v>
      </c>
      <c r="F1673" s="26">
        <f t="shared" si="265"/>
        <v>22.68887980474921</v>
      </c>
      <c r="G1673" s="57">
        <f t="shared" si="266"/>
        <v>2.2408770177530083E-3</v>
      </c>
      <c r="H1673" s="26">
        <f t="shared" si="267"/>
        <v>163.79931891849563</v>
      </c>
      <c r="I1673" s="57">
        <f t="shared" si="268"/>
        <v>1.6177710510468703E-2</v>
      </c>
      <c r="J1673" s="14">
        <v>1668</v>
      </c>
      <c r="K1673" s="21">
        <f t="shared" si="269"/>
        <v>10102.311120195251</v>
      </c>
      <c r="L1673" s="21">
        <f t="shared" si="270"/>
        <v>9961.2006810815037</v>
      </c>
      <c r="M1673" s="57">
        <f t="shared" si="271"/>
        <v>1.4166007053923325E-2</v>
      </c>
      <c r="N1673" s="57">
        <f t="shared" si="272"/>
        <v>2.277725399894849E-3</v>
      </c>
      <c r="O1673" s="26"/>
      <c r="R1673" s="63"/>
    </row>
    <row r="1674" spans="1:18" s="2" customFormat="1" x14ac:dyDescent="0.25">
      <c r="A1674" s="72">
        <v>42978</v>
      </c>
      <c r="B1674" s="73">
        <v>15</v>
      </c>
      <c r="C1674" s="74">
        <v>10125</v>
      </c>
      <c r="D1674" s="26">
        <f t="shared" si="263"/>
        <v>141.11043911374642</v>
      </c>
      <c r="E1674" s="57">
        <f t="shared" si="264"/>
        <v>1.3936833492715696E-2</v>
      </c>
      <c r="F1674" s="26">
        <f t="shared" si="265"/>
        <v>22.68887980474921</v>
      </c>
      <c r="G1674" s="57">
        <f t="shared" si="266"/>
        <v>2.2408770177530083E-3</v>
      </c>
      <c r="H1674" s="26">
        <f t="shared" si="267"/>
        <v>163.79931891849563</v>
      </c>
      <c r="I1674" s="57">
        <f t="shared" si="268"/>
        <v>1.6177710510468703E-2</v>
      </c>
      <c r="J1674" s="14">
        <v>1669</v>
      </c>
      <c r="K1674" s="21">
        <f t="shared" si="269"/>
        <v>10102.311120195251</v>
      </c>
      <c r="L1674" s="21">
        <f t="shared" si="270"/>
        <v>9961.2006810815037</v>
      </c>
      <c r="M1674" s="57">
        <f t="shared" si="271"/>
        <v>1.4166007053923325E-2</v>
      </c>
      <c r="N1674" s="57">
        <f t="shared" si="272"/>
        <v>2.277725399894849E-3</v>
      </c>
      <c r="O1674" s="26"/>
      <c r="R1674" s="63"/>
    </row>
    <row r="1675" spans="1:18" s="2" customFormat="1" x14ac:dyDescent="0.25">
      <c r="A1675" s="72">
        <v>42904</v>
      </c>
      <c r="B1675" s="73">
        <v>20</v>
      </c>
      <c r="C1675" s="74">
        <v>10127</v>
      </c>
      <c r="D1675" s="26">
        <f t="shared" si="263"/>
        <v>141.14927289857144</v>
      </c>
      <c r="E1675" s="57">
        <f t="shared" si="264"/>
        <v>1.3937915759708841E-2</v>
      </c>
      <c r="F1675" s="26">
        <f t="shared" si="265"/>
        <v>22.694757023717258</v>
      </c>
      <c r="G1675" s="57">
        <f t="shared" si="266"/>
        <v>2.241014814230992E-3</v>
      </c>
      <c r="H1675" s="26">
        <f t="shared" si="267"/>
        <v>163.84402992228871</v>
      </c>
      <c r="I1675" s="57">
        <f t="shared" si="268"/>
        <v>1.6178930573939834E-2</v>
      </c>
      <c r="J1675" s="14">
        <v>1670</v>
      </c>
      <c r="K1675" s="21">
        <f t="shared" si="269"/>
        <v>10104.305242976283</v>
      </c>
      <c r="L1675" s="21">
        <f t="shared" si="270"/>
        <v>9963.1559700777107</v>
      </c>
      <c r="M1675" s="57">
        <f t="shared" si="271"/>
        <v>1.4167124686443155E-2</v>
      </c>
      <c r="N1675" s="57">
        <f t="shared" si="272"/>
        <v>2.2778682871046375E-3</v>
      </c>
      <c r="O1675" s="26"/>
      <c r="R1675" s="63"/>
    </row>
    <row r="1676" spans="1:18" s="2" customFormat="1" x14ac:dyDescent="0.25">
      <c r="A1676" s="72">
        <v>42921</v>
      </c>
      <c r="B1676" s="73">
        <v>12</v>
      </c>
      <c r="C1676" s="74">
        <v>10128</v>
      </c>
      <c r="D1676" s="26">
        <f t="shared" si="263"/>
        <v>141.16868979098393</v>
      </c>
      <c r="E1676" s="57">
        <f t="shared" si="264"/>
        <v>1.3938456732917055E-2</v>
      </c>
      <c r="F1676" s="26">
        <f t="shared" si="265"/>
        <v>22.697695633201285</v>
      </c>
      <c r="G1676" s="57">
        <f t="shared" si="266"/>
        <v>2.2410836920617383E-3</v>
      </c>
      <c r="H1676" s="26">
        <f t="shared" si="267"/>
        <v>163.86638542418521</v>
      </c>
      <c r="I1676" s="57">
        <f t="shared" si="268"/>
        <v>1.6179540424978791E-2</v>
      </c>
      <c r="J1676" s="14">
        <v>1671</v>
      </c>
      <c r="K1676" s="21">
        <f t="shared" si="269"/>
        <v>10105.302304366798</v>
      </c>
      <c r="L1676" s="21">
        <f t="shared" si="270"/>
        <v>9964.1336145758141</v>
      </c>
      <c r="M1676" s="57">
        <f t="shared" si="271"/>
        <v>1.416768333821602E-2</v>
      </c>
      <c r="N1676" s="57">
        <f t="shared" si="272"/>
        <v>2.2779397096801732E-3</v>
      </c>
      <c r="O1676" s="26"/>
      <c r="R1676" s="63"/>
    </row>
    <row r="1677" spans="1:18" s="2" customFormat="1" x14ac:dyDescent="0.25">
      <c r="A1677" s="72">
        <v>42978</v>
      </c>
      <c r="B1677" s="73">
        <v>18</v>
      </c>
      <c r="C1677" s="74">
        <v>10130</v>
      </c>
      <c r="D1677" s="26">
        <f t="shared" si="263"/>
        <v>141.20752357580892</v>
      </c>
      <c r="E1677" s="57">
        <f t="shared" si="264"/>
        <v>1.3939538358914996E-2</v>
      </c>
      <c r="F1677" s="26">
        <f t="shared" si="265"/>
        <v>22.703572852169334</v>
      </c>
      <c r="G1677" s="57">
        <f t="shared" si="266"/>
        <v>2.241221406926884E-3</v>
      </c>
      <c r="H1677" s="26">
        <f t="shared" si="267"/>
        <v>163.91109642797826</v>
      </c>
      <c r="I1677" s="57">
        <f t="shared" si="268"/>
        <v>1.6180759765841882E-2</v>
      </c>
      <c r="J1677" s="14">
        <v>1672</v>
      </c>
      <c r="K1677" s="21">
        <f t="shared" si="269"/>
        <v>10107.29642714783</v>
      </c>
      <c r="L1677" s="21">
        <f t="shared" si="270"/>
        <v>9966.0889035720211</v>
      </c>
      <c r="M1677" s="57">
        <f t="shared" si="271"/>
        <v>1.4168800312949011E-2</v>
      </c>
      <c r="N1677" s="57">
        <f t="shared" si="272"/>
        <v>2.2780825127931554E-3</v>
      </c>
      <c r="O1677" s="26"/>
      <c r="R1677" s="63"/>
    </row>
    <row r="1678" spans="1:18" s="2" customFormat="1" x14ac:dyDescent="0.25">
      <c r="A1678" s="72">
        <v>42892</v>
      </c>
      <c r="B1678" s="73">
        <v>17</v>
      </c>
      <c r="C1678" s="74">
        <v>10131</v>
      </c>
      <c r="D1678" s="26">
        <f t="shared" si="263"/>
        <v>141.22694046822141</v>
      </c>
      <c r="E1678" s="57">
        <f t="shared" si="264"/>
        <v>1.3940079011767982E-2</v>
      </c>
      <c r="F1678" s="26">
        <f t="shared" si="265"/>
        <v>22.706511461653356</v>
      </c>
      <c r="G1678" s="57">
        <f t="shared" si="266"/>
        <v>2.2412902439693373E-3</v>
      </c>
      <c r="H1678" s="26">
        <f t="shared" si="267"/>
        <v>163.93345192987476</v>
      </c>
      <c r="I1678" s="57">
        <f t="shared" si="268"/>
        <v>1.6181369255737318E-2</v>
      </c>
      <c r="J1678" s="14">
        <v>1673</v>
      </c>
      <c r="K1678" s="21">
        <f t="shared" si="269"/>
        <v>10108.293488538347</v>
      </c>
      <c r="L1678" s="21">
        <f t="shared" si="270"/>
        <v>9967.0665480701246</v>
      </c>
      <c r="M1678" s="57">
        <f t="shared" si="271"/>
        <v>1.4169358635973642E-2</v>
      </c>
      <c r="N1678" s="57">
        <f t="shared" si="272"/>
        <v>2.2781538933388489E-3</v>
      </c>
      <c r="O1678" s="26"/>
      <c r="R1678" s="63"/>
    </row>
    <row r="1679" spans="1:18" s="2" customFormat="1" x14ac:dyDescent="0.25">
      <c r="A1679" s="72">
        <v>42891</v>
      </c>
      <c r="B1679" s="73">
        <v>17</v>
      </c>
      <c r="C1679" s="74">
        <v>10137</v>
      </c>
      <c r="D1679" s="26">
        <f t="shared" si="263"/>
        <v>141.34344182269641</v>
      </c>
      <c r="E1679" s="57">
        <f t="shared" si="264"/>
        <v>1.3943320688832634E-2</v>
      </c>
      <c r="F1679" s="26">
        <f t="shared" si="265"/>
        <v>22.724143118557507</v>
      </c>
      <c r="G1679" s="57">
        <f t="shared" si="266"/>
        <v>2.2417029810158336E-3</v>
      </c>
      <c r="H1679" s="26">
        <f t="shared" si="267"/>
        <v>164.06758494125393</v>
      </c>
      <c r="I1679" s="57">
        <f t="shared" si="268"/>
        <v>1.6185023669848468E-2</v>
      </c>
      <c r="J1679" s="14">
        <v>1674</v>
      </c>
      <c r="K1679" s="21">
        <f t="shared" si="269"/>
        <v>10114.275856881442</v>
      </c>
      <c r="L1679" s="21">
        <f t="shared" si="270"/>
        <v>9972.9324150587454</v>
      </c>
      <c r="M1679" s="57">
        <f t="shared" si="271"/>
        <v>1.4172706275365231E-2</v>
      </c>
      <c r="N1679" s="57">
        <f t="shared" si="272"/>
        <v>2.2785818827213669E-3</v>
      </c>
      <c r="O1679" s="26"/>
      <c r="R1679" s="63"/>
    </row>
    <row r="1680" spans="1:18" s="2" customFormat="1" x14ac:dyDescent="0.25">
      <c r="A1680" s="72">
        <v>42918</v>
      </c>
      <c r="B1680" s="73">
        <v>13</v>
      </c>
      <c r="C1680" s="74">
        <v>10137</v>
      </c>
      <c r="D1680" s="26">
        <f t="shared" si="263"/>
        <v>141.34344182269641</v>
      </c>
      <c r="E1680" s="57">
        <f t="shared" si="264"/>
        <v>1.3943320688832634E-2</v>
      </c>
      <c r="F1680" s="26">
        <f t="shared" si="265"/>
        <v>22.724143118557507</v>
      </c>
      <c r="G1680" s="57">
        <f t="shared" si="266"/>
        <v>2.2417029810158336E-3</v>
      </c>
      <c r="H1680" s="26">
        <f t="shared" si="267"/>
        <v>164.06758494125393</v>
      </c>
      <c r="I1680" s="57">
        <f t="shared" si="268"/>
        <v>1.6185023669848468E-2</v>
      </c>
      <c r="J1680" s="14">
        <v>1675</v>
      </c>
      <c r="K1680" s="21">
        <f t="shared" si="269"/>
        <v>10114.275856881442</v>
      </c>
      <c r="L1680" s="21">
        <f t="shared" si="270"/>
        <v>9972.9324150587454</v>
      </c>
      <c r="M1680" s="57">
        <f t="shared" si="271"/>
        <v>1.4172706275365231E-2</v>
      </c>
      <c r="N1680" s="57">
        <f t="shared" si="272"/>
        <v>2.2785818827213669E-3</v>
      </c>
      <c r="O1680" s="26"/>
      <c r="R1680" s="63"/>
    </row>
    <row r="1681" spans="1:18" s="2" customFormat="1" x14ac:dyDescent="0.25">
      <c r="A1681" s="72">
        <v>42933</v>
      </c>
      <c r="B1681" s="73">
        <v>20</v>
      </c>
      <c r="C1681" s="74">
        <v>10137</v>
      </c>
      <c r="D1681" s="26">
        <f t="shared" si="263"/>
        <v>141.34344182269641</v>
      </c>
      <c r="E1681" s="57">
        <f t="shared" si="264"/>
        <v>1.3943320688832634E-2</v>
      </c>
      <c r="F1681" s="26">
        <f t="shared" si="265"/>
        <v>22.724143118557507</v>
      </c>
      <c r="G1681" s="57">
        <f t="shared" si="266"/>
        <v>2.2417029810158336E-3</v>
      </c>
      <c r="H1681" s="26">
        <f t="shared" si="267"/>
        <v>164.06758494125393</v>
      </c>
      <c r="I1681" s="57">
        <f t="shared" si="268"/>
        <v>1.6185023669848468E-2</v>
      </c>
      <c r="J1681" s="14">
        <v>1676</v>
      </c>
      <c r="K1681" s="21">
        <f t="shared" si="269"/>
        <v>10114.275856881442</v>
      </c>
      <c r="L1681" s="21">
        <f t="shared" si="270"/>
        <v>9972.9324150587454</v>
      </c>
      <c r="M1681" s="57">
        <f t="shared" si="271"/>
        <v>1.4172706275365231E-2</v>
      </c>
      <c r="N1681" s="57">
        <f t="shared" si="272"/>
        <v>2.2785818827213669E-3</v>
      </c>
      <c r="O1681" s="26"/>
      <c r="R1681" s="63"/>
    </row>
    <row r="1682" spans="1:18" s="2" customFormat="1" x14ac:dyDescent="0.25">
      <c r="A1682" s="72">
        <v>42949</v>
      </c>
      <c r="B1682" s="73">
        <v>14</v>
      </c>
      <c r="C1682" s="74">
        <v>10145</v>
      </c>
      <c r="D1682" s="26">
        <f t="shared" si="263"/>
        <v>141.49877696199641</v>
      </c>
      <c r="E1682" s="57">
        <f t="shared" si="264"/>
        <v>1.3947636960275645E-2</v>
      </c>
      <c r="F1682" s="26">
        <f t="shared" si="265"/>
        <v>22.747651994429702</v>
      </c>
      <c r="G1682" s="57">
        <f t="shared" si="266"/>
        <v>2.2422525376470876E-3</v>
      </c>
      <c r="H1682" s="26">
        <f t="shared" si="267"/>
        <v>164.24642895642612</v>
      </c>
      <c r="I1682" s="57">
        <f t="shared" si="268"/>
        <v>1.6189889497922733E-2</v>
      </c>
      <c r="J1682" s="14">
        <v>1677</v>
      </c>
      <c r="K1682" s="21">
        <f t="shared" si="269"/>
        <v>10122.25234800557</v>
      </c>
      <c r="L1682" s="21">
        <f t="shared" si="270"/>
        <v>9980.7535710435732</v>
      </c>
      <c r="M1682" s="57">
        <f t="shared" si="271"/>
        <v>1.4177163673544291E-2</v>
      </c>
      <c r="N1682" s="57">
        <f t="shared" si="272"/>
        <v>2.2791517526718416E-3</v>
      </c>
      <c r="O1682" s="26"/>
      <c r="R1682" s="63"/>
    </row>
    <row r="1683" spans="1:18" s="2" customFormat="1" x14ac:dyDescent="0.25">
      <c r="A1683" s="72">
        <v>42944</v>
      </c>
      <c r="B1683" s="73">
        <v>21</v>
      </c>
      <c r="C1683" s="74">
        <v>10148</v>
      </c>
      <c r="D1683" s="26">
        <f t="shared" si="263"/>
        <v>141.55702763923389</v>
      </c>
      <c r="E1683" s="57">
        <f t="shared" si="264"/>
        <v>1.3949253807571334E-2</v>
      </c>
      <c r="F1683" s="26">
        <f t="shared" si="265"/>
        <v>22.756467822881778</v>
      </c>
      <c r="G1683" s="57">
        <f t="shared" si="266"/>
        <v>2.2424583979978102E-3</v>
      </c>
      <c r="H1683" s="26">
        <f t="shared" si="267"/>
        <v>164.31349546211567</v>
      </c>
      <c r="I1683" s="57">
        <f t="shared" si="268"/>
        <v>1.6191712205569142E-2</v>
      </c>
      <c r="J1683" s="14">
        <v>1678</v>
      </c>
      <c r="K1683" s="21">
        <f t="shared" si="269"/>
        <v>10125.243532177119</v>
      </c>
      <c r="L1683" s="21">
        <f t="shared" si="270"/>
        <v>9983.6865045378836</v>
      </c>
      <c r="M1683" s="57">
        <f t="shared" si="271"/>
        <v>1.4178833397351971E-2</v>
      </c>
      <c r="N1683" s="57">
        <f t="shared" si="272"/>
        <v>2.27936522371153E-3</v>
      </c>
      <c r="O1683" s="26"/>
      <c r="R1683" s="63"/>
    </row>
    <row r="1684" spans="1:18" s="2" customFormat="1" x14ac:dyDescent="0.25">
      <c r="A1684" s="72">
        <v>42908</v>
      </c>
      <c r="B1684" s="73">
        <v>15</v>
      </c>
      <c r="C1684" s="74">
        <v>10150</v>
      </c>
      <c r="D1684" s="26">
        <f t="shared" si="263"/>
        <v>141.59586142405891</v>
      </c>
      <c r="E1684" s="57">
        <f t="shared" si="264"/>
        <v>1.395033117478413E-2</v>
      </c>
      <c r="F1684" s="26">
        <f t="shared" si="265"/>
        <v>22.762345041849827</v>
      </c>
      <c r="G1684" s="57">
        <f t="shared" si="266"/>
        <v>2.2425955706255989E-3</v>
      </c>
      <c r="H1684" s="26">
        <f t="shared" si="267"/>
        <v>164.35820646590872</v>
      </c>
      <c r="I1684" s="57">
        <f t="shared" si="268"/>
        <v>1.6192926745409727E-2</v>
      </c>
      <c r="J1684" s="14">
        <v>1679</v>
      </c>
      <c r="K1684" s="21">
        <f t="shared" si="269"/>
        <v>10127.23765495815</v>
      </c>
      <c r="L1684" s="21">
        <f t="shared" si="270"/>
        <v>9985.6417935340905</v>
      </c>
      <c r="M1684" s="57">
        <f t="shared" si="271"/>
        <v>1.4179946001642595E-2</v>
      </c>
      <c r="N1684" s="57">
        <f t="shared" si="272"/>
        <v>2.2795074680716982E-3</v>
      </c>
      <c r="O1684" s="26"/>
      <c r="R1684" s="63"/>
    </row>
    <row r="1685" spans="1:18" s="2" customFormat="1" x14ac:dyDescent="0.25">
      <c r="A1685" s="72">
        <v>42920</v>
      </c>
      <c r="B1685" s="73">
        <v>20</v>
      </c>
      <c r="C1685" s="74">
        <v>10160</v>
      </c>
      <c r="D1685" s="26">
        <f t="shared" si="263"/>
        <v>141.79003034818388</v>
      </c>
      <c r="E1685" s="57">
        <f t="shared" si="264"/>
        <v>1.3955711648443295E-2</v>
      </c>
      <c r="F1685" s="26">
        <f t="shared" si="265"/>
        <v>22.791731136690071</v>
      </c>
      <c r="G1685" s="57">
        <f t="shared" si="266"/>
        <v>2.2432806236899676E-3</v>
      </c>
      <c r="H1685" s="26">
        <f t="shared" si="267"/>
        <v>164.58176148487394</v>
      </c>
      <c r="I1685" s="57">
        <f t="shared" si="268"/>
        <v>1.6198992272133263E-2</v>
      </c>
      <c r="J1685" s="14">
        <v>1680</v>
      </c>
      <c r="K1685" s="21">
        <f t="shared" si="269"/>
        <v>10137.208268863309</v>
      </c>
      <c r="L1685" s="21">
        <f t="shared" si="270"/>
        <v>9995.4182385151253</v>
      </c>
      <c r="M1685" s="57">
        <f t="shared" si="271"/>
        <v>1.4185502493715318E-2</v>
      </c>
      <c r="N1685" s="57">
        <f t="shared" si="272"/>
        <v>2.280217855103571E-3</v>
      </c>
      <c r="O1685" s="26"/>
      <c r="R1685" s="63"/>
    </row>
    <row r="1686" spans="1:18" s="2" customFormat="1" x14ac:dyDescent="0.25">
      <c r="A1686" s="72">
        <v>42919</v>
      </c>
      <c r="B1686" s="73">
        <v>19</v>
      </c>
      <c r="C1686" s="74">
        <v>10164</v>
      </c>
      <c r="D1686" s="26">
        <f t="shared" si="263"/>
        <v>141.86769791783388</v>
      </c>
      <c r="E1686" s="57">
        <f t="shared" si="264"/>
        <v>1.3957860873458666E-2</v>
      </c>
      <c r="F1686" s="26">
        <f t="shared" si="265"/>
        <v>22.803485574626173</v>
      </c>
      <c r="G1686" s="57">
        <f t="shared" si="266"/>
        <v>2.2435542674760106E-3</v>
      </c>
      <c r="H1686" s="26">
        <f t="shared" si="267"/>
        <v>164.67118349246005</v>
      </c>
      <c r="I1686" s="57">
        <f t="shared" si="268"/>
        <v>1.6201415140934677E-2</v>
      </c>
      <c r="J1686" s="14">
        <v>1681</v>
      </c>
      <c r="K1686" s="21">
        <f t="shared" si="269"/>
        <v>10141.196514425374</v>
      </c>
      <c r="L1686" s="21">
        <f t="shared" si="270"/>
        <v>9999.3288165075392</v>
      </c>
      <c r="M1686" s="57">
        <f t="shared" si="271"/>
        <v>1.418772204826683E-2</v>
      </c>
      <c r="N1686" s="57">
        <f t="shared" si="272"/>
        <v>2.2805016209668694E-3</v>
      </c>
      <c r="O1686" s="26"/>
      <c r="R1686" s="63"/>
    </row>
    <row r="1687" spans="1:18" s="2" customFormat="1" x14ac:dyDescent="0.25">
      <c r="A1687" s="72">
        <v>42908</v>
      </c>
      <c r="B1687" s="73">
        <v>14</v>
      </c>
      <c r="C1687" s="74">
        <v>10165</v>
      </c>
      <c r="D1687" s="26">
        <f t="shared" si="263"/>
        <v>141.88711481024637</v>
      </c>
      <c r="E1687" s="57">
        <f t="shared" si="264"/>
        <v>1.3958397915420204E-2</v>
      </c>
      <c r="F1687" s="26">
        <f t="shared" si="265"/>
        <v>22.806424184110195</v>
      </c>
      <c r="G1687" s="57">
        <f t="shared" si="266"/>
        <v>2.243622644772277E-3</v>
      </c>
      <c r="H1687" s="26">
        <f t="shared" si="267"/>
        <v>164.69353899435657</v>
      </c>
      <c r="I1687" s="57">
        <f t="shared" si="268"/>
        <v>1.620202056019248E-2</v>
      </c>
      <c r="J1687" s="14">
        <v>1682</v>
      </c>
      <c r="K1687" s="21">
        <f t="shared" si="269"/>
        <v>10142.193575815891</v>
      </c>
      <c r="L1687" s="21">
        <f t="shared" si="270"/>
        <v>10000.306461005643</v>
      </c>
      <c r="M1687" s="57">
        <f t="shared" si="271"/>
        <v>1.4188276665671108E-2</v>
      </c>
      <c r="N1687" s="57">
        <f t="shared" si="272"/>
        <v>2.2805725277559898E-3</v>
      </c>
      <c r="O1687" s="26"/>
      <c r="R1687" s="63"/>
    </row>
    <row r="1688" spans="1:18" s="2" customFormat="1" x14ac:dyDescent="0.25">
      <c r="A1688" s="72">
        <v>42935</v>
      </c>
      <c r="B1688" s="73">
        <v>22</v>
      </c>
      <c r="C1688" s="74">
        <v>10167</v>
      </c>
      <c r="D1688" s="26">
        <f t="shared" si="263"/>
        <v>141.92594859507139</v>
      </c>
      <c r="E1688" s="57">
        <f t="shared" si="264"/>
        <v>1.3959471682410877E-2</v>
      </c>
      <c r="F1688" s="26">
        <f t="shared" si="265"/>
        <v>22.812301403078244</v>
      </c>
      <c r="G1688" s="57">
        <f t="shared" si="266"/>
        <v>2.2437593590123187E-3</v>
      </c>
      <c r="H1688" s="26">
        <f t="shared" si="267"/>
        <v>164.73824999814963</v>
      </c>
      <c r="I1688" s="57">
        <f t="shared" si="268"/>
        <v>1.6203231041423197E-2</v>
      </c>
      <c r="J1688" s="14">
        <v>1683</v>
      </c>
      <c r="K1688" s="21">
        <f t="shared" si="269"/>
        <v>10144.187698596921</v>
      </c>
      <c r="L1688" s="21">
        <f t="shared" si="270"/>
        <v>10002.26175000185</v>
      </c>
      <c r="M1688" s="57">
        <f t="shared" si="271"/>
        <v>1.4189385575222039E-2</v>
      </c>
      <c r="N1688" s="57">
        <f t="shared" si="272"/>
        <v>2.2807142997506567E-3</v>
      </c>
      <c r="O1688" s="26"/>
      <c r="R1688" s="63"/>
    </row>
    <row r="1689" spans="1:18" s="2" customFormat="1" x14ac:dyDescent="0.25">
      <c r="A1689" s="72">
        <v>42899</v>
      </c>
      <c r="B1689" s="73">
        <v>20</v>
      </c>
      <c r="C1689" s="74">
        <v>10173</v>
      </c>
      <c r="D1689" s="26">
        <f t="shared" si="263"/>
        <v>142.04244994954638</v>
      </c>
      <c r="E1689" s="57">
        <f t="shared" si="264"/>
        <v>1.3962690450166753E-2</v>
      </c>
      <c r="F1689" s="26">
        <f t="shared" si="265"/>
        <v>22.829933059982395</v>
      </c>
      <c r="G1689" s="57">
        <f t="shared" si="266"/>
        <v>2.2441691791981119E-3</v>
      </c>
      <c r="H1689" s="26">
        <f t="shared" si="267"/>
        <v>164.87238300952879</v>
      </c>
      <c r="I1689" s="57">
        <f t="shared" si="268"/>
        <v>1.6206859629364866E-2</v>
      </c>
      <c r="J1689" s="14">
        <v>1684</v>
      </c>
      <c r="K1689" s="21">
        <f t="shared" si="269"/>
        <v>10150.170066940018</v>
      </c>
      <c r="L1689" s="21">
        <f t="shared" si="270"/>
        <v>10008.12761699047</v>
      </c>
      <c r="M1689" s="57">
        <f t="shared" si="271"/>
        <v>1.419270970410145E-2</v>
      </c>
      <c r="N1689" s="57">
        <f t="shared" si="272"/>
        <v>2.2811392833585339E-3</v>
      </c>
      <c r="O1689" s="26"/>
      <c r="R1689" s="63"/>
    </row>
    <row r="1690" spans="1:18" s="2" customFormat="1" x14ac:dyDescent="0.25">
      <c r="A1690" s="72">
        <v>42912</v>
      </c>
      <c r="B1690" s="73">
        <v>19</v>
      </c>
      <c r="C1690" s="74">
        <v>10180</v>
      </c>
      <c r="D1690" s="26">
        <f t="shared" si="263"/>
        <v>142.17836819643387</v>
      </c>
      <c r="E1690" s="57">
        <f t="shared" si="264"/>
        <v>1.3966440883736136E-2</v>
      </c>
      <c r="F1690" s="26">
        <f t="shared" si="265"/>
        <v>22.850503326370564</v>
      </c>
      <c r="G1690" s="57">
        <f t="shared" si="266"/>
        <v>2.2446466921778548E-3</v>
      </c>
      <c r="H1690" s="26">
        <f t="shared" si="267"/>
        <v>165.02887152280442</v>
      </c>
      <c r="I1690" s="57">
        <f t="shared" si="268"/>
        <v>1.6211087575913989E-2</v>
      </c>
      <c r="J1690" s="14">
        <v>1685</v>
      </c>
      <c r="K1690" s="21">
        <f t="shared" si="269"/>
        <v>10157.14949667363</v>
      </c>
      <c r="L1690" s="21">
        <f t="shared" si="270"/>
        <v>10014.971128477195</v>
      </c>
      <c r="M1690" s="57">
        <f t="shared" si="271"/>
        <v>1.4196582932940766E-2</v>
      </c>
      <c r="N1690" s="57">
        <f t="shared" si="272"/>
        <v>2.2816344683606739E-3</v>
      </c>
      <c r="O1690" s="26"/>
      <c r="R1690" s="63"/>
    </row>
    <row r="1691" spans="1:18" s="2" customFormat="1" x14ac:dyDescent="0.25">
      <c r="A1691" s="72">
        <v>42959</v>
      </c>
      <c r="B1691" s="73">
        <v>20</v>
      </c>
      <c r="C1691" s="74">
        <v>10182</v>
      </c>
      <c r="D1691" s="26">
        <f t="shared" si="263"/>
        <v>142.21720198125885</v>
      </c>
      <c r="E1691" s="57">
        <f t="shared" si="264"/>
        <v>1.3967511489025619E-2</v>
      </c>
      <c r="F1691" s="26">
        <f t="shared" si="265"/>
        <v>22.856380545338617</v>
      </c>
      <c r="G1691" s="57">
        <f t="shared" si="266"/>
        <v>2.2447830038635451E-3</v>
      </c>
      <c r="H1691" s="26">
        <f t="shared" si="267"/>
        <v>165.07358252659748</v>
      </c>
      <c r="I1691" s="57">
        <f t="shared" si="268"/>
        <v>1.6212294492889166E-2</v>
      </c>
      <c r="J1691" s="14">
        <v>1686</v>
      </c>
      <c r="K1691" s="21">
        <f t="shared" si="269"/>
        <v>10159.143619454662</v>
      </c>
      <c r="L1691" s="21">
        <f t="shared" si="270"/>
        <v>10016.926417473402</v>
      </c>
      <c r="M1691" s="57">
        <f t="shared" si="271"/>
        <v>1.41976885976897E-2</v>
      </c>
      <c r="N1691" s="57">
        <f t="shared" si="272"/>
        <v>2.2817758255135258E-3</v>
      </c>
      <c r="O1691" s="26"/>
      <c r="R1691" s="63"/>
    </row>
    <row r="1692" spans="1:18" s="2" customFormat="1" x14ac:dyDescent="0.25">
      <c r="A1692" s="72">
        <v>42961</v>
      </c>
      <c r="B1692" s="73">
        <v>22</v>
      </c>
      <c r="C1692" s="74">
        <v>10182</v>
      </c>
      <c r="D1692" s="26">
        <f t="shared" si="263"/>
        <v>142.21720198125885</v>
      </c>
      <c r="E1692" s="57">
        <f t="shared" si="264"/>
        <v>1.3967511489025619E-2</v>
      </c>
      <c r="F1692" s="26">
        <f t="shared" si="265"/>
        <v>22.856380545338617</v>
      </c>
      <c r="G1692" s="57">
        <f t="shared" si="266"/>
        <v>2.2447830038635451E-3</v>
      </c>
      <c r="H1692" s="26">
        <f t="shared" si="267"/>
        <v>165.07358252659748</v>
      </c>
      <c r="I1692" s="57">
        <f t="shared" si="268"/>
        <v>1.6212294492889166E-2</v>
      </c>
      <c r="J1692" s="14">
        <v>1687</v>
      </c>
      <c r="K1692" s="21">
        <f t="shared" si="269"/>
        <v>10159.143619454662</v>
      </c>
      <c r="L1692" s="21">
        <f t="shared" si="270"/>
        <v>10016.926417473402</v>
      </c>
      <c r="M1692" s="57">
        <f t="shared" si="271"/>
        <v>1.41976885976897E-2</v>
      </c>
      <c r="N1692" s="57">
        <f t="shared" si="272"/>
        <v>2.2817758255135258E-3</v>
      </c>
      <c r="O1692" s="26"/>
      <c r="R1692" s="63"/>
    </row>
    <row r="1693" spans="1:18" s="2" customFormat="1" x14ac:dyDescent="0.25">
      <c r="A1693" s="72">
        <v>42913</v>
      </c>
      <c r="B1693" s="73">
        <v>17</v>
      </c>
      <c r="C1693" s="74">
        <v>10184</v>
      </c>
      <c r="D1693" s="26">
        <f t="shared" si="263"/>
        <v>142.25603576608387</v>
      </c>
      <c r="E1693" s="57">
        <f t="shared" si="264"/>
        <v>1.3968581673810277E-2</v>
      </c>
      <c r="F1693" s="26">
        <f t="shared" si="265"/>
        <v>22.862257764306662</v>
      </c>
      <c r="G1693" s="57">
        <f t="shared" si="266"/>
        <v>2.244919262009688E-3</v>
      </c>
      <c r="H1693" s="26">
        <f t="shared" si="267"/>
        <v>165.11829353039053</v>
      </c>
      <c r="I1693" s="57">
        <f t="shared" si="268"/>
        <v>1.6213500935819965E-2</v>
      </c>
      <c r="J1693" s="14">
        <v>1688</v>
      </c>
      <c r="K1693" s="21">
        <f t="shared" si="269"/>
        <v>10161.137742235693</v>
      </c>
      <c r="L1693" s="21">
        <f t="shared" si="270"/>
        <v>10018.881706469609</v>
      </c>
      <c r="M1693" s="57">
        <f t="shared" si="271"/>
        <v>1.4198793830874681E-2</v>
      </c>
      <c r="N1693" s="57">
        <f t="shared" si="272"/>
        <v>2.281917127491739E-3</v>
      </c>
      <c r="O1693" s="26"/>
      <c r="R1693" s="63"/>
    </row>
    <row r="1694" spans="1:18" s="2" customFormat="1" x14ac:dyDescent="0.25">
      <c r="A1694" s="72">
        <v>42966</v>
      </c>
      <c r="B1694" s="73">
        <v>21</v>
      </c>
      <c r="C1694" s="74">
        <v>10190</v>
      </c>
      <c r="D1694" s="26">
        <f t="shared" si="263"/>
        <v>142.37253712055886</v>
      </c>
      <c r="E1694" s="57">
        <f t="shared" si="264"/>
        <v>1.3971789707611272E-2</v>
      </c>
      <c r="F1694" s="26">
        <f t="shared" si="265"/>
        <v>22.879889421210812</v>
      </c>
      <c r="G1694" s="57">
        <f t="shared" si="266"/>
        <v>2.2453277155260855E-3</v>
      </c>
      <c r="H1694" s="26">
        <f t="shared" si="267"/>
        <v>165.25242654176967</v>
      </c>
      <c r="I1694" s="57">
        <f t="shared" si="268"/>
        <v>1.6217117423137358E-2</v>
      </c>
      <c r="J1694" s="14">
        <v>1689</v>
      </c>
      <c r="K1694" s="21">
        <f t="shared" si="269"/>
        <v>10167.12011057879</v>
      </c>
      <c r="L1694" s="21">
        <f t="shared" si="270"/>
        <v>10024.747573458229</v>
      </c>
      <c r="M1694" s="57">
        <f t="shared" si="271"/>
        <v>1.420210694357112E-2</v>
      </c>
      <c r="N1694" s="57">
        <f t="shared" si="272"/>
        <v>2.2823407027014004E-3</v>
      </c>
      <c r="O1694" s="26"/>
      <c r="R1694" s="63"/>
    </row>
    <row r="1695" spans="1:18" s="2" customFormat="1" x14ac:dyDescent="0.25">
      <c r="A1695" s="72">
        <v>42949</v>
      </c>
      <c r="B1695" s="73">
        <v>20</v>
      </c>
      <c r="C1695" s="74">
        <v>10193</v>
      </c>
      <c r="D1695" s="26">
        <f t="shared" si="263"/>
        <v>142.43078779779634</v>
      </c>
      <c r="E1695" s="57">
        <f t="shared" si="264"/>
        <v>1.3973392308230781E-2</v>
      </c>
      <c r="F1695" s="26">
        <f t="shared" si="265"/>
        <v>22.888705249662884</v>
      </c>
      <c r="G1695" s="57">
        <f t="shared" si="266"/>
        <v>2.2455317619604516E-3</v>
      </c>
      <c r="H1695" s="26">
        <f t="shared" si="267"/>
        <v>165.31949304745922</v>
      </c>
      <c r="I1695" s="57">
        <f t="shared" si="268"/>
        <v>1.621892407019123E-2</v>
      </c>
      <c r="J1695" s="14">
        <v>1690</v>
      </c>
      <c r="K1695" s="21">
        <f t="shared" si="269"/>
        <v>10170.111294750337</v>
      </c>
      <c r="L1695" s="21">
        <f t="shared" si="270"/>
        <v>10027.68050695254</v>
      </c>
      <c r="M1695" s="57">
        <f t="shared" si="271"/>
        <v>1.4203762046371951E-2</v>
      </c>
      <c r="N1695" s="57">
        <f t="shared" si="272"/>
        <v>2.2825523044729384E-3</v>
      </c>
      <c r="O1695" s="26"/>
      <c r="R1695" s="63"/>
    </row>
    <row r="1696" spans="1:18" s="2" customFormat="1" x14ac:dyDescent="0.25">
      <c r="A1696" s="72">
        <v>42931</v>
      </c>
      <c r="B1696" s="73">
        <v>11</v>
      </c>
      <c r="C1696" s="74">
        <v>10194</v>
      </c>
      <c r="D1696" s="26">
        <f t="shared" si="263"/>
        <v>142.45020469020886</v>
      </c>
      <c r="E1696" s="57">
        <f t="shared" si="264"/>
        <v>1.3973926298823706E-2</v>
      </c>
      <c r="F1696" s="26">
        <f t="shared" si="265"/>
        <v>22.89164385914691</v>
      </c>
      <c r="G1696" s="57">
        <f t="shared" si="266"/>
        <v>2.2455997507501383E-3</v>
      </c>
      <c r="H1696" s="26">
        <f t="shared" si="267"/>
        <v>165.34184854935577</v>
      </c>
      <c r="I1696" s="57">
        <f t="shared" si="268"/>
        <v>1.6219526049573846E-2</v>
      </c>
      <c r="J1696" s="14">
        <v>1691</v>
      </c>
      <c r="K1696" s="21">
        <f t="shared" si="269"/>
        <v>10171.108356140852</v>
      </c>
      <c r="L1696" s="21">
        <f t="shared" si="270"/>
        <v>10028.658151450643</v>
      </c>
      <c r="M1696" s="57">
        <f t="shared" si="271"/>
        <v>1.4204313532175137E-2</v>
      </c>
      <c r="N1696" s="57">
        <f t="shared" si="272"/>
        <v>2.282622810892765E-3</v>
      </c>
      <c r="O1696" s="26"/>
      <c r="R1696" s="63"/>
    </row>
    <row r="1697" spans="1:18" s="2" customFormat="1" x14ac:dyDescent="0.25">
      <c r="A1697" s="72">
        <v>42957</v>
      </c>
      <c r="B1697" s="73">
        <v>19</v>
      </c>
      <c r="C1697" s="74">
        <v>10196</v>
      </c>
      <c r="D1697" s="26">
        <f t="shared" si="263"/>
        <v>142.48903847503385</v>
      </c>
      <c r="E1697" s="57">
        <f t="shared" si="264"/>
        <v>1.397499396577421E-2</v>
      </c>
      <c r="F1697" s="26">
        <f t="shared" si="265"/>
        <v>22.897521078114959</v>
      </c>
      <c r="G1697" s="57">
        <f t="shared" si="266"/>
        <v>2.2457356883204159E-3</v>
      </c>
      <c r="H1697" s="26">
        <f t="shared" si="267"/>
        <v>165.3865595531488</v>
      </c>
      <c r="I1697" s="57">
        <f t="shared" si="268"/>
        <v>1.6220729654094625E-2</v>
      </c>
      <c r="J1697" s="14">
        <v>1692</v>
      </c>
      <c r="K1697" s="21">
        <f t="shared" si="269"/>
        <v>10173.102478921885</v>
      </c>
      <c r="L1697" s="21">
        <f t="shared" si="270"/>
        <v>10030.61344044685</v>
      </c>
      <c r="M1697" s="57">
        <f t="shared" si="271"/>
        <v>1.4205416181274568E-2</v>
      </c>
      <c r="N1697" s="57">
        <f t="shared" si="272"/>
        <v>2.2827637825005155E-3</v>
      </c>
      <c r="O1697" s="26"/>
      <c r="R1697" s="63"/>
    </row>
    <row r="1698" spans="1:18" s="2" customFormat="1" x14ac:dyDescent="0.25">
      <c r="A1698" s="72">
        <v>42914</v>
      </c>
      <c r="B1698" s="73">
        <v>18</v>
      </c>
      <c r="C1698" s="74">
        <v>10199</v>
      </c>
      <c r="D1698" s="26">
        <f t="shared" si="263"/>
        <v>142.54728915227133</v>
      </c>
      <c r="E1698" s="57">
        <f t="shared" si="264"/>
        <v>1.3976594681073765E-2</v>
      </c>
      <c r="F1698" s="26">
        <f t="shared" si="265"/>
        <v>22.906336906567034</v>
      </c>
      <c r="G1698" s="57">
        <f t="shared" si="266"/>
        <v>2.2459394947119361E-3</v>
      </c>
      <c r="H1698" s="26">
        <f t="shared" si="267"/>
        <v>165.45362605883838</v>
      </c>
      <c r="I1698" s="57">
        <f t="shared" si="268"/>
        <v>1.6222534175785702E-2</v>
      </c>
      <c r="J1698" s="14">
        <v>1693</v>
      </c>
      <c r="K1698" s="21">
        <f t="shared" si="269"/>
        <v>10176.093663093434</v>
      </c>
      <c r="L1698" s="21">
        <f t="shared" si="270"/>
        <v>10033.546373941161</v>
      </c>
      <c r="M1698" s="57">
        <f t="shared" si="271"/>
        <v>1.4207069349127749E-2</v>
      </c>
      <c r="N1698" s="57">
        <f t="shared" si="272"/>
        <v>2.2829751368926461E-3</v>
      </c>
      <c r="O1698" s="26"/>
      <c r="R1698" s="63"/>
    </row>
    <row r="1699" spans="1:18" s="2" customFormat="1" x14ac:dyDescent="0.25">
      <c r="A1699" s="72">
        <v>42897</v>
      </c>
      <c r="B1699" s="73">
        <v>19</v>
      </c>
      <c r="C1699" s="74">
        <v>10201</v>
      </c>
      <c r="D1699" s="26">
        <f t="shared" si="263"/>
        <v>142.58612293709635</v>
      </c>
      <c r="E1699" s="57">
        <f t="shared" si="264"/>
        <v>1.3977661301548509E-2</v>
      </c>
      <c r="F1699" s="26">
        <f t="shared" si="265"/>
        <v>22.912214125535083</v>
      </c>
      <c r="G1699" s="57">
        <f t="shared" si="266"/>
        <v>2.2460752990427491E-3</v>
      </c>
      <c r="H1699" s="26">
        <f t="shared" si="267"/>
        <v>165.49833706263144</v>
      </c>
      <c r="I1699" s="57">
        <f t="shared" si="268"/>
        <v>1.622373660059126E-2</v>
      </c>
      <c r="J1699" s="14">
        <v>1694</v>
      </c>
      <c r="K1699" s="21">
        <f t="shared" si="269"/>
        <v>10178.087785874464</v>
      </c>
      <c r="L1699" s="21">
        <f t="shared" si="270"/>
        <v>10035.501662937368</v>
      </c>
      <c r="M1699" s="57">
        <f t="shared" si="271"/>
        <v>1.4208170924198894E-2</v>
      </c>
      <c r="N1699" s="57">
        <f t="shared" si="272"/>
        <v>2.2831159711879049E-3</v>
      </c>
      <c r="O1699" s="26"/>
      <c r="R1699" s="63"/>
    </row>
    <row r="1700" spans="1:18" s="2" customFormat="1" x14ac:dyDescent="0.25">
      <c r="A1700" s="72">
        <v>42941</v>
      </c>
      <c r="B1700" s="73">
        <v>11</v>
      </c>
      <c r="C1700" s="74">
        <v>10207</v>
      </c>
      <c r="D1700" s="26">
        <f t="shared" si="263"/>
        <v>142.70262429157134</v>
      </c>
      <c r="E1700" s="57">
        <f t="shared" si="264"/>
        <v>1.3980858654998662E-2</v>
      </c>
      <c r="F1700" s="26">
        <f t="shared" si="265"/>
        <v>22.92984578243923</v>
      </c>
      <c r="G1700" s="57">
        <f t="shared" si="266"/>
        <v>2.2464823927147281E-3</v>
      </c>
      <c r="H1700" s="26">
        <f t="shared" si="267"/>
        <v>165.63247007401057</v>
      </c>
      <c r="I1700" s="57">
        <f t="shared" si="268"/>
        <v>1.6227341047713388E-2</v>
      </c>
      <c r="J1700" s="14">
        <v>1695</v>
      </c>
      <c r="K1700" s="21">
        <f t="shared" si="269"/>
        <v>10184.070154217561</v>
      </c>
      <c r="L1700" s="21">
        <f t="shared" si="270"/>
        <v>10041.36752992599</v>
      </c>
      <c r="M1700" s="57">
        <f t="shared" si="271"/>
        <v>1.4211473075383301E-2</v>
      </c>
      <c r="N1700" s="57">
        <f t="shared" si="272"/>
        <v>2.2835381449889261E-3</v>
      </c>
      <c r="O1700" s="26"/>
      <c r="R1700" s="63"/>
    </row>
    <row r="1701" spans="1:18" s="2" customFormat="1" x14ac:dyDescent="0.25">
      <c r="A1701" s="72">
        <v>42948</v>
      </c>
      <c r="B1701" s="73">
        <v>15</v>
      </c>
      <c r="C1701" s="74">
        <v>10207</v>
      </c>
      <c r="D1701" s="26">
        <f t="shared" si="263"/>
        <v>142.70262429157134</v>
      </c>
      <c r="E1701" s="57">
        <f t="shared" si="264"/>
        <v>1.3980858654998662E-2</v>
      </c>
      <c r="F1701" s="26">
        <f t="shared" si="265"/>
        <v>22.92984578243923</v>
      </c>
      <c r="G1701" s="57">
        <f t="shared" si="266"/>
        <v>2.2464823927147281E-3</v>
      </c>
      <c r="H1701" s="26">
        <f t="shared" si="267"/>
        <v>165.63247007401057</v>
      </c>
      <c r="I1701" s="57">
        <f t="shared" si="268"/>
        <v>1.6227341047713388E-2</v>
      </c>
      <c r="J1701" s="14">
        <v>1696</v>
      </c>
      <c r="K1701" s="21">
        <f t="shared" si="269"/>
        <v>10184.070154217561</v>
      </c>
      <c r="L1701" s="21">
        <f t="shared" si="270"/>
        <v>10041.36752992599</v>
      </c>
      <c r="M1701" s="57">
        <f t="shared" si="271"/>
        <v>1.4211473075383301E-2</v>
      </c>
      <c r="N1701" s="57">
        <f t="shared" si="272"/>
        <v>2.2835381449889261E-3</v>
      </c>
      <c r="O1701" s="26"/>
      <c r="R1701" s="63"/>
    </row>
    <row r="1702" spans="1:18" s="2" customFormat="1" x14ac:dyDescent="0.25">
      <c r="A1702" s="72">
        <v>42961</v>
      </c>
      <c r="B1702" s="73">
        <v>13</v>
      </c>
      <c r="C1702" s="74">
        <v>10209</v>
      </c>
      <c r="D1702" s="26">
        <f t="shared" si="263"/>
        <v>142.74145807639633</v>
      </c>
      <c r="E1702" s="57">
        <f t="shared" si="264"/>
        <v>1.3981923604309563E-2</v>
      </c>
      <c r="F1702" s="26">
        <f t="shared" si="265"/>
        <v>22.935723001407283</v>
      </c>
      <c r="G1702" s="57">
        <f t="shared" si="266"/>
        <v>2.246617984269496E-3</v>
      </c>
      <c r="H1702" s="26">
        <f t="shared" si="267"/>
        <v>165.6771810778036</v>
      </c>
      <c r="I1702" s="57">
        <f t="shared" si="268"/>
        <v>1.6228541588579056E-2</v>
      </c>
      <c r="J1702" s="14">
        <v>1697</v>
      </c>
      <c r="K1702" s="21">
        <f t="shared" si="269"/>
        <v>10186.064276998593</v>
      </c>
      <c r="L1702" s="21">
        <f t="shared" si="270"/>
        <v>10043.322818922197</v>
      </c>
      <c r="M1702" s="57">
        <f t="shared" si="271"/>
        <v>1.4212572935270309E-2</v>
      </c>
      <c r="N1702" s="57">
        <f t="shared" si="272"/>
        <v>2.2836787600011284E-3</v>
      </c>
      <c r="O1702" s="26"/>
      <c r="R1702" s="63"/>
    </row>
    <row r="1703" spans="1:18" s="2" customFormat="1" x14ac:dyDescent="0.25">
      <c r="A1703" s="72">
        <v>42933</v>
      </c>
      <c r="B1703" s="73">
        <v>14</v>
      </c>
      <c r="C1703" s="74">
        <v>10219</v>
      </c>
      <c r="D1703" s="26">
        <f t="shared" si="263"/>
        <v>142.93562700052132</v>
      </c>
      <c r="E1703" s="57">
        <f t="shared" si="264"/>
        <v>1.3987242098103663E-2</v>
      </c>
      <c r="F1703" s="26">
        <f t="shared" si="265"/>
        <v>22.965109096247527</v>
      </c>
      <c r="G1703" s="57">
        <f t="shared" si="266"/>
        <v>2.2472951459289094E-3</v>
      </c>
      <c r="H1703" s="26">
        <f t="shared" si="267"/>
        <v>165.90073609676884</v>
      </c>
      <c r="I1703" s="57">
        <f t="shared" si="268"/>
        <v>1.6234537244032572E-2</v>
      </c>
      <c r="J1703" s="14">
        <v>1698</v>
      </c>
      <c r="K1703" s="21">
        <f t="shared" si="269"/>
        <v>10196.034890903753</v>
      </c>
      <c r="L1703" s="21">
        <f t="shared" si="270"/>
        <v>10053.099263903232</v>
      </c>
      <c r="M1703" s="57">
        <f t="shared" si="271"/>
        <v>1.4218065817150294E-2</v>
      </c>
      <c r="N1703" s="57">
        <f t="shared" si="272"/>
        <v>2.2843810145898287E-3</v>
      </c>
      <c r="O1703" s="26"/>
      <c r="R1703" s="63"/>
    </row>
    <row r="1704" spans="1:18" s="2" customFormat="1" x14ac:dyDescent="0.25">
      <c r="A1704" s="72">
        <v>42934</v>
      </c>
      <c r="B1704" s="73">
        <v>14</v>
      </c>
      <c r="C1704" s="74">
        <v>10224</v>
      </c>
      <c r="D1704" s="26">
        <f t="shared" si="263"/>
        <v>143.03271146258382</v>
      </c>
      <c r="E1704" s="57">
        <f t="shared" si="264"/>
        <v>1.3989897443523457E-2</v>
      </c>
      <c r="F1704" s="26">
        <f t="shared" si="265"/>
        <v>22.979802143667651</v>
      </c>
      <c r="G1704" s="57">
        <f t="shared" si="266"/>
        <v>2.2476332300144417E-3</v>
      </c>
      <c r="H1704" s="26">
        <f t="shared" si="267"/>
        <v>166.01251360625147</v>
      </c>
      <c r="I1704" s="57">
        <f t="shared" si="268"/>
        <v>1.6237530673537899E-2</v>
      </c>
      <c r="J1704" s="14">
        <v>1699</v>
      </c>
      <c r="K1704" s="21">
        <f t="shared" si="269"/>
        <v>10201.020197856333</v>
      </c>
      <c r="L1704" s="21">
        <f t="shared" si="270"/>
        <v>10057.987486393749</v>
      </c>
      <c r="M1704" s="57">
        <f t="shared" si="271"/>
        <v>1.4220808253746159E-2</v>
      </c>
      <c r="N1704" s="57">
        <f t="shared" si="272"/>
        <v>2.2847316299363348E-3</v>
      </c>
      <c r="O1704" s="26"/>
      <c r="R1704" s="63"/>
    </row>
    <row r="1705" spans="1:18" s="2" customFormat="1" x14ac:dyDescent="0.25">
      <c r="A1705" s="72">
        <v>42957</v>
      </c>
      <c r="B1705" s="73">
        <v>16</v>
      </c>
      <c r="C1705" s="74">
        <v>10229</v>
      </c>
      <c r="D1705" s="26">
        <f t="shared" si="263"/>
        <v>143.12979592464632</v>
      </c>
      <c r="E1705" s="57">
        <f t="shared" si="264"/>
        <v>1.3992550193043926E-2</v>
      </c>
      <c r="F1705" s="26">
        <f t="shared" si="265"/>
        <v>22.994495191087772</v>
      </c>
      <c r="G1705" s="57">
        <f t="shared" si="266"/>
        <v>2.2479709835846878E-3</v>
      </c>
      <c r="H1705" s="26">
        <f t="shared" si="267"/>
        <v>166.12429111573408</v>
      </c>
      <c r="I1705" s="57">
        <f t="shared" si="268"/>
        <v>1.6240521176628612E-2</v>
      </c>
      <c r="J1705" s="14">
        <v>1700</v>
      </c>
      <c r="K1705" s="21">
        <f t="shared" si="269"/>
        <v>10206.005504808913</v>
      </c>
      <c r="L1705" s="21">
        <f t="shared" si="270"/>
        <v>10062.875708884267</v>
      </c>
      <c r="M1705" s="57">
        <f t="shared" si="271"/>
        <v>1.4223548025966426E-2</v>
      </c>
      <c r="N1705" s="57">
        <f t="shared" si="272"/>
        <v>2.2850819046474455E-3</v>
      </c>
      <c r="O1705" s="26"/>
      <c r="R1705" s="63"/>
    </row>
    <row r="1706" spans="1:18" s="2" customFormat="1" x14ac:dyDescent="0.25">
      <c r="A1706" s="72">
        <v>42907</v>
      </c>
      <c r="B1706" s="73">
        <v>17</v>
      </c>
      <c r="C1706" s="74">
        <v>10235</v>
      </c>
      <c r="D1706" s="26">
        <f t="shared" si="263"/>
        <v>143.24629727912131</v>
      </c>
      <c r="E1706" s="57">
        <f t="shared" si="264"/>
        <v>1.3995730071238038E-2</v>
      </c>
      <c r="F1706" s="26">
        <f t="shared" si="265"/>
        <v>23.012126847991922</v>
      </c>
      <c r="G1706" s="57">
        <f t="shared" si="266"/>
        <v>2.2483758522708276E-3</v>
      </c>
      <c r="H1706" s="26">
        <f t="shared" si="267"/>
        <v>166.25842412711324</v>
      </c>
      <c r="I1706" s="57">
        <f t="shared" si="268"/>
        <v>1.6244105923508865E-2</v>
      </c>
      <c r="J1706" s="14">
        <v>1701</v>
      </c>
      <c r="K1706" s="21">
        <f t="shared" si="269"/>
        <v>10211.987873152008</v>
      </c>
      <c r="L1706" s="21">
        <f t="shared" si="270"/>
        <v>10068.741575872888</v>
      </c>
      <c r="M1706" s="57">
        <f t="shared" si="271"/>
        <v>1.422683224111876E-2</v>
      </c>
      <c r="N1706" s="57">
        <f t="shared" si="272"/>
        <v>2.2855017853605935E-3</v>
      </c>
      <c r="O1706" s="26"/>
      <c r="R1706" s="63"/>
    </row>
    <row r="1707" spans="1:18" s="2" customFormat="1" x14ac:dyDescent="0.25">
      <c r="A1707" s="72">
        <v>42928</v>
      </c>
      <c r="B1707" s="73">
        <v>23</v>
      </c>
      <c r="C1707" s="74">
        <v>10236</v>
      </c>
      <c r="D1707" s="26">
        <f t="shared" si="263"/>
        <v>143.2657141715338</v>
      </c>
      <c r="E1707" s="57">
        <f t="shared" si="264"/>
        <v>1.399625968850467E-2</v>
      </c>
      <c r="F1707" s="26">
        <f t="shared" si="265"/>
        <v>23.015065457475949</v>
      </c>
      <c r="G1707" s="57">
        <f t="shared" si="266"/>
        <v>2.2484432842395418E-3</v>
      </c>
      <c r="H1707" s="26">
        <f t="shared" si="267"/>
        <v>166.28077962900974</v>
      </c>
      <c r="I1707" s="57">
        <f t="shared" si="268"/>
        <v>1.6244702972744211E-2</v>
      </c>
      <c r="J1707" s="14">
        <v>1702</v>
      </c>
      <c r="K1707" s="21">
        <f t="shared" si="269"/>
        <v>10212.984934542525</v>
      </c>
      <c r="L1707" s="21">
        <f t="shared" si="270"/>
        <v>10069.719220370991</v>
      </c>
      <c r="M1707" s="57">
        <f t="shared" si="271"/>
        <v>1.4227379238311629E-2</v>
      </c>
      <c r="N1707" s="57">
        <f t="shared" si="272"/>
        <v>2.2855717179200577E-3</v>
      </c>
      <c r="O1707" s="26"/>
      <c r="R1707" s="63"/>
    </row>
    <row r="1708" spans="1:18" s="2" customFormat="1" x14ac:dyDescent="0.25">
      <c r="A1708" s="72">
        <v>42954</v>
      </c>
      <c r="B1708" s="73">
        <v>20</v>
      </c>
      <c r="C1708" s="74">
        <v>10236</v>
      </c>
      <c r="D1708" s="26">
        <f t="shared" si="263"/>
        <v>143.2657141715338</v>
      </c>
      <c r="E1708" s="57">
        <f t="shared" si="264"/>
        <v>1.399625968850467E-2</v>
      </c>
      <c r="F1708" s="26">
        <f t="shared" si="265"/>
        <v>23.015065457475949</v>
      </c>
      <c r="G1708" s="57">
        <f t="shared" si="266"/>
        <v>2.2484432842395418E-3</v>
      </c>
      <c r="H1708" s="26">
        <f t="shared" si="267"/>
        <v>166.28077962900974</v>
      </c>
      <c r="I1708" s="57">
        <f t="shared" si="268"/>
        <v>1.6244702972744211E-2</v>
      </c>
      <c r="J1708" s="14">
        <v>1703</v>
      </c>
      <c r="K1708" s="21">
        <f t="shared" si="269"/>
        <v>10212.984934542525</v>
      </c>
      <c r="L1708" s="21">
        <f t="shared" si="270"/>
        <v>10069.719220370991</v>
      </c>
      <c r="M1708" s="57">
        <f t="shared" si="271"/>
        <v>1.4227379238311629E-2</v>
      </c>
      <c r="N1708" s="57">
        <f t="shared" si="272"/>
        <v>2.2855717179200577E-3</v>
      </c>
      <c r="O1708" s="26"/>
      <c r="R1708" s="63"/>
    </row>
    <row r="1709" spans="1:18" s="2" customFormat="1" x14ac:dyDescent="0.25">
      <c r="A1709" s="72">
        <v>42926</v>
      </c>
      <c r="B1709" s="73">
        <v>19</v>
      </c>
      <c r="C1709" s="74">
        <v>10240</v>
      </c>
      <c r="D1709" s="26">
        <f t="shared" si="263"/>
        <v>143.3433817411838</v>
      </c>
      <c r="E1709" s="57">
        <f t="shared" si="264"/>
        <v>1.3998377123162481E-2</v>
      </c>
      <c r="F1709" s="26">
        <f t="shared" si="265"/>
        <v>23.026819895412046</v>
      </c>
      <c r="G1709" s="57">
        <f t="shared" si="266"/>
        <v>2.2487128804113327E-3</v>
      </c>
      <c r="H1709" s="26">
        <f t="shared" si="267"/>
        <v>166.37020163659585</v>
      </c>
      <c r="I1709" s="57">
        <f t="shared" si="268"/>
        <v>1.6247090003573814E-2</v>
      </c>
      <c r="J1709" s="14">
        <v>1704</v>
      </c>
      <c r="K1709" s="21">
        <f t="shared" si="269"/>
        <v>10216.973180104587</v>
      </c>
      <c r="L1709" s="21">
        <f t="shared" si="270"/>
        <v>10073.629798363405</v>
      </c>
      <c r="M1709" s="57">
        <f t="shared" si="271"/>
        <v>1.4229566165362941E-2</v>
      </c>
      <c r="N1709" s="57">
        <f t="shared" si="272"/>
        <v>2.2858513124189911E-3</v>
      </c>
      <c r="O1709" s="26"/>
      <c r="R1709" s="63"/>
    </row>
    <row r="1710" spans="1:18" s="2" customFormat="1" x14ac:dyDescent="0.25">
      <c r="A1710" s="72">
        <v>42939</v>
      </c>
      <c r="B1710" s="73">
        <v>11</v>
      </c>
      <c r="C1710" s="74">
        <v>10243</v>
      </c>
      <c r="D1710" s="26">
        <f t="shared" si="263"/>
        <v>143.40163241842129</v>
      </c>
      <c r="E1710" s="57">
        <f t="shared" si="264"/>
        <v>1.3999964113874967E-2</v>
      </c>
      <c r="F1710" s="26">
        <f t="shared" si="265"/>
        <v>23.035635723864118</v>
      </c>
      <c r="G1710" s="57">
        <f t="shared" si="266"/>
        <v>2.2489149393599647E-3</v>
      </c>
      <c r="H1710" s="26">
        <f t="shared" si="267"/>
        <v>166.4372681422854</v>
      </c>
      <c r="I1710" s="57">
        <f t="shared" si="268"/>
        <v>1.6248879053234931E-2</v>
      </c>
      <c r="J1710" s="14">
        <v>1705</v>
      </c>
      <c r="K1710" s="21">
        <f t="shared" si="269"/>
        <v>10219.964364276137</v>
      </c>
      <c r="L1710" s="21">
        <f t="shared" si="270"/>
        <v>10076.562731857715</v>
      </c>
      <c r="M1710" s="57">
        <f t="shared" si="271"/>
        <v>1.4231205246710527E-2</v>
      </c>
      <c r="N1710" s="57">
        <f t="shared" si="272"/>
        <v>2.2860608658779487E-3</v>
      </c>
      <c r="O1710" s="26"/>
      <c r="R1710" s="63"/>
    </row>
    <row r="1711" spans="1:18" s="2" customFormat="1" x14ac:dyDescent="0.25">
      <c r="A1711" s="72">
        <v>42904</v>
      </c>
      <c r="B1711" s="73">
        <v>14</v>
      </c>
      <c r="C1711" s="74">
        <v>10245</v>
      </c>
      <c r="D1711" s="26">
        <f t="shared" si="263"/>
        <v>143.4404662032463</v>
      </c>
      <c r="E1711" s="57">
        <f t="shared" si="264"/>
        <v>1.4001021591336876E-2</v>
      </c>
      <c r="F1711" s="26">
        <f t="shared" si="265"/>
        <v>23.041512942832171</v>
      </c>
      <c r="G1711" s="57">
        <f t="shared" si="266"/>
        <v>2.2490495795834233E-3</v>
      </c>
      <c r="H1711" s="26">
        <f t="shared" si="267"/>
        <v>166.48197914607846</v>
      </c>
      <c r="I1711" s="57">
        <f t="shared" si="268"/>
        <v>1.62500711709203E-2</v>
      </c>
      <c r="J1711" s="14">
        <v>1706</v>
      </c>
      <c r="K1711" s="21">
        <f t="shared" si="269"/>
        <v>10221.958487057167</v>
      </c>
      <c r="L1711" s="21">
        <f t="shared" si="270"/>
        <v>10078.518020853922</v>
      </c>
      <c r="M1711" s="57">
        <f t="shared" si="271"/>
        <v>1.4232297437623971E-2</v>
      </c>
      <c r="N1711" s="57">
        <f t="shared" si="272"/>
        <v>2.2862005004263448E-3</v>
      </c>
      <c r="O1711" s="26"/>
      <c r="R1711" s="63"/>
    </row>
    <row r="1712" spans="1:18" s="2" customFormat="1" x14ac:dyDescent="0.25">
      <c r="A1712" s="72">
        <v>42978</v>
      </c>
      <c r="B1712" s="73">
        <v>16</v>
      </c>
      <c r="C1712" s="74">
        <v>10245</v>
      </c>
      <c r="D1712" s="26">
        <f t="shared" si="263"/>
        <v>143.4404662032463</v>
      </c>
      <c r="E1712" s="57">
        <f t="shared" si="264"/>
        <v>1.4001021591336876E-2</v>
      </c>
      <c r="F1712" s="26">
        <f t="shared" si="265"/>
        <v>23.041512942832171</v>
      </c>
      <c r="G1712" s="57">
        <f t="shared" si="266"/>
        <v>2.2490495795834233E-3</v>
      </c>
      <c r="H1712" s="26">
        <f t="shared" si="267"/>
        <v>166.48197914607846</v>
      </c>
      <c r="I1712" s="57">
        <f t="shared" si="268"/>
        <v>1.62500711709203E-2</v>
      </c>
      <c r="J1712" s="14">
        <v>1707</v>
      </c>
      <c r="K1712" s="21">
        <f t="shared" si="269"/>
        <v>10221.958487057167</v>
      </c>
      <c r="L1712" s="21">
        <f t="shared" si="270"/>
        <v>10078.518020853922</v>
      </c>
      <c r="M1712" s="57">
        <f t="shared" si="271"/>
        <v>1.4232297437623971E-2</v>
      </c>
      <c r="N1712" s="57">
        <f t="shared" si="272"/>
        <v>2.2862005004263448E-3</v>
      </c>
      <c r="O1712" s="26"/>
      <c r="R1712" s="63"/>
    </row>
    <row r="1713" spans="1:18" s="2" customFormat="1" x14ac:dyDescent="0.25">
      <c r="A1713" s="72">
        <v>42910</v>
      </c>
      <c r="B1713" s="73">
        <v>12</v>
      </c>
      <c r="C1713" s="74">
        <v>10246</v>
      </c>
      <c r="D1713" s="26">
        <f t="shared" si="263"/>
        <v>143.4598830956588</v>
      </c>
      <c r="E1713" s="57">
        <f t="shared" si="264"/>
        <v>1.4001550175254616E-2</v>
      </c>
      <c r="F1713" s="26">
        <f t="shared" si="265"/>
        <v>23.044451552316193</v>
      </c>
      <c r="G1713" s="57">
        <f t="shared" si="266"/>
        <v>2.2491168799840125E-3</v>
      </c>
      <c r="H1713" s="26">
        <f t="shared" si="267"/>
        <v>166.50433464797499</v>
      </c>
      <c r="I1713" s="57">
        <f t="shared" si="268"/>
        <v>1.625066705523863E-2</v>
      </c>
      <c r="J1713" s="14">
        <v>1708</v>
      </c>
      <c r="K1713" s="21">
        <f t="shared" si="269"/>
        <v>10222.955548447684</v>
      </c>
      <c r="L1713" s="21">
        <f t="shared" si="270"/>
        <v>10079.495665352026</v>
      </c>
      <c r="M1713" s="57">
        <f t="shared" si="271"/>
        <v>1.4232843374177736E-2</v>
      </c>
      <c r="N1713" s="57">
        <f t="shared" si="272"/>
        <v>2.2862702973850992E-3</v>
      </c>
      <c r="O1713" s="26"/>
      <c r="R1713" s="63"/>
    </row>
    <row r="1714" spans="1:18" s="2" customFormat="1" x14ac:dyDescent="0.25">
      <c r="A1714" s="72">
        <v>42909</v>
      </c>
      <c r="B1714" s="73">
        <v>22</v>
      </c>
      <c r="C1714" s="74">
        <v>10249</v>
      </c>
      <c r="D1714" s="26">
        <f t="shared" si="263"/>
        <v>143.51813377289628</v>
      </c>
      <c r="E1714" s="57">
        <f t="shared" si="264"/>
        <v>1.4003135308117502E-2</v>
      </c>
      <c r="F1714" s="26">
        <f t="shared" si="265"/>
        <v>23.053267380768268</v>
      </c>
      <c r="G1714" s="57">
        <f t="shared" si="266"/>
        <v>2.249318702387381E-3</v>
      </c>
      <c r="H1714" s="26">
        <f t="shared" si="267"/>
        <v>166.57140115366454</v>
      </c>
      <c r="I1714" s="57">
        <f t="shared" si="268"/>
        <v>1.6252454010504881E-2</v>
      </c>
      <c r="J1714" s="14">
        <v>1709</v>
      </c>
      <c r="K1714" s="21">
        <f t="shared" si="269"/>
        <v>10225.946732619232</v>
      </c>
      <c r="L1714" s="21">
        <f t="shared" si="270"/>
        <v>10082.428598846336</v>
      </c>
      <c r="M1714" s="57">
        <f t="shared" si="271"/>
        <v>1.4234480548597E-2</v>
      </c>
      <c r="N1714" s="57">
        <f t="shared" si="272"/>
        <v>2.2864796070468673E-3</v>
      </c>
      <c r="O1714" s="26"/>
      <c r="R1714" s="63"/>
    </row>
    <row r="1715" spans="1:18" s="2" customFormat="1" x14ac:dyDescent="0.25">
      <c r="A1715" s="72">
        <v>42932</v>
      </c>
      <c r="B1715" s="73">
        <v>17</v>
      </c>
      <c r="C1715" s="74">
        <v>10249</v>
      </c>
      <c r="D1715" s="26">
        <f t="shared" si="263"/>
        <v>143.51813377289628</v>
      </c>
      <c r="E1715" s="57">
        <f t="shared" si="264"/>
        <v>1.4003135308117502E-2</v>
      </c>
      <c r="F1715" s="26">
        <f t="shared" si="265"/>
        <v>23.053267380768268</v>
      </c>
      <c r="G1715" s="57">
        <f t="shared" si="266"/>
        <v>2.249318702387381E-3</v>
      </c>
      <c r="H1715" s="26">
        <f t="shared" si="267"/>
        <v>166.57140115366454</v>
      </c>
      <c r="I1715" s="57">
        <f t="shared" si="268"/>
        <v>1.6252454010504881E-2</v>
      </c>
      <c r="J1715" s="14">
        <v>1710</v>
      </c>
      <c r="K1715" s="21">
        <f t="shared" si="269"/>
        <v>10225.946732619232</v>
      </c>
      <c r="L1715" s="21">
        <f t="shared" si="270"/>
        <v>10082.428598846336</v>
      </c>
      <c r="M1715" s="57">
        <f t="shared" si="271"/>
        <v>1.4234480548597E-2</v>
      </c>
      <c r="N1715" s="57">
        <f t="shared" si="272"/>
        <v>2.2864796070468673E-3</v>
      </c>
      <c r="O1715" s="26"/>
      <c r="R1715" s="63"/>
    </row>
    <row r="1716" spans="1:18" s="2" customFormat="1" x14ac:dyDescent="0.25">
      <c r="A1716" s="72">
        <v>42972</v>
      </c>
      <c r="B1716" s="73">
        <v>14</v>
      </c>
      <c r="C1716" s="74">
        <v>10250</v>
      </c>
      <c r="D1716" s="26">
        <f t="shared" si="263"/>
        <v>143.5375506653088</v>
      </c>
      <c r="E1716" s="57">
        <f t="shared" si="264"/>
        <v>1.4003663479542322E-2</v>
      </c>
      <c r="F1716" s="26">
        <f t="shared" si="265"/>
        <v>23.056205990252291</v>
      </c>
      <c r="G1716" s="57">
        <f t="shared" si="266"/>
        <v>2.2493859502685162E-3</v>
      </c>
      <c r="H1716" s="26">
        <f t="shared" si="267"/>
        <v>166.59375665556109</v>
      </c>
      <c r="I1716" s="57">
        <f t="shared" si="268"/>
        <v>1.6253049429810838E-2</v>
      </c>
      <c r="J1716" s="14">
        <v>1711</v>
      </c>
      <c r="K1716" s="21">
        <f t="shared" si="269"/>
        <v>10226.943794009747</v>
      </c>
      <c r="L1716" s="21">
        <f t="shared" si="270"/>
        <v>10083.40624334444</v>
      </c>
      <c r="M1716" s="57">
        <f t="shared" si="271"/>
        <v>1.4235026061758731E-2</v>
      </c>
      <c r="N1716" s="57">
        <f t="shared" si="272"/>
        <v>2.2865493498757483E-3</v>
      </c>
      <c r="O1716" s="26"/>
      <c r="R1716" s="63"/>
    </row>
    <row r="1717" spans="1:18" s="2" customFormat="1" x14ac:dyDescent="0.25">
      <c r="A1717" s="72">
        <v>42905</v>
      </c>
      <c r="B1717" s="73">
        <v>20</v>
      </c>
      <c r="C1717" s="74">
        <v>10255</v>
      </c>
      <c r="D1717" s="26">
        <f t="shared" si="263"/>
        <v>143.63463512737127</v>
      </c>
      <c r="E1717" s="57">
        <f t="shared" si="264"/>
        <v>1.4006302791552537E-2</v>
      </c>
      <c r="F1717" s="26">
        <f t="shared" si="265"/>
        <v>23.070899037672415</v>
      </c>
      <c r="G1717" s="57">
        <f t="shared" si="266"/>
        <v>2.2497219929470905E-3</v>
      </c>
      <c r="H1717" s="26">
        <f t="shared" si="267"/>
        <v>166.70553416504367</v>
      </c>
      <c r="I1717" s="57">
        <f t="shared" si="268"/>
        <v>1.6256024784499626E-2</v>
      </c>
      <c r="J1717" s="14">
        <v>1712</v>
      </c>
      <c r="K1717" s="21">
        <f t="shared" si="269"/>
        <v>10231.929100962328</v>
      </c>
      <c r="L1717" s="21">
        <f t="shared" si="270"/>
        <v>10088.294465834957</v>
      </c>
      <c r="M1717" s="57">
        <f t="shared" si="271"/>
        <v>1.4237752041616616E-2</v>
      </c>
      <c r="N1717" s="57">
        <f t="shared" si="272"/>
        <v>2.2868978612593416E-3</v>
      </c>
      <c r="O1717" s="26"/>
      <c r="R1717" s="63"/>
    </row>
    <row r="1718" spans="1:18" s="2" customFormat="1" x14ac:dyDescent="0.25">
      <c r="A1718" s="72">
        <v>42947</v>
      </c>
      <c r="B1718" s="73">
        <v>19</v>
      </c>
      <c r="C1718" s="74">
        <v>10256</v>
      </c>
      <c r="D1718" s="26">
        <f t="shared" si="263"/>
        <v>143.65405201978379</v>
      </c>
      <c r="E1718" s="57">
        <f t="shared" si="264"/>
        <v>1.4006830345142725E-2</v>
      </c>
      <c r="F1718" s="26">
        <f t="shared" si="265"/>
        <v>23.073837647156438</v>
      </c>
      <c r="G1718" s="57">
        <f t="shared" si="266"/>
        <v>2.2497891621642394E-3</v>
      </c>
      <c r="H1718" s="26">
        <f t="shared" si="267"/>
        <v>166.72788966694023</v>
      </c>
      <c r="I1718" s="57">
        <f t="shared" si="268"/>
        <v>1.6256619507306964E-2</v>
      </c>
      <c r="J1718" s="14">
        <v>1713</v>
      </c>
      <c r="K1718" s="21">
        <f t="shared" si="269"/>
        <v>10232.926162352844</v>
      </c>
      <c r="L1718" s="21">
        <f t="shared" si="270"/>
        <v>10089.27211033306</v>
      </c>
      <c r="M1718" s="57">
        <f t="shared" si="271"/>
        <v>1.4238296920613194E-2</v>
      </c>
      <c r="N1718" s="57">
        <f t="shared" si="272"/>
        <v>2.2869675230114037E-3</v>
      </c>
      <c r="O1718" s="26"/>
      <c r="R1718" s="63"/>
    </row>
    <row r="1719" spans="1:18" s="2" customFormat="1" x14ac:dyDescent="0.25">
      <c r="A1719" s="72">
        <v>42888</v>
      </c>
      <c r="B1719" s="73">
        <v>16</v>
      </c>
      <c r="C1719" s="74">
        <v>10258</v>
      </c>
      <c r="D1719" s="26">
        <f t="shared" si="263"/>
        <v>143.69288580460878</v>
      </c>
      <c r="E1719" s="57">
        <f t="shared" si="264"/>
        <v>1.4007885143752074E-2</v>
      </c>
      <c r="F1719" s="26">
        <f t="shared" si="265"/>
        <v>23.07971486612449</v>
      </c>
      <c r="G1719" s="57">
        <f t="shared" si="266"/>
        <v>2.2499234613106347E-3</v>
      </c>
      <c r="H1719" s="26">
        <f t="shared" si="267"/>
        <v>166.77260067073325</v>
      </c>
      <c r="I1719" s="57">
        <f t="shared" si="268"/>
        <v>1.6257808605062707E-2</v>
      </c>
      <c r="J1719" s="14">
        <v>1714</v>
      </c>
      <c r="K1719" s="21">
        <f t="shared" si="269"/>
        <v>10234.920285133876</v>
      </c>
      <c r="L1719" s="21">
        <f t="shared" si="270"/>
        <v>10091.227399329267</v>
      </c>
      <c r="M1719" s="57">
        <f t="shared" si="271"/>
        <v>1.4239386361877011E-2</v>
      </c>
      <c r="N1719" s="57">
        <f t="shared" si="272"/>
        <v>2.2871068060222812E-3</v>
      </c>
      <c r="O1719" s="26"/>
      <c r="R1719" s="63"/>
    </row>
    <row r="1720" spans="1:18" s="2" customFormat="1" x14ac:dyDescent="0.25">
      <c r="A1720" s="72">
        <v>42943</v>
      </c>
      <c r="B1720" s="73">
        <v>22</v>
      </c>
      <c r="C1720" s="74">
        <v>10259</v>
      </c>
      <c r="D1720" s="26">
        <f t="shared" si="263"/>
        <v>143.71230269702127</v>
      </c>
      <c r="E1720" s="57">
        <f t="shared" si="264"/>
        <v>1.4008412388831394E-2</v>
      </c>
      <c r="F1720" s="26">
        <f t="shared" si="265"/>
        <v>23.082653475608513</v>
      </c>
      <c r="G1720" s="57">
        <f t="shared" si="266"/>
        <v>2.24999059124754E-3</v>
      </c>
      <c r="H1720" s="26">
        <f t="shared" si="267"/>
        <v>166.79495617262978</v>
      </c>
      <c r="I1720" s="57">
        <f t="shared" si="268"/>
        <v>1.6258402980078933E-2</v>
      </c>
      <c r="J1720" s="14">
        <v>1715</v>
      </c>
      <c r="K1720" s="21">
        <f t="shared" si="269"/>
        <v>10235.917346524391</v>
      </c>
      <c r="L1720" s="21">
        <f t="shared" si="270"/>
        <v>10092.205043827371</v>
      </c>
      <c r="M1720" s="57">
        <f t="shared" si="271"/>
        <v>1.4239930924205616E-2</v>
      </c>
      <c r="N1720" s="57">
        <f t="shared" si="272"/>
        <v>2.2871764272889405E-3</v>
      </c>
      <c r="O1720" s="26"/>
      <c r="R1720" s="63"/>
    </row>
    <row r="1721" spans="1:18" s="2" customFormat="1" x14ac:dyDescent="0.25">
      <c r="A1721" s="72">
        <v>42887</v>
      </c>
      <c r="B1721" s="73">
        <v>18</v>
      </c>
      <c r="C1721" s="74">
        <v>10262</v>
      </c>
      <c r="D1721" s="26">
        <f t="shared" si="263"/>
        <v>143.77055337425878</v>
      </c>
      <c r="E1721" s="57">
        <f t="shared" si="264"/>
        <v>1.4009993507528629E-2</v>
      </c>
      <c r="F1721" s="26">
        <f t="shared" si="265"/>
        <v>23.091469304060588</v>
      </c>
      <c r="G1721" s="57">
        <f t="shared" si="266"/>
        <v>2.2501919025590127E-3</v>
      </c>
      <c r="H1721" s="26">
        <f t="shared" si="267"/>
        <v>166.86202267831936</v>
      </c>
      <c r="I1721" s="57">
        <f t="shared" si="268"/>
        <v>1.6260185410087641E-2</v>
      </c>
      <c r="J1721" s="14">
        <v>1716</v>
      </c>
      <c r="K1721" s="21">
        <f t="shared" si="269"/>
        <v>10238.908530695939</v>
      </c>
      <c r="L1721" s="21">
        <f t="shared" si="270"/>
        <v>10095.137977321681</v>
      </c>
      <c r="M1721" s="57">
        <f t="shared" si="271"/>
        <v>1.4241563978346162E-2</v>
      </c>
      <c r="N1721" s="57">
        <f t="shared" si="272"/>
        <v>2.2873852101808452E-3</v>
      </c>
      <c r="O1721" s="26"/>
      <c r="R1721" s="63"/>
    </row>
    <row r="1722" spans="1:18" s="2" customFormat="1" x14ac:dyDescent="0.25">
      <c r="A1722" s="72">
        <v>42897</v>
      </c>
      <c r="B1722" s="73">
        <v>16</v>
      </c>
      <c r="C1722" s="74">
        <v>10263</v>
      </c>
      <c r="D1722" s="26">
        <f t="shared" si="263"/>
        <v>143.78997026667128</v>
      </c>
      <c r="E1722" s="57">
        <f t="shared" si="264"/>
        <v>1.401052034168092E-2</v>
      </c>
      <c r="F1722" s="26">
        <f t="shared" si="265"/>
        <v>23.094407913544615</v>
      </c>
      <c r="G1722" s="57">
        <f t="shared" si="266"/>
        <v>2.250258980175837E-3</v>
      </c>
      <c r="H1722" s="26">
        <f t="shared" si="267"/>
        <v>166.88437818021589</v>
      </c>
      <c r="I1722" s="57">
        <f t="shared" si="268"/>
        <v>1.6260779321856756E-2</v>
      </c>
      <c r="J1722" s="14">
        <v>1717</v>
      </c>
      <c r="K1722" s="21">
        <f t="shared" si="269"/>
        <v>10239.905592086456</v>
      </c>
      <c r="L1722" s="21">
        <f t="shared" si="270"/>
        <v>10096.115621819785</v>
      </c>
      <c r="M1722" s="57">
        <f t="shared" si="271"/>
        <v>1.4242108118880051E-2</v>
      </c>
      <c r="N1722" s="57">
        <f t="shared" si="272"/>
        <v>2.2874547775218463E-3</v>
      </c>
      <c r="O1722" s="26"/>
      <c r="R1722" s="63"/>
    </row>
    <row r="1723" spans="1:18" s="2" customFormat="1" x14ac:dyDescent="0.25">
      <c r="A1723" s="72">
        <v>42907</v>
      </c>
      <c r="B1723" s="73">
        <v>18</v>
      </c>
      <c r="C1723" s="74">
        <v>10268</v>
      </c>
      <c r="D1723" s="26">
        <f t="shared" si="263"/>
        <v>143.88705472873377</v>
      </c>
      <c r="E1723" s="57">
        <f t="shared" si="264"/>
        <v>1.4013152973191835E-2</v>
      </c>
      <c r="F1723" s="26">
        <f t="shared" si="265"/>
        <v>23.109100960964735</v>
      </c>
      <c r="G1723" s="57">
        <f t="shared" si="266"/>
        <v>2.2505941722793859E-3</v>
      </c>
      <c r="H1723" s="26">
        <f t="shared" si="267"/>
        <v>166.9961556896985</v>
      </c>
      <c r="I1723" s="57">
        <f t="shared" si="268"/>
        <v>1.626374714547122E-2</v>
      </c>
      <c r="J1723" s="14">
        <v>1718</v>
      </c>
      <c r="K1723" s="21">
        <f t="shared" si="269"/>
        <v>10244.890899039036</v>
      </c>
      <c r="L1723" s="21">
        <f t="shared" si="270"/>
        <v>10101.003844310302</v>
      </c>
      <c r="M1723" s="57">
        <f t="shared" si="271"/>
        <v>1.424482724157981E-2</v>
      </c>
      <c r="N1723" s="57">
        <f t="shared" si="272"/>
        <v>2.2878024122307051E-3</v>
      </c>
      <c r="O1723" s="26"/>
      <c r="R1723" s="63"/>
    </row>
    <row r="1724" spans="1:18" s="2" customFormat="1" x14ac:dyDescent="0.25">
      <c r="A1724" s="72">
        <v>42932</v>
      </c>
      <c r="B1724" s="73">
        <v>15</v>
      </c>
      <c r="C1724" s="74">
        <v>10280</v>
      </c>
      <c r="D1724" s="26">
        <f t="shared" si="263"/>
        <v>144.12005743768376</v>
      </c>
      <c r="E1724" s="57">
        <f t="shared" si="264"/>
        <v>1.401946084024161E-2</v>
      </c>
      <c r="F1724" s="26">
        <f t="shared" si="265"/>
        <v>23.144364274773032</v>
      </c>
      <c r="G1724" s="57">
        <f t="shared" si="266"/>
        <v>2.2513973029934858E-3</v>
      </c>
      <c r="H1724" s="26">
        <f t="shared" si="267"/>
        <v>167.26442171245679</v>
      </c>
      <c r="I1724" s="57">
        <f t="shared" si="268"/>
        <v>1.6270858143235097E-2</v>
      </c>
      <c r="J1724" s="14">
        <v>1719</v>
      </c>
      <c r="K1724" s="21">
        <f t="shared" si="269"/>
        <v>10256.855635725227</v>
      </c>
      <c r="L1724" s="21">
        <f t="shared" si="270"/>
        <v>10112.735578287544</v>
      </c>
      <c r="M1724" s="57">
        <f t="shared" si="271"/>
        <v>1.4251342410961026E-2</v>
      </c>
      <c r="N1724" s="57">
        <f t="shared" si="272"/>
        <v>2.2886353643483894E-3</v>
      </c>
      <c r="O1724" s="26"/>
      <c r="R1724" s="63"/>
    </row>
    <row r="1725" spans="1:18" s="2" customFormat="1" x14ac:dyDescent="0.25">
      <c r="A1725" s="72">
        <v>42951</v>
      </c>
      <c r="B1725" s="73">
        <v>14</v>
      </c>
      <c r="C1725" s="74">
        <v>10283</v>
      </c>
      <c r="D1725" s="26">
        <f t="shared" si="263"/>
        <v>144.17830811492126</v>
      </c>
      <c r="E1725" s="57">
        <f t="shared" si="264"/>
        <v>1.4021035506653822E-2</v>
      </c>
      <c r="F1725" s="26">
        <f t="shared" si="265"/>
        <v>23.153180103225104</v>
      </c>
      <c r="G1725" s="57">
        <f t="shared" si="266"/>
        <v>2.2515977927866481E-3</v>
      </c>
      <c r="H1725" s="26">
        <f t="shared" si="267"/>
        <v>167.33148821814638</v>
      </c>
      <c r="I1725" s="57">
        <f t="shared" si="268"/>
        <v>1.6272633299440471E-2</v>
      </c>
      <c r="J1725" s="14">
        <v>1720</v>
      </c>
      <c r="K1725" s="21">
        <f t="shared" si="269"/>
        <v>10259.846819896775</v>
      </c>
      <c r="L1725" s="21">
        <f t="shared" si="270"/>
        <v>10115.668511781854</v>
      </c>
      <c r="M1725" s="57">
        <f t="shared" si="271"/>
        <v>1.4252968842048833E-2</v>
      </c>
      <c r="N1725" s="57">
        <f t="shared" si="272"/>
        <v>2.2888433004954922E-3</v>
      </c>
      <c r="O1725" s="26"/>
      <c r="R1725" s="63"/>
    </row>
    <row r="1726" spans="1:18" s="2" customFormat="1" x14ac:dyDescent="0.25">
      <c r="A1726" s="72">
        <v>42951</v>
      </c>
      <c r="B1726" s="73">
        <v>20</v>
      </c>
      <c r="C1726" s="74">
        <v>10285</v>
      </c>
      <c r="D1726" s="26">
        <f t="shared" si="263"/>
        <v>144.21714189974625</v>
      </c>
      <c r="E1726" s="57">
        <f t="shared" si="264"/>
        <v>1.4022084773917963E-2</v>
      </c>
      <c r="F1726" s="26">
        <f t="shared" si="265"/>
        <v>23.159057322193156</v>
      </c>
      <c r="G1726" s="57">
        <f t="shared" si="266"/>
        <v>2.2517313876707005E-3</v>
      </c>
      <c r="H1726" s="26">
        <f t="shared" si="267"/>
        <v>167.3761992219394</v>
      </c>
      <c r="I1726" s="57">
        <f t="shared" si="268"/>
        <v>1.6273816161588663E-2</v>
      </c>
      <c r="J1726" s="14">
        <v>1721</v>
      </c>
      <c r="K1726" s="21">
        <f t="shared" si="269"/>
        <v>10261.840942677807</v>
      </c>
      <c r="L1726" s="21">
        <f t="shared" si="270"/>
        <v>10117.623800778061</v>
      </c>
      <c r="M1726" s="57">
        <f t="shared" si="271"/>
        <v>1.4254052605578766E-2</v>
      </c>
      <c r="N1726" s="57">
        <f t="shared" si="272"/>
        <v>2.2889818576188005E-3</v>
      </c>
      <c r="O1726" s="26"/>
      <c r="R1726" s="63"/>
    </row>
    <row r="1727" spans="1:18" s="2" customFormat="1" x14ac:dyDescent="0.25">
      <c r="A1727" s="72">
        <v>42953</v>
      </c>
      <c r="B1727" s="73">
        <v>15</v>
      </c>
      <c r="C1727" s="74">
        <v>10288</v>
      </c>
      <c r="D1727" s="26">
        <f t="shared" si="263"/>
        <v>144.27539257698373</v>
      </c>
      <c r="E1727" s="57">
        <f t="shared" si="264"/>
        <v>1.4023657909893442E-2</v>
      </c>
      <c r="F1727" s="26">
        <f t="shared" si="265"/>
        <v>23.167873150645228</v>
      </c>
      <c r="G1727" s="57">
        <f t="shared" si="266"/>
        <v>2.2519316826054847E-3</v>
      </c>
      <c r="H1727" s="26">
        <f t="shared" si="267"/>
        <v>167.44326572762895</v>
      </c>
      <c r="I1727" s="57">
        <f t="shared" si="268"/>
        <v>1.6275589592498925E-2</v>
      </c>
      <c r="J1727" s="14">
        <v>1722</v>
      </c>
      <c r="K1727" s="21">
        <f t="shared" si="269"/>
        <v>10264.832126849355</v>
      </c>
      <c r="L1727" s="21">
        <f t="shared" si="270"/>
        <v>10120.556734272372</v>
      </c>
      <c r="M1727" s="57">
        <f t="shared" si="271"/>
        <v>1.4255677465688016E-2</v>
      </c>
      <c r="N1727" s="57">
        <f t="shared" si="272"/>
        <v>2.289189592919258E-3</v>
      </c>
      <c r="O1727" s="26"/>
      <c r="R1727" s="63"/>
    </row>
    <row r="1728" spans="1:18" s="2" customFormat="1" x14ac:dyDescent="0.25">
      <c r="A1728" s="72">
        <v>42978</v>
      </c>
      <c r="B1728" s="73">
        <v>17</v>
      </c>
      <c r="C1728" s="74">
        <v>10291</v>
      </c>
      <c r="D1728" s="26">
        <f t="shared" si="263"/>
        <v>144.33364325422124</v>
      </c>
      <c r="E1728" s="57">
        <f t="shared" si="264"/>
        <v>1.4025230128677606E-2</v>
      </c>
      <c r="F1728" s="26">
        <f t="shared" si="265"/>
        <v>23.176688979097303</v>
      </c>
      <c r="G1728" s="57">
        <f t="shared" si="266"/>
        <v>2.2521318607615685E-3</v>
      </c>
      <c r="H1728" s="26">
        <f t="shared" si="267"/>
        <v>167.51033223331854</v>
      </c>
      <c r="I1728" s="57">
        <f t="shared" si="268"/>
        <v>1.6277361989439174E-2</v>
      </c>
      <c r="J1728" s="14">
        <v>1723</v>
      </c>
      <c r="K1728" s="21">
        <f t="shared" si="269"/>
        <v>10267.823311020902</v>
      </c>
      <c r="L1728" s="21">
        <f t="shared" si="270"/>
        <v>10123.489667766682</v>
      </c>
      <c r="M1728" s="57">
        <f t="shared" si="271"/>
        <v>1.4257301384302428E-2</v>
      </c>
      <c r="N1728" s="57">
        <f t="shared" si="272"/>
        <v>2.2893972078513766E-3</v>
      </c>
      <c r="O1728" s="26"/>
      <c r="R1728" s="63"/>
    </row>
    <row r="1729" spans="1:18" s="2" customFormat="1" x14ac:dyDescent="0.25">
      <c r="A1729" s="72">
        <v>42959</v>
      </c>
      <c r="B1729" s="73">
        <v>14</v>
      </c>
      <c r="C1729" s="74">
        <v>10295</v>
      </c>
      <c r="D1729" s="26">
        <f t="shared" si="263"/>
        <v>144.41131082387125</v>
      </c>
      <c r="E1729" s="57">
        <f t="shared" si="264"/>
        <v>1.4027324995033633E-2</v>
      </c>
      <c r="F1729" s="26">
        <f t="shared" si="265"/>
        <v>23.188443417033401</v>
      </c>
      <c r="G1729" s="57">
        <f t="shared" si="266"/>
        <v>2.2523985834903741E-3</v>
      </c>
      <c r="H1729" s="26">
        <f t="shared" si="267"/>
        <v>167.59975424090464</v>
      </c>
      <c r="I1729" s="57">
        <f t="shared" si="268"/>
        <v>1.6279723578524006E-2</v>
      </c>
      <c r="J1729" s="14">
        <v>1724</v>
      </c>
      <c r="K1729" s="21">
        <f t="shared" si="269"/>
        <v>10271.811556582967</v>
      </c>
      <c r="L1729" s="21">
        <f t="shared" si="270"/>
        <v>10127.400245759096</v>
      </c>
      <c r="M1729" s="57">
        <f t="shared" si="271"/>
        <v>1.4259465145987912E-2</v>
      </c>
      <c r="N1729" s="57">
        <f t="shared" si="272"/>
        <v>2.2896738407019797E-3</v>
      </c>
      <c r="O1729" s="26"/>
      <c r="R1729" s="63"/>
    </row>
    <row r="1730" spans="1:18" s="2" customFormat="1" x14ac:dyDescent="0.25">
      <c r="A1730" s="72">
        <v>42888</v>
      </c>
      <c r="B1730" s="73">
        <v>18</v>
      </c>
      <c r="C1730" s="74">
        <v>10297</v>
      </c>
      <c r="D1730" s="26">
        <f t="shared" si="263"/>
        <v>144.45014460869623</v>
      </c>
      <c r="E1730" s="57">
        <f t="shared" si="264"/>
        <v>1.4028371817878629E-2</v>
      </c>
      <c r="F1730" s="26">
        <f t="shared" si="265"/>
        <v>23.19432063600145</v>
      </c>
      <c r="G1730" s="57">
        <f t="shared" si="266"/>
        <v>2.2525318671459114E-3</v>
      </c>
      <c r="H1730" s="26">
        <f t="shared" si="267"/>
        <v>167.6444652446977</v>
      </c>
      <c r="I1730" s="57">
        <f t="shared" si="268"/>
        <v>1.628090368502454E-2</v>
      </c>
      <c r="J1730" s="14">
        <v>1725</v>
      </c>
      <c r="K1730" s="21">
        <f t="shared" si="269"/>
        <v>10273.805679363999</v>
      </c>
      <c r="L1730" s="21">
        <f t="shared" si="270"/>
        <v>10129.355534755303</v>
      </c>
      <c r="M1730" s="57">
        <f t="shared" si="271"/>
        <v>1.4260546400318029E-2</v>
      </c>
      <c r="N1730" s="57">
        <f t="shared" si="272"/>
        <v>2.2898120770288234E-3</v>
      </c>
      <c r="O1730" s="26"/>
      <c r="R1730" s="63"/>
    </row>
    <row r="1731" spans="1:18" s="2" customFormat="1" x14ac:dyDescent="0.25">
      <c r="A1731" s="72">
        <v>42971</v>
      </c>
      <c r="B1731" s="73">
        <v>16</v>
      </c>
      <c r="C1731" s="74">
        <v>10297</v>
      </c>
      <c r="D1731" s="26">
        <f t="shared" si="263"/>
        <v>144.45014460869623</v>
      </c>
      <c r="E1731" s="57">
        <f t="shared" si="264"/>
        <v>1.4028371817878629E-2</v>
      </c>
      <c r="F1731" s="26">
        <f t="shared" si="265"/>
        <v>23.19432063600145</v>
      </c>
      <c r="G1731" s="57">
        <f t="shared" si="266"/>
        <v>2.2525318671459114E-3</v>
      </c>
      <c r="H1731" s="26">
        <f t="shared" si="267"/>
        <v>167.6444652446977</v>
      </c>
      <c r="I1731" s="57">
        <f t="shared" si="268"/>
        <v>1.628090368502454E-2</v>
      </c>
      <c r="J1731" s="14">
        <v>1726</v>
      </c>
      <c r="K1731" s="21">
        <f t="shared" si="269"/>
        <v>10273.805679363999</v>
      </c>
      <c r="L1731" s="21">
        <f t="shared" si="270"/>
        <v>10129.355534755303</v>
      </c>
      <c r="M1731" s="57">
        <f t="shared" si="271"/>
        <v>1.4260546400318029E-2</v>
      </c>
      <c r="N1731" s="57">
        <f t="shared" si="272"/>
        <v>2.2898120770288234E-3</v>
      </c>
      <c r="O1731" s="26"/>
      <c r="R1731" s="63"/>
    </row>
    <row r="1732" spans="1:18" s="2" customFormat="1" x14ac:dyDescent="0.25">
      <c r="A1732" s="72">
        <v>42915</v>
      </c>
      <c r="B1732" s="73">
        <v>15</v>
      </c>
      <c r="C1732" s="74">
        <v>10299</v>
      </c>
      <c r="D1732" s="26">
        <f t="shared" si="263"/>
        <v>144.48897839352122</v>
      </c>
      <c r="E1732" s="57">
        <f t="shared" si="264"/>
        <v>1.4029418234151008E-2</v>
      </c>
      <c r="F1732" s="26">
        <f t="shared" si="265"/>
        <v>23.200197854969502</v>
      </c>
      <c r="G1732" s="57">
        <f t="shared" si="266"/>
        <v>2.2526650990357805E-3</v>
      </c>
      <c r="H1732" s="26">
        <f t="shared" si="267"/>
        <v>167.68917624849072</v>
      </c>
      <c r="I1732" s="57">
        <f t="shared" si="268"/>
        <v>1.6282083333186786E-2</v>
      </c>
      <c r="J1732" s="14">
        <v>1727</v>
      </c>
      <c r="K1732" s="21">
        <f t="shared" si="269"/>
        <v>10275.799802145031</v>
      </c>
      <c r="L1732" s="21">
        <f t="shared" si="270"/>
        <v>10131.31082375151</v>
      </c>
      <c r="M1732" s="57">
        <f t="shared" si="271"/>
        <v>1.4261627237295498E-2</v>
      </c>
      <c r="N1732" s="57">
        <f t="shared" si="272"/>
        <v>2.2899502599979193E-3</v>
      </c>
      <c r="O1732" s="26"/>
      <c r="R1732" s="63"/>
    </row>
    <row r="1733" spans="1:18" s="2" customFormat="1" x14ac:dyDescent="0.25">
      <c r="A1733" s="72">
        <v>42912</v>
      </c>
      <c r="B1733" s="73">
        <v>17</v>
      </c>
      <c r="C1733" s="74">
        <v>10302</v>
      </c>
      <c r="D1733" s="26">
        <f t="shared" si="263"/>
        <v>144.54722907075873</v>
      </c>
      <c r="E1733" s="57">
        <f t="shared" si="264"/>
        <v>1.4030987096753905E-2</v>
      </c>
      <c r="F1733" s="26">
        <f t="shared" si="265"/>
        <v>23.209013683421574</v>
      </c>
      <c r="G1733" s="57">
        <f t="shared" si="266"/>
        <v>2.2528648498759051E-3</v>
      </c>
      <c r="H1733" s="26">
        <f t="shared" si="267"/>
        <v>167.75624275418031</v>
      </c>
      <c r="I1733" s="57">
        <f t="shared" si="268"/>
        <v>1.6283851946629811E-2</v>
      </c>
      <c r="J1733" s="14">
        <v>1728</v>
      </c>
      <c r="K1733" s="21">
        <f t="shared" si="269"/>
        <v>10278.790986316579</v>
      </c>
      <c r="L1733" s="21">
        <f t="shared" si="270"/>
        <v>10134.24375724582</v>
      </c>
      <c r="M1733" s="57">
        <f t="shared" si="271"/>
        <v>1.4263247710753928E-2</v>
      </c>
      <c r="N1733" s="57">
        <f t="shared" si="272"/>
        <v>2.2901574344733424E-3</v>
      </c>
      <c r="O1733" s="26"/>
      <c r="R1733" s="63"/>
    </row>
    <row r="1734" spans="1:18" s="2" customFormat="1" x14ac:dyDescent="0.25">
      <c r="A1734" s="72">
        <v>42957</v>
      </c>
      <c r="B1734" s="73">
        <v>18</v>
      </c>
      <c r="C1734" s="74">
        <v>10302</v>
      </c>
      <c r="D1734" s="26">
        <f t="shared" si="263"/>
        <v>144.54722907075873</v>
      </c>
      <c r="E1734" s="57">
        <f t="shared" si="264"/>
        <v>1.4030987096753905E-2</v>
      </c>
      <c r="F1734" s="26">
        <f t="shared" si="265"/>
        <v>23.209013683421574</v>
      </c>
      <c r="G1734" s="57">
        <f t="shared" si="266"/>
        <v>2.2528648498759051E-3</v>
      </c>
      <c r="H1734" s="26">
        <f t="shared" si="267"/>
        <v>167.75624275418031</v>
      </c>
      <c r="I1734" s="57">
        <f t="shared" si="268"/>
        <v>1.6283851946629811E-2</v>
      </c>
      <c r="J1734" s="14">
        <v>1729</v>
      </c>
      <c r="K1734" s="21">
        <f t="shared" si="269"/>
        <v>10278.790986316579</v>
      </c>
      <c r="L1734" s="21">
        <f t="shared" si="270"/>
        <v>10134.24375724582</v>
      </c>
      <c r="M1734" s="57">
        <f t="shared" si="271"/>
        <v>1.4263247710753928E-2</v>
      </c>
      <c r="N1734" s="57">
        <f t="shared" si="272"/>
        <v>2.2901574344733424E-3</v>
      </c>
      <c r="O1734" s="26"/>
      <c r="R1734" s="63"/>
    </row>
    <row r="1735" spans="1:18" s="2" customFormat="1" x14ac:dyDescent="0.25">
      <c r="A1735" s="72">
        <v>42888</v>
      </c>
      <c r="B1735" s="73">
        <v>17</v>
      </c>
      <c r="C1735" s="74">
        <v>10305</v>
      </c>
      <c r="D1735" s="26">
        <f t="shared" ref="D1735:D1798" si="273">IF(C1735&lt;$R$7,$S$6+(C1735-$R$6)*$T$6,IF(C1735&lt;$R$8,$S$7+(C1735-$R$7)*$T$7,IF(C1735&lt;$R$9,$S$8+(C1735-$R$8)*$T$8,$S$9+(C1735-$R$9)*$T$9)))</f>
        <v>144.60547974799624</v>
      </c>
      <c r="E1735" s="57">
        <f t="shared" ref="E1735:E1798" si="274">D1735/C1735</f>
        <v>1.4032555045899684E-2</v>
      </c>
      <c r="F1735" s="26">
        <f t="shared" ref="F1735:F1798" si="275">IF(C1735&lt;$R$7,$U$6+(C1735-$R$6)*$V$6,IF(C1735&lt;$R$8,$U$7+(C1735-$R$7)*$V$7,IF(C1735&lt;$R$9,$U$8+(C1735-$R$8)*$V$8,$U$9+(C1735-$R$9)*$V$9)))</f>
        <v>23.217829511873649</v>
      </c>
      <c r="G1735" s="57">
        <f t="shared" ref="G1735:G1798" si="276">F1735/C1735</f>
        <v>2.2530644844127755E-3</v>
      </c>
      <c r="H1735" s="26">
        <f t="shared" ref="H1735:H1798" si="277">D1735+F1735</f>
        <v>167.82330925986989</v>
      </c>
      <c r="I1735" s="57">
        <f t="shared" ref="I1735:I1798" si="278">H1735/C1735</f>
        <v>1.6285619530312458E-2</v>
      </c>
      <c r="J1735" s="14">
        <v>1730</v>
      </c>
      <c r="K1735" s="21">
        <f t="shared" ref="K1735:K1798" si="279">C1735-F1735</f>
        <v>10281.782170488126</v>
      </c>
      <c r="L1735" s="21">
        <f t="shared" ref="L1735:L1798" si="280">C1735-H1735</f>
        <v>10137.176690740131</v>
      </c>
      <c r="M1735" s="57">
        <f t="shared" ref="M1735:M1798" si="281">D1735/L1735</f>
        <v>1.4264867246527039E-2</v>
      </c>
      <c r="N1735" s="57">
        <f t="shared" ref="N1735:N1798" si="282">F1735/L1735</f>
        <v>2.2903644890674662E-3</v>
      </c>
      <c r="O1735" s="26"/>
      <c r="R1735" s="63"/>
    </row>
    <row r="1736" spans="1:18" s="2" customFormat="1" x14ac:dyDescent="0.25">
      <c r="A1736" s="72">
        <v>42932</v>
      </c>
      <c r="B1736" s="73">
        <v>16</v>
      </c>
      <c r="C1736" s="74">
        <v>10308</v>
      </c>
      <c r="D1736" s="26">
        <f t="shared" si="273"/>
        <v>144.66373042523372</v>
      </c>
      <c r="E1736" s="57">
        <f t="shared" si="274"/>
        <v>1.4034122082385888E-2</v>
      </c>
      <c r="F1736" s="26">
        <f t="shared" si="275"/>
        <v>23.226645340325724</v>
      </c>
      <c r="G1736" s="57">
        <f t="shared" si="276"/>
        <v>2.253264002747936E-3</v>
      </c>
      <c r="H1736" s="26">
        <f t="shared" si="277"/>
        <v>167.89037576555944</v>
      </c>
      <c r="I1736" s="57">
        <f t="shared" si="278"/>
        <v>1.6287386085133821E-2</v>
      </c>
      <c r="J1736" s="14">
        <v>1731</v>
      </c>
      <c r="K1736" s="21">
        <f t="shared" si="279"/>
        <v>10284.773354659674</v>
      </c>
      <c r="L1736" s="21">
        <f t="shared" si="280"/>
        <v>10140.109624234441</v>
      </c>
      <c r="M1736" s="57">
        <f t="shared" si="281"/>
        <v>1.4266485845428476E-2</v>
      </c>
      <c r="N1736" s="57">
        <f t="shared" si="282"/>
        <v>2.2905714238843143E-3</v>
      </c>
      <c r="O1736" s="26"/>
      <c r="R1736" s="63"/>
    </row>
    <row r="1737" spans="1:18" s="2" customFormat="1" x14ac:dyDescent="0.25">
      <c r="A1737" s="72">
        <v>42971</v>
      </c>
      <c r="B1737" s="73">
        <v>17</v>
      </c>
      <c r="C1737" s="74">
        <v>10308</v>
      </c>
      <c r="D1737" s="26">
        <f t="shared" si="273"/>
        <v>144.66373042523372</v>
      </c>
      <c r="E1737" s="57">
        <f t="shared" si="274"/>
        <v>1.4034122082385888E-2</v>
      </c>
      <c r="F1737" s="26">
        <f t="shared" si="275"/>
        <v>23.226645340325724</v>
      </c>
      <c r="G1737" s="57">
        <f t="shared" si="276"/>
        <v>2.253264002747936E-3</v>
      </c>
      <c r="H1737" s="26">
        <f t="shared" si="277"/>
        <v>167.89037576555944</v>
      </c>
      <c r="I1737" s="57">
        <f t="shared" si="278"/>
        <v>1.6287386085133821E-2</v>
      </c>
      <c r="J1737" s="14">
        <v>1732</v>
      </c>
      <c r="K1737" s="21">
        <f t="shared" si="279"/>
        <v>10284.773354659674</v>
      </c>
      <c r="L1737" s="21">
        <f t="shared" si="280"/>
        <v>10140.109624234441</v>
      </c>
      <c r="M1737" s="57">
        <f t="shared" si="281"/>
        <v>1.4266485845428476E-2</v>
      </c>
      <c r="N1737" s="57">
        <f t="shared" si="282"/>
        <v>2.2905714238843143E-3</v>
      </c>
      <c r="O1737" s="26"/>
      <c r="R1737" s="63"/>
    </row>
    <row r="1738" spans="1:18" s="2" customFormat="1" x14ac:dyDescent="0.25">
      <c r="A1738" s="72">
        <v>42898</v>
      </c>
      <c r="B1738" s="73">
        <v>20</v>
      </c>
      <c r="C1738" s="74">
        <v>10316</v>
      </c>
      <c r="D1738" s="26">
        <f t="shared" si="273"/>
        <v>144.81906556453373</v>
      </c>
      <c r="E1738" s="57">
        <f t="shared" si="274"/>
        <v>1.4038296390513157E-2</v>
      </c>
      <c r="F1738" s="26">
        <f t="shared" si="275"/>
        <v>23.25015421619792</v>
      </c>
      <c r="G1738" s="57">
        <f t="shared" si="276"/>
        <v>2.2537954843154244E-3</v>
      </c>
      <c r="H1738" s="26">
        <f t="shared" si="277"/>
        <v>168.06921978073166</v>
      </c>
      <c r="I1738" s="57">
        <f t="shared" si="278"/>
        <v>1.6292091874828583E-2</v>
      </c>
      <c r="J1738" s="14">
        <v>1733</v>
      </c>
      <c r="K1738" s="21">
        <f t="shared" si="279"/>
        <v>10292.749845783803</v>
      </c>
      <c r="L1738" s="21">
        <f t="shared" si="280"/>
        <v>10147.930780219269</v>
      </c>
      <c r="M1738" s="57">
        <f t="shared" si="281"/>
        <v>1.4270797535081786E-2</v>
      </c>
      <c r="N1738" s="57">
        <f t="shared" si="282"/>
        <v>2.2911226652745803E-3</v>
      </c>
      <c r="O1738" s="26"/>
      <c r="R1738" s="63"/>
    </row>
    <row r="1739" spans="1:18" s="2" customFormat="1" x14ac:dyDescent="0.25">
      <c r="A1739" s="72">
        <v>42917</v>
      </c>
      <c r="B1739" s="73">
        <v>16</v>
      </c>
      <c r="C1739" s="74">
        <v>10324</v>
      </c>
      <c r="D1739" s="26">
        <f t="shared" si="273"/>
        <v>144.97440070383371</v>
      </c>
      <c r="E1739" s="57">
        <f t="shared" si="274"/>
        <v>1.4042464229352354E-2</v>
      </c>
      <c r="F1739" s="26">
        <f t="shared" si="275"/>
        <v>23.273663092070116</v>
      </c>
      <c r="G1739" s="57">
        <f t="shared" si="276"/>
        <v>2.2543261421997399E-3</v>
      </c>
      <c r="H1739" s="26">
        <f t="shared" si="277"/>
        <v>168.24806379590382</v>
      </c>
      <c r="I1739" s="57">
        <f t="shared" si="278"/>
        <v>1.6296790371552093E-2</v>
      </c>
      <c r="J1739" s="14">
        <v>1734</v>
      </c>
      <c r="K1739" s="21">
        <f t="shared" si="279"/>
        <v>10300.72633690793</v>
      </c>
      <c r="L1739" s="21">
        <f t="shared" si="280"/>
        <v>10155.751936204097</v>
      </c>
      <c r="M1739" s="57">
        <f t="shared" si="281"/>
        <v>1.4275102583691171E-2</v>
      </c>
      <c r="N1739" s="57">
        <f t="shared" si="282"/>
        <v>2.2916730576199055E-3</v>
      </c>
      <c r="O1739" s="26"/>
      <c r="R1739" s="63"/>
    </row>
    <row r="1740" spans="1:18" s="2" customFormat="1" x14ac:dyDescent="0.25">
      <c r="A1740" s="72">
        <v>42923</v>
      </c>
      <c r="B1740" s="73">
        <v>11</v>
      </c>
      <c r="C1740" s="74">
        <v>10328</v>
      </c>
      <c r="D1740" s="26">
        <f t="shared" si="273"/>
        <v>145.05206827348371</v>
      </c>
      <c r="E1740" s="57">
        <f t="shared" si="274"/>
        <v>1.4044545727486804E-2</v>
      </c>
      <c r="F1740" s="26">
        <f t="shared" si="275"/>
        <v>23.285417530006214</v>
      </c>
      <c r="G1740" s="57">
        <f t="shared" si="276"/>
        <v>2.2545911628588512E-3</v>
      </c>
      <c r="H1740" s="26">
        <f t="shared" si="277"/>
        <v>168.33748580348993</v>
      </c>
      <c r="I1740" s="57">
        <f t="shared" si="278"/>
        <v>1.6299136890345654E-2</v>
      </c>
      <c r="J1740" s="14">
        <v>1735</v>
      </c>
      <c r="K1740" s="21">
        <f t="shared" si="279"/>
        <v>10304.714582469995</v>
      </c>
      <c r="L1740" s="21">
        <f t="shared" si="280"/>
        <v>10159.662514196511</v>
      </c>
      <c r="M1740" s="57">
        <f t="shared" si="281"/>
        <v>1.4277252622397303E-2</v>
      </c>
      <c r="N1740" s="57">
        <f t="shared" si="282"/>
        <v>2.2919479360134797E-3</v>
      </c>
      <c r="O1740" s="26"/>
      <c r="R1740" s="63"/>
    </row>
    <row r="1741" spans="1:18" s="2" customFormat="1" x14ac:dyDescent="0.25">
      <c r="A1741" s="72">
        <v>42938</v>
      </c>
      <c r="B1741" s="73">
        <v>23</v>
      </c>
      <c r="C1741" s="74">
        <v>10329</v>
      </c>
      <c r="D1741" s="26">
        <f t="shared" si="273"/>
        <v>145.07148516589621</v>
      </c>
      <c r="E1741" s="57">
        <f t="shared" si="274"/>
        <v>1.4045065850120652E-2</v>
      </c>
      <c r="F1741" s="26">
        <f t="shared" si="275"/>
        <v>23.28835613949024</v>
      </c>
      <c r="G1741" s="57">
        <f t="shared" si="276"/>
        <v>2.2546573859512286E-3</v>
      </c>
      <c r="H1741" s="26">
        <f t="shared" si="277"/>
        <v>168.35984130538645</v>
      </c>
      <c r="I1741" s="57">
        <f t="shared" si="278"/>
        <v>1.6299723236071879E-2</v>
      </c>
      <c r="J1741" s="14">
        <v>1736</v>
      </c>
      <c r="K1741" s="21">
        <f t="shared" si="279"/>
        <v>10305.71164386051</v>
      </c>
      <c r="L1741" s="21">
        <f t="shared" si="280"/>
        <v>10160.640158694614</v>
      </c>
      <c r="M1741" s="57">
        <f t="shared" si="281"/>
        <v>1.4277789873481184E-2</v>
      </c>
      <c r="N1741" s="57">
        <f t="shared" si="282"/>
        <v>2.2920166225512909E-3</v>
      </c>
      <c r="O1741" s="26"/>
      <c r="R1741" s="63"/>
    </row>
    <row r="1742" spans="1:18" s="2" customFormat="1" x14ac:dyDescent="0.25">
      <c r="A1742" s="72">
        <v>42918</v>
      </c>
      <c r="B1742" s="73">
        <v>21</v>
      </c>
      <c r="C1742" s="74">
        <v>10330</v>
      </c>
      <c r="D1742" s="26">
        <f t="shared" si="273"/>
        <v>145.0909020583087</v>
      </c>
      <c r="E1742" s="57">
        <f t="shared" si="274"/>
        <v>1.4045585872053117E-2</v>
      </c>
      <c r="F1742" s="26">
        <f t="shared" si="275"/>
        <v>23.291294748974266</v>
      </c>
      <c r="G1742" s="57">
        <f t="shared" si="276"/>
        <v>2.2547235962220974E-3</v>
      </c>
      <c r="H1742" s="26">
        <f t="shared" si="277"/>
        <v>168.38219680728298</v>
      </c>
      <c r="I1742" s="57">
        <f t="shared" si="278"/>
        <v>1.6300309468275216E-2</v>
      </c>
      <c r="J1742" s="14">
        <v>1737</v>
      </c>
      <c r="K1742" s="21">
        <f t="shared" si="279"/>
        <v>10306.708705251025</v>
      </c>
      <c r="L1742" s="21">
        <f t="shared" si="280"/>
        <v>10161.617803192717</v>
      </c>
      <c r="M1742" s="57">
        <f t="shared" si="281"/>
        <v>1.4278327021187712E-2</v>
      </c>
      <c r="N1742" s="57">
        <f t="shared" si="282"/>
        <v>2.2920852958725024E-3</v>
      </c>
      <c r="O1742" s="26"/>
      <c r="R1742" s="63"/>
    </row>
    <row r="1743" spans="1:18" s="2" customFormat="1" x14ac:dyDescent="0.25">
      <c r="A1743" s="72">
        <v>42900</v>
      </c>
      <c r="B1743" s="73">
        <v>21</v>
      </c>
      <c r="C1743" s="74">
        <v>10336</v>
      </c>
      <c r="D1743" s="26">
        <f t="shared" si="273"/>
        <v>145.20740341278369</v>
      </c>
      <c r="E1743" s="57">
        <f t="shared" si="274"/>
        <v>1.4048703890555698E-2</v>
      </c>
      <c r="F1743" s="26">
        <f t="shared" si="275"/>
        <v>23.308926405878413</v>
      </c>
      <c r="G1743" s="57">
        <f t="shared" si="276"/>
        <v>2.2551205888040262E-3</v>
      </c>
      <c r="H1743" s="26">
        <f t="shared" si="277"/>
        <v>168.51632981866211</v>
      </c>
      <c r="I1743" s="57">
        <f t="shared" si="278"/>
        <v>1.6303824479359724E-2</v>
      </c>
      <c r="J1743" s="14">
        <v>1738</v>
      </c>
      <c r="K1743" s="21">
        <f t="shared" si="279"/>
        <v>10312.691073594122</v>
      </c>
      <c r="L1743" s="21">
        <f t="shared" si="280"/>
        <v>10167.483670181338</v>
      </c>
      <c r="M1743" s="57">
        <f t="shared" si="281"/>
        <v>1.4281547738172458E-2</v>
      </c>
      <c r="N1743" s="57">
        <f t="shared" si="282"/>
        <v>2.2924970584646824E-3</v>
      </c>
      <c r="O1743" s="26"/>
      <c r="R1743" s="63"/>
    </row>
    <row r="1744" spans="1:18" s="2" customFormat="1" x14ac:dyDescent="0.25">
      <c r="A1744" s="72">
        <v>42901</v>
      </c>
      <c r="B1744" s="73">
        <v>20</v>
      </c>
      <c r="C1744" s="74">
        <v>10337</v>
      </c>
      <c r="D1744" s="26">
        <f t="shared" si="273"/>
        <v>145.22682030519618</v>
      </c>
      <c r="E1744" s="57">
        <f t="shared" si="274"/>
        <v>1.4049223208396652E-2</v>
      </c>
      <c r="F1744" s="26">
        <f t="shared" si="275"/>
        <v>23.311865015362436</v>
      </c>
      <c r="G1744" s="57">
        <f t="shared" si="276"/>
        <v>2.2551867094285031E-3</v>
      </c>
      <c r="H1744" s="26">
        <f t="shared" si="277"/>
        <v>168.53868532055861</v>
      </c>
      <c r="I1744" s="57">
        <f t="shared" si="278"/>
        <v>1.6304409917825155E-2</v>
      </c>
      <c r="J1744" s="14">
        <v>1739</v>
      </c>
      <c r="K1744" s="21">
        <f t="shared" si="279"/>
        <v>10313.688134984637</v>
      </c>
      <c r="L1744" s="21">
        <f t="shared" si="280"/>
        <v>10168.461314679442</v>
      </c>
      <c r="M1744" s="57">
        <f t="shared" si="281"/>
        <v>1.4282084163072259E-2</v>
      </c>
      <c r="N1744" s="57">
        <f t="shared" si="282"/>
        <v>2.2925656393764171E-3</v>
      </c>
      <c r="O1744" s="26"/>
      <c r="R1744" s="63"/>
    </row>
    <row r="1745" spans="1:18" s="2" customFormat="1" x14ac:dyDescent="0.25">
      <c r="A1745" s="72">
        <v>42943</v>
      </c>
      <c r="B1745" s="73">
        <v>12</v>
      </c>
      <c r="C1745" s="74">
        <v>10341</v>
      </c>
      <c r="D1745" s="26">
        <f t="shared" si="273"/>
        <v>145.30448787484619</v>
      </c>
      <c r="E1745" s="57">
        <f t="shared" si="274"/>
        <v>1.4051299475374354E-2</v>
      </c>
      <c r="F1745" s="26">
        <f t="shared" si="275"/>
        <v>23.323619453298537</v>
      </c>
      <c r="G1745" s="57">
        <f t="shared" si="276"/>
        <v>2.2554510640458887E-3</v>
      </c>
      <c r="H1745" s="26">
        <f t="shared" si="277"/>
        <v>168.62810732814472</v>
      </c>
      <c r="I1745" s="57">
        <f t="shared" si="278"/>
        <v>1.6306750539420243E-2</v>
      </c>
      <c r="J1745" s="14">
        <v>1740</v>
      </c>
      <c r="K1745" s="21">
        <f t="shared" si="279"/>
        <v>10317.676380546702</v>
      </c>
      <c r="L1745" s="21">
        <f t="shared" si="280"/>
        <v>10172.371892671856</v>
      </c>
      <c r="M1745" s="57">
        <f t="shared" si="281"/>
        <v>1.4284228831578904E-2</v>
      </c>
      <c r="N1745" s="57">
        <f t="shared" si="282"/>
        <v>2.2928398312001153E-3</v>
      </c>
      <c r="O1745" s="26"/>
      <c r="R1745" s="63"/>
    </row>
    <row r="1746" spans="1:18" s="2" customFormat="1" x14ac:dyDescent="0.25">
      <c r="A1746" s="72">
        <v>42947</v>
      </c>
      <c r="B1746" s="73">
        <v>17</v>
      </c>
      <c r="C1746" s="74">
        <v>10341</v>
      </c>
      <c r="D1746" s="26">
        <f t="shared" si="273"/>
        <v>145.30448787484619</v>
      </c>
      <c r="E1746" s="57">
        <f t="shared" si="274"/>
        <v>1.4051299475374354E-2</v>
      </c>
      <c r="F1746" s="26">
        <f t="shared" si="275"/>
        <v>23.323619453298537</v>
      </c>
      <c r="G1746" s="57">
        <f t="shared" si="276"/>
        <v>2.2554510640458887E-3</v>
      </c>
      <c r="H1746" s="26">
        <f t="shared" si="277"/>
        <v>168.62810732814472</v>
      </c>
      <c r="I1746" s="57">
        <f t="shared" si="278"/>
        <v>1.6306750539420243E-2</v>
      </c>
      <c r="J1746" s="14">
        <v>1741</v>
      </c>
      <c r="K1746" s="21">
        <f t="shared" si="279"/>
        <v>10317.676380546702</v>
      </c>
      <c r="L1746" s="21">
        <f t="shared" si="280"/>
        <v>10172.371892671856</v>
      </c>
      <c r="M1746" s="57">
        <f t="shared" si="281"/>
        <v>1.4284228831578904E-2</v>
      </c>
      <c r="N1746" s="57">
        <f t="shared" si="282"/>
        <v>2.2928398312001153E-3</v>
      </c>
      <c r="O1746" s="26"/>
      <c r="R1746" s="63"/>
    </row>
    <row r="1747" spans="1:18" s="2" customFormat="1" x14ac:dyDescent="0.25">
      <c r="A1747" s="72">
        <v>42912</v>
      </c>
      <c r="B1747" s="73">
        <v>18</v>
      </c>
      <c r="C1747" s="74">
        <v>10352</v>
      </c>
      <c r="D1747" s="26">
        <f t="shared" si="273"/>
        <v>145.51807369138368</v>
      </c>
      <c r="E1747" s="57">
        <f t="shared" si="274"/>
        <v>1.4057000936184668E-2</v>
      </c>
      <c r="F1747" s="26">
        <f t="shared" si="275"/>
        <v>23.355944157622808</v>
      </c>
      <c r="G1747" s="57">
        <f t="shared" si="276"/>
        <v>2.2561769858600086E-3</v>
      </c>
      <c r="H1747" s="26">
        <f t="shared" si="277"/>
        <v>168.87401784900649</v>
      </c>
      <c r="I1747" s="57">
        <f t="shared" si="278"/>
        <v>1.6313177922044675E-2</v>
      </c>
      <c r="J1747" s="14">
        <v>1742</v>
      </c>
      <c r="K1747" s="21">
        <f t="shared" si="279"/>
        <v>10328.644055842376</v>
      </c>
      <c r="L1747" s="21">
        <f t="shared" si="280"/>
        <v>10183.125982150994</v>
      </c>
      <c r="M1747" s="57">
        <f t="shared" si="281"/>
        <v>1.429011817652537E-2</v>
      </c>
      <c r="N1747" s="57">
        <f t="shared" si="282"/>
        <v>2.2935927728441304E-3</v>
      </c>
      <c r="O1747" s="26"/>
      <c r="R1747" s="63"/>
    </row>
    <row r="1748" spans="1:18" s="2" customFormat="1" x14ac:dyDescent="0.25">
      <c r="A1748" s="72">
        <v>42970</v>
      </c>
      <c r="B1748" s="73">
        <v>11</v>
      </c>
      <c r="C1748" s="74">
        <v>10353</v>
      </c>
      <c r="D1748" s="26">
        <f t="shared" si="273"/>
        <v>145.53749058379617</v>
      </c>
      <c r="E1748" s="57">
        <f t="shared" si="274"/>
        <v>1.4057518650033437E-2</v>
      </c>
      <c r="F1748" s="26">
        <f t="shared" si="275"/>
        <v>23.358882767106834</v>
      </c>
      <c r="G1748" s="57">
        <f t="shared" si="276"/>
        <v>2.2562429022608744E-3</v>
      </c>
      <c r="H1748" s="26">
        <f t="shared" si="277"/>
        <v>168.89637335090299</v>
      </c>
      <c r="I1748" s="57">
        <f t="shared" si="278"/>
        <v>1.6313761552294311E-2</v>
      </c>
      <c r="J1748" s="14">
        <v>1743</v>
      </c>
      <c r="K1748" s="21">
        <f t="shared" si="279"/>
        <v>10329.641117232894</v>
      </c>
      <c r="L1748" s="21">
        <f t="shared" si="280"/>
        <v>10184.103626649097</v>
      </c>
      <c r="M1748" s="57">
        <f t="shared" si="281"/>
        <v>1.4290652954764047E-2</v>
      </c>
      <c r="N1748" s="57">
        <f t="shared" si="282"/>
        <v>2.293661143233346E-3</v>
      </c>
      <c r="O1748" s="26"/>
      <c r="R1748" s="63"/>
    </row>
    <row r="1749" spans="1:18" s="2" customFormat="1" x14ac:dyDescent="0.25">
      <c r="A1749" s="72">
        <v>42909</v>
      </c>
      <c r="B1749" s="73">
        <v>13</v>
      </c>
      <c r="C1749" s="74">
        <v>10358</v>
      </c>
      <c r="D1749" s="26">
        <f t="shared" si="273"/>
        <v>145.63457504585867</v>
      </c>
      <c r="E1749" s="57">
        <f t="shared" si="274"/>
        <v>1.4060105719816439E-2</v>
      </c>
      <c r="F1749" s="26">
        <f t="shared" si="275"/>
        <v>23.373575814526955</v>
      </c>
      <c r="G1749" s="57">
        <f t="shared" si="276"/>
        <v>2.2565722933507392E-3</v>
      </c>
      <c r="H1749" s="26">
        <f t="shared" si="277"/>
        <v>169.00815086038563</v>
      </c>
      <c r="I1749" s="57">
        <f t="shared" si="278"/>
        <v>1.6316678013167177E-2</v>
      </c>
      <c r="J1749" s="14">
        <v>1744</v>
      </c>
      <c r="K1749" s="21">
        <f t="shared" si="279"/>
        <v>10334.626424185473</v>
      </c>
      <c r="L1749" s="21">
        <f t="shared" si="280"/>
        <v>10188.991849139615</v>
      </c>
      <c r="M1749" s="57">
        <f t="shared" si="281"/>
        <v>1.4293325306581381E-2</v>
      </c>
      <c r="N1749" s="57">
        <f t="shared" si="282"/>
        <v>2.2940027983730971E-3</v>
      </c>
      <c r="O1749" s="26"/>
      <c r="R1749" s="63"/>
    </row>
    <row r="1750" spans="1:18" s="2" customFormat="1" x14ac:dyDescent="0.25">
      <c r="A1750" s="72">
        <v>42957</v>
      </c>
      <c r="B1750" s="73">
        <v>17</v>
      </c>
      <c r="C1750" s="74">
        <v>10362</v>
      </c>
      <c r="D1750" s="26">
        <f t="shared" si="273"/>
        <v>145.71224261550867</v>
      </c>
      <c r="E1750" s="57">
        <f t="shared" si="274"/>
        <v>1.4062173578026315E-2</v>
      </c>
      <c r="F1750" s="26">
        <f t="shared" si="275"/>
        <v>23.385330252463056</v>
      </c>
      <c r="G1750" s="57">
        <f t="shared" si="276"/>
        <v>2.2568355773463673E-3</v>
      </c>
      <c r="H1750" s="26">
        <f t="shared" si="277"/>
        <v>169.09757286797173</v>
      </c>
      <c r="I1750" s="57">
        <f t="shared" si="278"/>
        <v>1.6319009155372682E-2</v>
      </c>
      <c r="J1750" s="14">
        <v>1745</v>
      </c>
      <c r="K1750" s="21">
        <f t="shared" si="279"/>
        <v>10338.614669747538</v>
      </c>
      <c r="L1750" s="21">
        <f t="shared" si="280"/>
        <v>10192.902427132029</v>
      </c>
      <c r="M1750" s="57">
        <f t="shared" si="281"/>
        <v>1.4295461342555757E-2</v>
      </c>
      <c r="N1750" s="57">
        <f t="shared" si="282"/>
        <v>2.2942758865438268E-3</v>
      </c>
      <c r="O1750" s="26"/>
      <c r="R1750" s="63"/>
    </row>
    <row r="1751" spans="1:18" s="2" customFormat="1" x14ac:dyDescent="0.25">
      <c r="A1751" s="72">
        <v>42923</v>
      </c>
      <c r="B1751" s="73">
        <v>22</v>
      </c>
      <c r="C1751" s="74">
        <v>10366</v>
      </c>
      <c r="D1751" s="26">
        <f t="shared" si="273"/>
        <v>145.78991018515865</v>
      </c>
      <c r="E1751" s="57">
        <f t="shared" si="274"/>
        <v>1.4064239840358735E-2</v>
      </c>
      <c r="F1751" s="26">
        <f t="shared" si="275"/>
        <v>23.397084690399154</v>
      </c>
      <c r="G1751" s="57">
        <f t="shared" si="276"/>
        <v>2.2570986581515679E-3</v>
      </c>
      <c r="H1751" s="26">
        <f t="shared" si="277"/>
        <v>169.18699487555779</v>
      </c>
      <c r="I1751" s="57">
        <f t="shared" si="278"/>
        <v>1.63213384985103E-2</v>
      </c>
      <c r="J1751" s="14">
        <v>1746</v>
      </c>
      <c r="K1751" s="21">
        <f t="shared" si="279"/>
        <v>10342.602915309601</v>
      </c>
      <c r="L1751" s="21">
        <f t="shared" si="280"/>
        <v>10196.813005124442</v>
      </c>
      <c r="M1751" s="57">
        <f t="shared" si="281"/>
        <v>1.4297595740148559E-2</v>
      </c>
      <c r="N1751" s="57">
        <f t="shared" si="282"/>
        <v>2.2945487652505613E-3</v>
      </c>
      <c r="O1751" s="26"/>
      <c r="R1751" s="63"/>
    </row>
    <row r="1752" spans="1:18" s="2" customFormat="1" x14ac:dyDescent="0.25">
      <c r="A1752" s="72">
        <v>42965</v>
      </c>
      <c r="B1752" s="73">
        <v>23</v>
      </c>
      <c r="C1752" s="74">
        <v>10366</v>
      </c>
      <c r="D1752" s="26">
        <f t="shared" si="273"/>
        <v>145.78991018515865</v>
      </c>
      <c r="E1752" s="57">
        <f t="shared" si="274"/>
        <v>1.4064239840358735E-2</v>
      </c>
      <c r="F1752" s="26">
        <f t="shared" si="275"/>
        <v>23.397084690399154</v>
      </c>
      <c r="G1752" s="57">
        <f t="shared" si="276"/>
        <v>2.2570986581515679E-3</v>
      </c>
      <c r="H1752" s="26">
        <f t="shared" si="277"/>
        <v>169.18699487555779</v>
      </c>
      <c r="I1752" s="57">
        <f t="shared" si="278"/>
        <v>1.63213384985103E-2</v>
      </c>
      <c r="J1752" s="14">
        <v>1747</v>
      </c>
      <c r="K1752" s="21">
        <f t="shared" si="279"/>
        <v>10342.602915309601</v>
      </c>
      <c r="L1752" s="21">
        <f t="shared" si="280"/>
        <v>10196.813005124442</v>
      </c>
      <c r="M1752" s="57">
        <f t="shared" si="281"/>
        <v>1.4297595740148559E-2</v>
      </c>
      <c r="N1752" s="57">
        <f t="shared" si="282"/>
        <v>2.2945487652505613E-3</v>
      </c>
      <c r="O1752" s="26"/>
      <c r="R1752" s="63"/>
    </row>
    <row r="1753" spans="1:18" s="2" customFormat="1" x14ac:dyDescent="0.25">
      <c r="A1753" s="72">
        <v>42902</v>
      </c>
      <c r="B1753" s="73">
        <v>13</v>
      </c>
      <c r="C1753" s="74">
        <v>10376</v>
      </c>
      <c r="D1753" s="26">
        <f t="shared" si="273"/>
        <v>145.98407910928364</v>
      </c>
      <c r="E1753" s="57">
        <f t="shared" si="274"/>
        <v>1.4069398526338053E-2</v>
      </c>
      <c r="F1753" s="26">
        <f t="shared" si="275"/>
        <v>23.426470785239399</v>
      </c>
      <c r="G1753" s="57">
        <f t="shared" si="276"/>
        <v>2.2577554727485926E-3</v>
      </c>
      <c r="H1753" s="26">
        <f t="shared" si="277"/>
        <v>169.41054989452303</v>
      </c>
      <c r="I1753" s="57">
        <f t="shared" si="278"/>
        <v>1.6327153999086644E-2</v>
      </c>
      <c r="J1753" s="14">
        <v>1748</v>
      </c>
      <c r="K1753" s="21">
        <f t="shared" si="279"/>
        <v>10352.57352921476</v>
      </c>
      <c r="L1753" s="21">
        <f t="shared" si="280"/>
        <v>10206.589450105477</v>
      </c>
      <c r="M1753" s="57">
        <f t="shared" si="281"/>
        <v>1.4302924578569682E-2</v>
      </c>
      <c r="N1753" s="57">
        <f t="shared" si="282"/>
        <v>2.2952300471924345E-3</v>
      </c>
      <c r="O1753" s="26"/>
      <c r="R1753" s="63"/>
    </row>
    <row r="1754" spans="1:18" s="2" customFormat="1" x14ac:dyDescent="0.25">
      <c r="A1754" s="72">
        <v>42927</v>
      </c>
      <c r="B1754" s="73">
        <v>12</v>
      </c>
      <c r="C1754" s="74">
        <v>10391</v>
      </c>
      <c r="D1754" s="26">
        <f t="shared" si="273"/>
        <v>146.27533249547113</v>
      </c>
      <c r="E1754" s="57">
        <f t="shared" si="274"/>
        <v>1.4077117938164867E-2</v>
      </c>
      <c r="F1754" s="26">
        <f t="shared" si="275"/>
        <v>23.470549927499768</v>
      </c>
      <c r="G1754" s="57">
        <f t="shared" si="276"/>
        <v>2.2587383242709813E-3</v>
      </c>
      <c r="H1754" s="26">
        <f t="shared" si="277"/>
        <v>169.74588242297091</v>
      </c>
      <c r="I1754" s="57">
        <f t="shared" si="278"/>
        <v>1.633585626243585E-2</v>
      </c>
      <c r="J1754" s="14">
        <v>1749</v>
      </c>
      <c r="K1754" s="21">
        <f t="shared" si="279"/>
        <v>10367.529450072499</v>
      </c>
      <c r="L1754" s="21">
        <f t="shared" si="280"/>
        <v>10221.254117577029</v>
      </c>
      <c r="M1754" s="57">
        <f t="shared" si="281"/>
        <v>1.4310898722684925E-2</v>
      </c>
      <c r="N1754" s="57">
        <f t="shared" si="282"/>
        <v>2.2962495264782158E-3</v>
      </c>
      <c r="O1754" s="26"/>
      <c r="R1754" s="63"/>
    </row>
    <row r="1755" spans="1:18" s="2" customFormat="1" x14ac:dyDescent="0.25">
      <c r="A1755" s="72">
        <v>42920</v>
      </c>
      <c r="B1755" s="73">
        <v>14</v>
      </c>
      <c r="C1755" s="74">
        <v>10398</v>
      </c>
      <c r="D1755" s="26">
        <f t="shared" si="273"/>
        <v>146.41125074235862</v>
      </c>
      <c r="E1755" s="57">
        <f t="shared" si="274"/>
        <v>1.4080712708439951E-2</v>
      </c>
      <c r="F1755" s="26">
        <f t="shared" si="275"/>
        <v>23.491120193887944</v>
      </c>
      <c r="G1755" s="57">
        <f t="shared" si="276"/>
        <v>2.2591960178772789E-3</v>
      </c>
      <c r="H1755" s="26">
        <f t="shared" si="277"/>
        <v>169.90237093624657</v>
      </c>
      <c r="I1755" s="57">
        <f t="shared" si="278"/>
        <v>1.6339908726317232E-2</v>
      </c>
      <c r="J1755" s="14">
        <v>1750</v>
      </c>
      <c r="K1755" s="21">
        <f t="shared" si="279"/>
        <v>10374.508879806112</v>
      </c>
      <c r="L1755" s="21">
        <f t="shared" si="280"/>
        <v>10228.097629063754</v>
      </c>
      <c r="M1755" s="57">
        <f t="shared" si="281"/>
        <v>1.4314612164663178E-2</v>
      </c>
      <c r="N1755" s="57">
        <f t="shared" si="282"/>
        <v>2.2967242830315305E-3</v>
      </c>
      <c r="O1755" s="26"/>
      <c r="R1755" s="63"/>
    </row>
    <row r="1756" spans="1:18" s="2" customFormat="1" x14ac:dyDescent="0.25">
      <c r="A1756" s="72">
        <v>42942</v>
      </c>
      <c r="B1756" s="73">
        <v>13</v>
      </c>
      <c r="C1756" s="74">
        <v>10407</v>
      </c>
      <c r="D1756" s="26">
        <f t="shared" si="273"/>
        <v>146.58600277407112</v>
      </c>
      <c r="E1756" s="57">
        <f t="shared" si="274"/>
        <v>1.40853274501846E-2</v>
      </c>
      <c r="F1756" s="26">
        <f t="shared" si="275"/>
        <v>23.517567679244166</v>
      </c>
      <c r="G1756" s="57">
        <f t="shared" si="276"/>
        <v>2.259783576366308E-3</v>
      </c>
      <c r="H1756" s="26">
        <f t="shared" si="277"/>
        <v>170.10357045331529</v>
      </c>
      <c r="I1756" s="57">
        <f t="shared" si="278"/>
        <v>1.6345111026550906E-2</v>
      </c>
      <c r="J1756" s="14">
        <v>1751</v>
      </c>
      <c r="K1756" s="21">
        <f t="shared" si="279"/>
        <v>10383.482432320756</v>
      </c>
      <c r="L1756" s="21">
        <f t="shared" si="280"/>
        <v>10236.896429546685</v>
      </c>
      <c r="M1756" s="57">
        <f t="shared" si="281"/>
        <v>1.4319379294585899E-2</v>
      </c>
      <c r="N1756" s="57">
        <f t="shared" si="282"/>
        <v>2.2973337516012733E-3</v>
      </c>
      <c r="O1756" s="26"/>
      <c r="R1756" s="63"/>
    </row>
    <row r="1757" spans="1:18" s="2" customFormat="1" x14ac:dyDescent="0.25">
      <c r="A1757" s="72">
        <v>42964</v>
      </c>
      <c r="B1757" s="73">
        <v>21</v>
      </c>
      <c r="C1757" s="74">
        <v>10408</v>
      </c>
      <c r="D1757" s="26">
        <f t="shared" si="273"/>
        <v>146.60541966648361</v>
      </c>
      <c r="E1757" s="57">
        <f t="shared" si="274"/>
        <v>1.4085839706618333E-2</v>
      </c>
      <c r="F1757" s="26">
        <f t="shared" si="275"/>
        <v>23.520506288728189</v>
      </c>
      <c r="G1757" s="57">
        <f t="shared" si="276"/>
        <v>2.2598487979177736E-3</v>
      </c>
      <c r="H1757" s="26">
        <f t="shared" si="277"/>
        <v>170.12592595521181</v>
      </c>
      <c r="I1757" s="57">
        <f t="shared" si="278"/>
        <v>1.6345688504536108E-2</v>
      </c>
      <c r="J1757" s="14">
        <v>1752</v>
      </c>
      <c r="K1757" s="21">
        <f t="shared" si="279"/>
        <v>10384.479493711271</v>
      </c>
      <c r="L1757" s="21">
        <f t="shared" si="280"/>
        <v>10237.874074044788</v>
      </c>
      <c r="M1757" s="57">
        <f t="shared" si="281"/>
        <v>1.4319908469880467E-2</v>
      </c>
      <c r="N1757" s="57">
        <f t="shared" si="282"/>
        <v>2.2974014056646513E-3</v>
      </c>
      <c r="O1757" s="26"/>
      <c r="R1757" s="63"/>
    </row>
    <row r="1758" spans="1:18" s="2" customFormat="1" x14ac:dyDescent="0.25">
      <c r="A1758" s="72">
        <v>42972</v>
      </c>
      <c r="B1758" s="73">
        <v>18</v>
      </c>
      <c r="C1758" s="74">
        <v>10413</v>
      </c>
      <c r="D1758" s="26">
        <f t="shared" si="273"/>
        <v>146.70250412854611</v>
      </c>
      <c r="E1758" s="57">
        <f t="shared" si="274"/>
        <v>1.4088399512968992E-2</v>
      </c>
      <c r="F1758" s="26">
        <f t="shared" si="275"/>
        <v>23.535199336148313</v>
      </c>
      <c r="G1758" s="57">
        <f t="shared" si="276"/>
        <v>2.2601747177708933E-3</v>
      </c>
      <c r="H1758" s="26">
        <f t="shared" si="277"/>
        <v>170.23770346469442</v>
      </c>
      <c r="I1758" s="57">
        <f t="shared" si="278"/>
        <v>1.6348574230739883E-2</v>
      </c>
      <c r="J1758" s="14">
        <v>1753</v>
      </c>
      <c r="K1758" s="21">
        <f t="shared" si="279"/>
        <v>10389.464800663851</v>
      </c>
      <c r="L1758" s="21">
        <f t="shared" si="280"/>
        <v>10242.762296535306</v>
      </c>
      <c r="M1758" s="57">
        <f t="shared" si="281"/>
        <v>1.4322552831101955E-2</v>
      </c>
      <c r="N1758" s="57">
        <f t="shared" si="282"/>
        <v>2.2977394822595149E-3</v>
      </c>
      <c r="O1758" s="26"/>
      <c r="R1758" s="63"/>
    </row>
    <row r="1759" spans="1:18" s="2" customFormat="1" x14ac:dyDescent="0.25">
      <c r="A1759" s="72">
        <v>42950</v>
      </c>
      <c r="B1759" s="73">
        <v>19</v>
      </c>
      <c r="C1759" s="74">
        <v>10415</v>
      </c>
      <c r="D1759" s="26">
        <f t="shared" si="273"/>
        <v>146.7413379133711</v>
      </c>
      <c r="E1759" s="57">
        <f t="shared" si="274"/>
        <v>1.4089422747323197E-2</v>
      </c>
      <c r="F1759" s="26">
        <f t="shared" si="275"/>
        <v>23.541076555116362</v>
      </c>
      <c r="G1759" s="57">
        <f t="shared" si="276"/>
        <v>2.2603049980908655E-3</v>
      </c>
      <c r="H1759" s="26">
        <f t="shared" si="277"/>
        <v>170.28241446848745</v>
      </c>
      <c r="I1759" s="57">
        <f t="shared" si="278"/>
        <v>1.6349727745414062E-2</v>
      </c>
      <c r="J1759" s="14">
        <v>1754</v>
      </c>
      <c r="K1759" s="21">
        <f t="shared" si="279"/>
        <v>10391.458923444883</v>
      </c>
      <c r="L1759" s="21">
        <f t="shared" si="280"/>
        <v>10244.717585531513</v>
      </c>
      <c r="M1759" s="57">
        <f t="shared" si="281"/>
        <v>1.4323609869013086E-2</v>
      </c>
      <c r="N1759" s="57">
        <f t="shared" si="282"/>
        <v>2.2978746225628642E-3</v>
      </c>
      <c r="O1759" s="26"/>
      <c r="R1759" s="63"/>
    </row>
    <row r="1760" spans="1:18" s="2" customFormat="1" x14ac:dyDescent="0.25">
      <c r="A1760" s="72">
        <v>42925</v>
      </c>
      <c r="B1760" s="73">
        <v>15</v>
      </c>
      <c r="C1760" s="74">
        <v>10421</v>
      </c>
      <c r="D1760" s="26">
        <f t="shared" si="273"/>
        <v>146.85783926784609</v>
      </c>
      <c r="E1760" s="57">
        <f t="shared" si="274"/>
        <v>1.409249009383419E-2</v>
      </c>
      <c r="F1760" s="26">
        <f t="shared" si="275"/>
        <v>23.558708212020509</v>
      </c>
      <c r="G1760" s="57">
        <f t="shared" si="276"/>
        <v>2.260695539009741E-3</v>
      </c>
      <c r="H1760" s="26">
        <f t="shared" si="277"/>
        <v>170.41654747986661</v>
      </c>
      <c r="I1760" s="57">
        <f t="shared" si="278"/>
        <v>1.6353185632843933E-2</v>
      </c>
      <c r="J1760" s="14">
        <v>1755</v>
      </c>
      <c r="K1760" s="21">
        <f t="shared" si="279"/>
        <v>10397.44129178798</v>
      </c>
      <c r="L1760" s="21">
        <f t="shared" si="280"/>
        <v>10250.583452520134</v>
      </c>
      <c r="M1760" s="57">
        <f t="shared" si="281"/>
        <v>1.432677856319883E-2</v>
      </c>
      <c r="N1760" s="57">
        <f t="shared" si="282"/>
        <v>2.2982797341383077E-3</v>
      </c>
      <c r="O1760" s="26"/>
      <c r="R1760" s="63"/>
    </row>
    <row r="1761" spans="1:18" s="2" customFormat="1" x14ac:dyDescent="0.25">
      <c r="A1761" s="72">
        <v>42937</v>
      </c>
      <c r="B1761" s="73">
        <v>11</v>
      </c>
      <c r="C1761" s="74">
        <v>10422</v>
      </c>
      <c r="D1761" s="26">
        <f t="shared" si="273"/>
        <v>146.87725616025858</v>
      </c>
      <c r="E1761" s="57">
        <f t="shared" si="274"/>
        <v>1.4093000974885682E-2</v>
      </c>
      <c r="F1761" s="26">
        <f t="shared" si="275"/>
        <v>23.561646821504535</v>
      </c>
      <c r="G1761" s="57">
        <f t="shared" si="276"/>
        <v>2.2607605854446876E-3</v>
      </c>
      <c r="H1761" s="26">
        <f t="shared" si="277"/>
        <v>170.43890298176311</v>
      </c>
      <c r="I1761" s="57">
        <f t="shared" si="278"/>
        <v>1.635376156033037E-2</v>
      </c>
      <c r="J1761" s="14">
        <v>1756</v>
      </c>
      <c r="K1761" s="21">
        <f t="shared" si="279"/>
        <v>10398.438353178495</v>
      </c>
      <c r="L1761" s="21">
        <f t="shared" si="280"/>
        <v>10251.561097018237</v>
      </c>
      <c r="M1761" s="57">
        <f t="shared" si="281"/>
        <v>1.4327306326348601E-2</v>
      </c>
      <c r="N1761" s="57">
        <f t="shared" si="282"/>
        <v>2.2983472076616371E-3</v>
      </c>
      <c r="O1761" s="26"/>
      <c r="R1761" s="63"/>
    </row>
    <row r="1762" spans="1:18" s="2" customFormat="1" x14ac:dyDescent="0.25">
      <c r="A1762" s="72">
        <v>42897</v>
      </c>
      <c r="B1762" s="73">
        <v>18</v>
      </c>
      <c r="C1762" s="74">
        <v>10430</v>
      </c>
      <c r="D1762" s="26">
        <f t="shared" si="273"/>
        <v>147.03259129955859</v>
      </c>
      <c r="E1762" s="57">
        <f t="shared" si="274"/>
        <v>1.4097084496601974E-2</v>
      </c>
      <c r="F1762" s="26">
        <f t="shared" si="275"/>
        <v>23.585155697376731</v>
      </c>
      <c r="G1762" s="57">
        <f t="shared" si="276"/>
        <v>2.2612805078980566E-3</v>
      </c>
      <c r="H1762" s="26">
        <f t="shared" si="277"/>
        <v>170.61774699693532</v>
      </c>
      <c r="I1762" s="57">
        <f t="shared" si="278"/>
        <v>1.6358365004500032E-2</v>
      </c>
      <c r="J1762" s="14">
        <v>1757</v>
      </c>
      <c r="K1762" s="21">
        <f t="shared" si="279"/>
        <v>10406.414844302622</v>
      </c>
      <c r="L1762" s="21">
        <f t="shared" si="280"/>
        <v>10259.382253003065</v>
      </c>
      <c r="M1762" s="57">
        <f t="shared" si="281"/>
        <v>1.4331524810523567E-2</v>
      </c>
      <c r="N1762" s="57">
        <f t="shared" si="282"/>
        <v>2.2988865329072834E-3</v>
      </c>
      <c r="O1762" s="26"/>
      <c r="R1762" s="63"/>
    </row>
    <row r="1763" spans="1:18" s="2" customFormat="1" x14ac:dyDescent="0.25">
      <c r="A1763" s="72">
        <v>42897</v>
      </c>
      <c r="B1763" s="73">
        <v>17</v>
      </c>
      <c r="C1763" s="74">
        <v>10431</v>
      </c>
      <c r="D1763" s="26">
        <f t="shared" si="273"/>
        <v>147.05200819197108</v>
      </c>
      <c r="E1763" s="57">
        <f t="shared" si="274"/>
        <v>1.4097594496402174E-2</v>
      </c>
      <c r="F1763" s="26">
        <f t="shared" si="275"/>
        <v>23.588094306860757</v>
      </c>
      <c r="G1763" s="57">
        <f t="shared" si="276"/>
        <v>2.2613454421302613E-3</v>
      </c>
      <c r="H1763" s="26">
        <f t="shared" si="277"/>
        <v>170.64010249883185</v>
      </c>
      <c r="I1763" s="57">
        <f t="shared" si="278"/>
        <v>1.6358939938532439E-2</v>
      </c>
      <c r="J1763" s="14">
        <v>1758</v>
      </c>
      <c r="K1763" s="21">
        <f t="shared" si="279"/>
        <v>10407.411905693139</v>
      </c>
      <c r="L1763" s="21">
        <f t="shared" si="280"/>
        <v>10260.359897501168</v>
      </c>
      <c r="M1763" s="57">
        <f t="shared" si="281"/>
        <v>1.4332051668848815E-2</v>
      </c>
      <c r="N1763" s="57">
        <f t="shared" si="282"/>
        <v>2.2989538907505045E-3</v>
      </c>
      <c r="O1763" s="26"/>
      <c r="R1763" s="63"/>
    </row>
    <row r="1764" spans="1:18" s="2" customFormat="1" x14ac:dyDescent="0.25">
      <c r="A1764" s="72">
        <v>42947</v>
      </c>
      <c r="B1764" s="73">
        <v>18</v>
      </c>
      <c r="C1764" s="74">
        <v>10434</v>
      </c>
      <c r="D1764" s="26">
        <f t="shared" si="273"/>
        <v>147.11025886920859</v>
      </c>
      <c r="E1764" s="57">
        <f t="shared" si="274"/>
        <v>1.4099123909259019E-2</v>
      </c>
      <c r="F1764" s="26">
        <f t="shared" si="275"/>
        <v>23.596910135312832</v>
      </c>
      <c r="G1764" s="57">
        <f t="shared" si="276"/>
        <v>2.2615401701469077E-3</v>
      </c>
      <c r="H1764" s="26">
        <f t="shared" si="277"/>
        <v>170.70716900452143</v>
      </c>
      <c r="I1764" s="57">
        <f t="shared" si="278"/>
        <v>1.6360664079405927E-2</v>
      </c>
      <c r="J1764" s="14">
        <v>1759</v>
      </c>
      <c r="K1764" s="21">
        <f t="shared" si="279"/>
        <v>10410.403089864687</v>
      </c>
      <c r="L1764" s="21">
        <f t="shared" si="280"/>
        <v>10263.292830995479</v>
      </c>
      <c r="M1764" s="57">
        <f t="shared" si="281"/>
        <v>1.4333631641584932E-2</v>
      </c>
      <c r="N1764" s="57">
        <f t="shared" si="282"/>
        <v>2.2991558872849653E-3</v>
      </c>
      <c r="O1764" s="26"/>
      <c r="R1764" s="63"/>
    </row>
    <row r="1765" spans="1:18" s="2" customFormat="1" x14ac:dyDescent="0.25">
      <c r="A1765" s="72">
        <v>42926</v>
      </c>
      <c r="B1765" s="73">
        <v>13</v>
      </c>
      <c r="C1765" s="74">
        <v>10436</v>
      </c>
      <c r="D1765" s="26">
        <f t="shared" si="273"/>
        <v>147.14909265403358</v>
      </c>
      <c r="E1765" s="57">
        <f t="shared" si="274"/>
        <v>1.4100143029324797E-2</v>
      </c>
      <c r="F1765" s="26">
        <f t="shared" si="275"/>
        <v>23.602787354280878</v>
      </c>
      <c r="G1765" s="57">
        <f t="shared" si="276"/>
        <v>2.2616699266271444E-3</v>
      </c>
      <c r="H1765" s="26">
        <f t="shared" si="277"/>
        <v>170.75188000831446</v>
      </c>
      <c r="I1765" s="57">
        <f t="shared" si="278"/>
        <v>1.6361812955951942E-2</v>
      </c>
      <c r="J1765" s="14">
        <v>1760</v>
      </c>
      <c r="K1765" s="21">
        <f t="shared" si="279"/>
        <v>10412.397212645719</v>
      </c>
      <c r="L1765" s="21">
        <f t="shared" si="280"/>
        <v>10265.248119991686</v>
      </c>
      <c r="M1765" s="57">
        <f t="shared" si="281"/>
        <v>1.4334684455162762E-2</v>
      </c>
      <c r="N1765" s="57">
        <f t="shared" si="282"/>
        <v>2.2992904875152684E-3</v>
      </c>
      <c r="O1765" s="26"/>
      <c r="R1765" s="63"/>
    </row>
    <row r="1766" spans="1:18" s="2" customFormat="1" x14ac:dyDescent="0.25">
      <c r="A1766" s="72">
        <v>42930</v>
      </c>
      <c r="B1766" s="73">
        <v>23</v>
      </c>
      <c r="C1766" s="74">
        <v>10440</v>
      </c>
      <c r="D1766" s="26">
        <f t="shared" si="273"/>
        <v>147.22676022368358</v>
      </c>
      <c r="E1766" s="57">
        <f t="shared" si="274"/>
        <v>1.4102180098053984E-2</v>
      </c>
      <c r="F1766" s="26">
        <f t="shared" si="275"/>
        <v>23.614541792216979</v>
      </c>
      <c r="G1766" s="57">
        <f t="shared" si="276"/>
        <v>2.2619292904422395E-3</v>
      </c>
      <c r="H1766" s="26">
        <f t="shared" si="277"/>
        <v>170.84130201590057</v>
      </c>
      <c r="I1766" s="57">
        <f t="shared" si="278"/>
        <v>1.6364109388496223E-2</v>
      </c>
      <c r="J1766" s="14">
        <v>1761</v>
      </c>
      <c r="K1766" s="21">
        <f t="shared" si="279"/>
        <v>10416.385458207784</v>
      </c>
      <c r="L1766" s="21">
        <f t="shared" si="280"/>
        <v>10269.158697984099</v>
      </c>
      <c r="M1766" s="57">
        <f t="shared" si="281"/>
        <v>1.4336788879558861E-2</v>
      </c>
      <c r="N1766" s="57">
        <f t="shared" si="282"/>
        <v>2.299559534205335E-3</v>
      </c>
      <c r="O1766" s="26"/>
      <c r="R1766" s="63"/>
    </row>
    <row r="1767" spans="1:18" s="2" customFormat="1" x14ac:dyDescent="0.25">
      <c r="A1767" s="72">
        <v>42944</v>
      </c>
      <c r="B1767" s="73">
        <v>20</v>
      </c>
      <c r="C1767" s="74">
        <v>10456</v>
      </c>
      <c r="D1767" s="26">
        <f t="shared" si="273"/>
        <v>147.53743050228354</v>
      </c>
      <c r="E1767" s="57">
        <f t="shared" si="274"/>
        <v>1.4110312787134998E-2</v>
      </c>
      <c r="F1767" s="26">
        <f t="shared" si="275"/>
        <v>23.661559543961374</v>
      </c>
      <c r="G1767" s="57">
        <f t="shared" si="276"/>
        <v>2.2629647612816923E-3</v>
      </c>
      <c r="H1767" s="26">
        <f t="shared" si="277"/>
        <v>171.19899004624492</v>
      </c>
      <c r="I1767" s="57">
        <f t="shared" si="278"/>
        <v>1.6373277548416689E-2</v>
      </c>
      <c r="J1767" s="14">
        <v>1762</v>
      </c>
      <c r="K1767" s="21">
        <f t="shared" si="279"/>
        <v>10432.338440456038</v>
      </c>
      <c r="L1767" s="21">
        <f t="shared" si="280"/>
        <v>10284.801009953755</v>
      </c>
      <c r="M1767" s="57">
        <f t="shared" si="281"/>
        <v>1.4345190573886167E-2</v>
      </c>
      <c r="N1767" s="57">
        <f t="shared" si="282"/>
        <v>2.300633674979363E-3</v>
      </c>
      <c r="O1767" s="26"/>
      <c r="R1767" s="63"/>
    </row>
    <row r="1768" spans="1:18" s="2" customFormat="1" x14ac:dyDescent="0.25">
      <c r="A1768" s="72">
        <v>42962</v>
      </c>
      <c r="B1768" s="73">
        <v>22</v>
      </c>
      <c r="C1768" s="74">
        <v>10458</v>
      </c>
      <c r="D1768" s="26">
        <f t="shared" si="273"/>
        <v>147.57626428710856</v>
      </c>
      <c r="E1768" s="57">
        <f t="shared" si="274"/>
        <v>1.4111327623552166E-2</v>
      </c>
      <c r="F1768" s="26">
        <f t="shared" si="275"/>
        <v>23.667436762929423</v>
      </c>
      <c r="G1768" s="57">
        <f t="shared" si="276"/>
        <v>2.2630939723589046E-3</v>
      </c>
      <c r="H1768" s="26">
        <f t="shared" si="277"/>
        <v>171.24370105003797</v>
      </c>
      <c r="I1768" s="57">
        <f t="shared" si="278"/>
        <v>1.6374421595911071E-2</v>
      </c>
      <c r="J1768" s="14">
        <v>1763</v>
      </c>
      <c r="K1768" s="21">
        <f t="shared" si="279"/>
        <v>10434.332563237071</v>
      </c>
      <c r="L1768" s="21">
        <f t="shared" si="280"/>
        <v>10286.756298949962</v>
      </c>
      <c r="M1768" s="57">
        <f t="shared" si="281"/>
        <v>1.4346238989074977E-2</v>
      </c>
      <c r="N1768" s="57">
        <f t="shared" si="282"/>
        <v>2.3007677128839259E-3</v>
      </c>
      <c r="O1768" s="26"/>
      <c r="R1768" s="63"/>
    </row>
    <row r="1769" spans="1:18" s="2" customFormat="1" x14ac:dyDescent="0.25">
      <c r="A1769" s="72">
        <v>42899</v>
      </c>
      <c r="B1769" s="73">
        <v>14</v>
      </c>
      <c r="C1769" s="74">
        <v>10461</v>
      </c>
      <c r="D1769" s="26">
        <f t="shared" si="273"/>
        <v>147.63451496434607</v>
      </c>
      <c r="E1769" s="57">
        <f t="shared" si="274"/>
        <v>1.4112849150592301E-2</v>
      </c>
      <c r="F1769" s="26">
        <f t="shared" si="275"/>
        <v>23.676252591381498</v>
      </c>
      <c r="G1769" s="57">
        <f t="shared" si="276"/>
        <v>2.2632876963370133E-3</v>
      </c>
      <c r="H1769" s="26">
        <f t="shared" si="277"/>
        <v>171.31076755572758</v>
      </c>
      <c r="I1769" s="57">
        <f t="shared" si="278"/>
        <v>1.6376136846929318E-2</v>
      </c>
      <c r="J1769" s="14">
        <v>1764</v>
      </c>
      <c r="K1769" s="21">
        <f t="shared" si="279"/>
        <v>10437.323747408618</v>
      </c>
      <c r="L1769" s="21">
        <f t="shared" si="280"/>
        <v>10289.689232444272</v>
      </c>
      <c r="M1769" s="57">
        <f t="shared" si="281"/>
        <v>1.4347810864767595E-2</v>
      </c>
      <c r="N1769" s="57">
        <f t="shared" si="282"/>
        <v>2.3009686742266468E-3</v>
      </c>
      <c r="O1769" s="26"/>
      <c r="R1769" s="63"/>
    </row>
    <row r="1770" spans="1:18" s="2" customFormat="1" x14ac:dyDescent="0.25">
      <c r="A1770" s="72">
        <v>42948</v>
      </c>
      <c r="B1770" s="73">
        <v>19</v>
      </c>
      <c r="C1770" s="74">
        <v>10462</v>
      </c>
      <c r="D1770" s="26">
        <f t="shared" si="273"/>
        <v>147.65393185675856</v>
      </c>
      <c r="E1770" s="57">
        <f t="shared" si="274"/>
        <v>1.4113356132360788E-2</v>
      </c>
      <c r="F1770" s="26">
        <f t="shared" si="275"/>
        <v>23.679191200865521</v>
      </c>
      <c r="G1770" s="57">
        <f t="shared" si="276"/>
        <v>2.2633522463071615E-3</v>
      </c>
      <c r="H1770" s="26">
        <f t="shared" si="277"/>
        <v>171.33312305762408</v>
      </c>
      <c r="I1770" s="57">
        <f t="shared" si="278"/>
        <v>1.6376708378667948E-2</v>
      </c>
      <c r="J1770" s="14">
        <v>1765</v>
      </c>
      <c r="K1770" s="21">
        <f t="shared" si="279"/>
        <v>10438.320808799135</v>
      </c>
      <c r="L1770" s="21">
        <f t="shared" si="280"/>
        <v>10290.666876942376</v>
      </c>
      <c r="M1770" s="57">
        <f t="shared" si="281"/>
        <v>1.4348334624221203E-2</v>
      </c>
      <c r="N1770" s="57">
        <f t="shared" si="282"/>
        <v>2.3010356358849722E-3</v>
      </c>
      <c r="O1770" s="26"/>
      <c r="R1770" s="63"/>
    </row>
    <row r="1771" spans="1:18" s="2" customFormat="1" x14ac:dyDescent="0.25">
      <c r="A1771" s="72">
        <v>42952</v>
      </c>
      <c r="B1771" s="73">
        <v>15</v>
      </c>
      <c r="C1771" s="74">
        <v>10470</v>
      </c>
      <c r="D1771" s="26">
        <f t="shared" si="273"/>
        <v>147.80926699605854</v>
      </c>
      <c r="E1771" s="57">
        <f t="shared" si="274"/>
        <v>1.4117408500101103E-2</v>
      </c>
      <c r="F1771" s="26">
        <f t="shared" si="275"/>
        <v>23.70270007673772</v>
      </c>
      <c r="G1771" s="57">
        <f t="shared" si="276"/>
        <v>2.2638682021717022E-3</v>
      </c>
      <c r="H1771" s="26">
        <f t="shared" si="277"/>
        <v>171.51196707279627</v>
      </c>
      <c r="I1771" s="57">
        <f t="shared" si="278"/>
        <v>1.6381276702272806E-2</v>
      </c>
      <c r="J1771" s="14">
        <v>1766</v>
      </c>
      <c r="K1771" s="21">
        <f t="shared" si="279"/>
        <v>10446.297299923262</v>
      </c>
      <c r="L1771" s="21">
        <f t="shared" si="280"/>
        <v>10298.488032927204</v>
      </c>
      <c r="M1771" s="57">
        <f t="shared" si="281"/>
        <v>1.4352521119942088E-2</v>
      </c>
      <c r="N1771" s="57">
        <f t="shared" si="282"/>
        <v>2.3015708714670957E-3</v>
      </c>
      <c r="O1771" s="26"/>
      <c r="R1771" s="63"/>
    </row>
    <row r="1772" spans="1:18" s="2" customFormat="1" x14ac:dyDescent="0.25">
      <c r="A1772" s="72">
        <v>42942</v>
      </c>
      <c r="B1772" s="73">
        <v>21</v>
      </c>
      <c r="C1772" s="74">
        <v>10473</v>
      </c>
      <c r="D1772" s="26">
        <f t="shared" si="273"/>
        <v>147.86751767329605</v>
      </c>
      <c r="E1772" s="57">
        <f t="shared" si="274"/>
        <v>1.4118926541897838E-2</v>
      </c>
      <c r="F1772" s="26">
        <f t="shared" si="275"/>
        <v>23.711515905189792</v>
      </c>
      <c r="G1772" s="57">
        <f t="shared" si="276"/>
        <v>2.2640614824013931E-3</v>
      </c>
      <c r="H1772" s="26">
        <f t="shared" si="277"/>
        <v>171.57903357848585</v>
      </c>
      <c r="I1772" s="57">
        <f t="shared" si="278"/>
        <v>1.638298802429923E-2</v>
      </c>
      <c r="J1772" s="14">
        <v>1767</v>
      </c>
      <c r="K1772" s="21">
        <f t="shared" si="279"/>
        <v>10449.28848409481</v>
      </c>
      <c r="L1772" s="21">
        <f t="shared" si="280"/>
        <v>10301.420966421514</v>
      </c>
      <c r="M1772" s="57">
        <f t="shared" si="281"/>
        <v>1.4354089416914875E-2</v>
      </c>
      <c r="N1772" s="57">
        <f t="shared" si="282"/>
        <v>2.3017713752772348E-3</v>
      </c>
      <c r="O1772" s="26"/>
      <c r="R1772" s="63"/>
    </row>
    <row r="1773" spans="1:18" s="2" customFormat="1" x14ac:dyDescent="0.25">
      <c r="A1773" s="72">
        <v>42922</v>
      </c>
      <c r="B1773" s="73">
        <v>12</v>
      </c>
      <c r="C1773" s="74">
        <v>10475</v>
      </c>
      <c r="D1773" s="26">
        <f t="shared" si="273"/>
        <v>147.90635145812104</v>
      </c>
      <c r="E1773" s="57">
        <f t="shared" si="274"/>
        <v>1.4119938086694133E-2</v>
      </c>
      <c r="F1773" s="26">
        <f t="shared" si="275"/>
        <v>23.717393124157841</v>
      </c>
      <c r="G1773" s="57">
        <f t="shared" si="276"/>
        <v>2.2641902743826101E-3</v>
      </c>
      <c r="H1773" s="26">
        <f t="shared" si="277"/>
        <v>171.62374458227887</v>
      </c>
      <c r="I1773" s="57">
        <f t="shared" si="278"/>
        <v>1.6384128361076743E-2</v>
      </c>
      <c r="J1773" s="14">
        <v>1768</v>
      </c>
      <c r="K1773" s="21">
        <f t="shared" si="279"/>
        <v>10451.282606875842</v>
      </c>
      <c r="L1773" s="21">
        <f t="shared" si="280"/>
        <v>10303.376255417721</v>
      </c>
      <c r="M1773" s="57">
        <f t="shared" si="281"/>
        <v>1.4355134452199485E-2</v>
      </c>
      <c r="N1773" s="57">
        <f t="shared" si="282"/>
        <v>2.3019049810674205E-3</v>
      </c>
      <c r="O1773" s="26"/>
      <c r="R1773" s="63"/>
    </row>
    <row r="1774" spans="1:18" s="2" customFormat="1" x14ac:dyDescent="0.25">
      <c r="A1774" s="72">
        <v>42904</v>
      </c>
      <c r="B1774" s="73">
        <v>19</v>
      </c>
      <c r="C1774" s="74">
        <v>10476</v>
      </c>
      <c r="D1774" s="26">
        <f t="shared" si="273"/>
        <v>147.92576835053353</v>
      </c>
      <c r="E1774" s="57">
        <f t="shared" si="274"/>
        <v>1.4120443714254824E-2</v>
      </c>
      <c r="F1774" s="26">
        <f t="shared" si="275"/>
        <v>23.720331733641867</v>
      </c>
      <c r="G1774" s="57">
        <f t="shared" si="276"/>
        <v>2.2642546519322133E-3</v>
      </c>
      <c r="H1774" s="26">
        <f t="shared" si="277"/>
        <v>171.6461000841754</v>
      </c>
      <c r="I1774" s="57">
        <f t="shared" si="278"/>
        <v>1.6384698366187039E-2</v>
      </c>
      <c r="J1774" s="14">
        <v>1769</v>
      </c>
      <c r="K1774" s="21">
        <f t="shared" si="279"/>
        <v>10452.279668266357</v>
      </c>
      <c r="L1774" s="21">
        <f t="shared" si="280"/>
        <v>10304.353899915825</v>
      </c>
      <c r="M1774" s="57">
        <f t="shared" si="281"/>
        <v>1.4355656821117327E-2</v>
      </c>
      <c r="N1774" s="57">
        <f t="shared" si="282"/>
        <v>2.3019717649483715E-3</v>
      </c>
      <c r="O1774" s="26"/>
      <c r="R1774" s="63"/>
    </row>
    <row r="1775" spans="1:18" s="2" customFormat="1" x14ac:dyDescent="0.25">
      <c r="A1775" s="72">
        <v>42950</v>
      </c>
      <c r="B1775" s="73">
        <v>14</v>
      </c>
      <c r="C1775" s="74">
        <v>10476</v>
      </c>
      <c r="D1775" s="26">
        <f t="shared" si="273"/>
        <v>147.92576835053353</v>
      </c>
      <c r="E1775" s="57">
        <f t="shared" si="274"/>
        <v>1.4120443714254824E-2</v>
      </c>
      <c r="F1775" s="26">
        <f t="shared" si="275"/>
        <v>23.720331733641867</v>
      </c>
      <c r="G1775" s="57">
        <f t="shared" si="276"/>
        <v>2.2642546519322133E-3</v>
      </c>
      <c r="H1775" s="26">
        <f t="shared" si="277"/>
        <v>171.6461000841754</v>
      </c>
      <c r="I1775" s="57">
        <f t="shared" si="278"/>
        <v>1.6384698366187039E-2</v>
      </c>
      <c r="J1775" s="14">
        <v>1770</v>
      </c>
      <c r="K1775" s="21">
        <f t="shared" si="279"/>
        <v>10452.279668266357</v>
      </c>
      <c r="L1775" s="21">
        <f t="shared" si="280"/>
        <v>10304.353899915825</v>
      </c>
      <c r="M1775" s="57">
        <f t="shared" si="281"/>
        <v>1.4355656821117327E-2</v>
      </c>
      <c r="N1775" s="57">
        <f t="shared" si="282"/>
        <v>2.3019717649483715E-3</v>
      </c>
      <c r="O1775" s="26"/>
      <c r="R1775" s="63"/>
    </row>
    <row r="1776" spans="1:18" s="2" customFormat="1" x14ac:dyDescent="0.25">
      <c r="A1776" s="72">
        <v>42958</v>
      </c>
      <c r="B1776" s="73">
        <v>19</v>
      </c>
      <c r="C1776" s="74">
        <v>10477</v>
      </c>
      <c r="D1776" s="26">
        <f t="shared" si="273"/>
        <v>147.94518524294602</v>
      </c>
      <c r="E1776" s="57">
        <f t="shared" si="274"/>
        <v>1.4120949245294076E-2</v>
      </c>
      <c r="F1776" s="26">
        <f t="shared" si="275"/>
        <v>23.72327034312589</v>
      </c>
      <c r="G1776" s="57">
        <f t="shared" si="276"/>
        <v>2.2643190171925064E-3</v>
      </c>
      <c r="H1776" s="26">
        <f t="shared" si="277"/>
        <v>171.6684555860719</v>
      </c>
      <c r="I1776" s="57">
        <f t="shared" si="278"/>
        <v>1.6385268262486579E-2</v>
      </c>
      <c r="J1776" s="14">
        <v>1771</v>
      </c>
      <c r="K1776" s="21">
        <f t="shared" si="279"/>
        <v>10453.276729656875</v>
      </c>
      <c r="L1776" s="21">
        <f t="shared" si="280"/>
        <v>10305.331544413928</v>
      </c>
      <c r="M1776" s="57">
        <f t="shared" si="281"/>
        <v>1.4356179090923151E-2</v>
      </c>
      <c r="N1776" s="57">
        <f t="shared" si="282"/>
        <v>2.3020385361580378E-3</v>
      </c>
      <c r="O1776" s="26"/>
      <c r="R1776" s="63"/>
    </row>
    <row r="1777" spans="1:18" s="2" customFormat="1" x14ac:dyDescent="0.25">
      <c r="A1777" s="72">
        <v>42939</v>
      </c>
      <c r="B1777" s="73">
        <v>20</v>
      </c>
      <c r="C1777" s="74">
        <v>10482</v>
      </c>
      <c r="D1777" s="26">
        <f t="shared" si="273"/>
        <v>148.04226970500852</v>
      </c>
      <c r="E1777" s="57">
        <f t="shared" si="274"/>
        <v>1.4123475453635615E-2</v>
      </c>
      <c r="F1777" s="26">
        <f t="shared" si="275"/>
        <v>23.737963390546014</v>
      </c>
      <c r="G1777" s="57">
        <f t="shared" si="276"/>
        <v>2.2646406592774291E-3</v>
      </c>
      <c r="H1777" s="26">
        <f t="shared" si="277"/>
        <v>171.78023309555454</v>
      </c>
      <c r="I1777" s="57">
        <f t="shared" si="278"/>
        <v>1.6388116112913045E-2</v>
      </c>
      <c r="J1777" s="14">
        <v>1772</v>
      </c>
      <c r="K1777" s="21">
        <f t="shared" si="279"/>
        <v>10458.262036609454</v>
      </c>
      <c r="L1777" s="21">
        <f t="shared" si="280"/>
        <v>10310.219766904445</v>
      </c>
      <c r="M1777" s="57">
        <f t="shared" si="281"/>
        <v>1.4358788954258822E-2</v>
      </c>
      <c r="N1777" s="57">
        <f t="shared" si="282"/>
        <v>2.302372202263263E-3</v>
      </c>
      <c r="O1777" s="26"/>
      <c r="R1777" s="63"/>
    </row>
    <row r="1778" spans="1:18" s="2" customFormat="1" x14ac:dyDescent="0.25">
      <c r="A1778" s="72">
        <v>42944</v>
      </c>
      <c r="B1778" s="73">
        <v>12</v>
      </c>
      <c r="C1778" s="74">
        <v>10483</v>
      </c>
      <c r="D1778" s="26">
        <f t="shared" si="273"/>
        <v>148.06168659742104</v>
      </c>
      <c r="E1778" s="57">
        <f t="shared" si="274"/>
        <v>1.4123980406126209E-2</v>
      </c>
      <c r="F1778" s="26">
        <f t="shared" si="275"/>
        <v>23.74090200003004</v>
      </c>
      <c r="G1778" s="57">
        <f t="shared" si="276"/>
        <v>2.2647049508757074E-3</v>
      </c>
      <c r="H1778" s="26">
        <f t="shared" si="277"/>
        <v>171.80258859745109</v>
      </c>
      <c r="I1778" s="57">
        <f t="shared" si="278"/>
        <v>1.6388685357001918E-2</v>
      </c>
      <c r="J1778" s="14">
        <v>1773</v>
      </c>
      <c r="K1778" s="21">
        <f t="shared" si="279"/>
        <v>10459.25909799997</v>
      </c>
      <c r="L1778" s="21">
        <f t="shared" si="280"/>
        <v>10311.197411402549</v>
      </c>
      <c r="M1778" s="57">
        <f t="shared" si="281"/>
        <v>1.4359310629984478E-2</v>
      </c>
      <c r="N1778" s="57">
        <f t="shared" si="282"/>
        <v>2.3024388975208996E-3</v>
      </c>
      <c r="O1778" s="26"/>
      <c r="R1778" s="63"/>
    </row>
    <row r="1779" spans="1:18" s="2" customFormat="1" x14ac:dyDescent="0.25">
      <c r="A1779" s="72">
        <v>42887</v>
      </c>
      <c r="B1779" s="73">
        <v>17</v>
      </c>
      <c r="C1779" s="74">
        <v>10485</v>
      </c>
      <c r="D1779" s="26">
        <f t="shared" si="273"/>
        <v>148.10052038224603</v>
      </c>
      <c r="E1779" s="57">
        <f t="shared" si="274"/>
        <v>1.4124990022150313E-2</v>
      </c>
      <c r="F1779" s="26">
        <f t="shared" si="275"/>
        <v>23.746779218998089</v>
      </c>
      <c r="G1779" s="57">
        <f t="shared" si="276"/>
        <v>2.264833497281649E-3</v>
      </c>
      <c r="H1779" s="26">
        <f t="shared" si="277"/>
        <v>171.84729960124412</v>
      </c>
      <c r="I1779" s="57">
        <f t="shared" si="278"/>
        <v>1.6389823519431961E-2</v>
      </c>
      <c r="J1779" s="14">
        <v>1774</v>
      </c>
      <c r="K1779" s="21">
        <f t="shared" si="279"/>
        <v>10461.253220781002</v>
      </c>
      <c r="L1779" s="21">
        <f t="shared" si="280"/>
        <v>10313.152700398756</v>
      </c>
      <c r="M1779" s="57">
        <f t="shared" si="281"/>
        <v>1.436035368471949E-2</v>
      </c>
      <c r="N1779" s="57">
        <f t="shared" si="282"/>
        <v>2.3025722501015546E-3</v>
      </c>
      <c r="O1779" s="26"/>
      <c r="R1779" s="63"/>
    </row>
    <row r="1780" spans="1:18" s="2" customFormat="1" x14ac:dyDescent="0.25">
      <c r="A1780" s="72">
        <v>42959</v>
      </c>
      <c r="B1780" s="73">
        <v>15</v>
      </c>
      <c r="C1780" s="74">
        <v>10485</v>
      </c>
      <c r="D1780" s="26">
        <f t="shared" si="273"/>
        <v>148.10052038224603</v>
      </c>
      <c r="E1780" s="57">
        <f t="shared" si="274"/>
        <v>1.4124990022150313E-2</v>
      </c>
      <c r="F1780" s="26">
        <f t="shared" si="275"/>
        <v>23.746779218998089</v>
      </c>
      <c r="G1780" s="57">
        <f t="shared" si="276"/>
        <v>2.264833497281649E-3</v>
      </c>
      <c r="H1780" s="26">
        <f t="shared" si="277"/>
        <v>171.84729960124412</v>
      </c>
      <c r="I1780" s="57">
        <f t="shared" si="278"/>
        <v>1.6389823519431961E-2</v>
      </c>
      <c r="J1780" s="14">
        <v>1775</v>
      </c>
      <c r="K1780" s="21">
        <f t="shared" si="279"/>
        <v>10461.253220781002</v>
      </c>
      <c r="L1780" s="21">
        <f t="shared" si="280"/>
        <v>10313.152700398756</v>
      </c>
      <c r="M1780" s="57">
        <f t="shared" si="281"/>
        <v>1.436035368471949E-2</v>
      </c>
      <c r="N1780" s="57">
        <f t="shared" si="282"/>
        <v>2.3025722501015546E-3</v>
      </c>
      <c r="O1780" s="26"/>
      <c r="R1780" s="63"/>
    </row>
    <row r="1781" spans="1:18" s="2" customFormat="1" x14ac:dyDescent="0.25">
      <c r="A1781" s="72">
        <v>42964</v>
      </c>
      <c r="B1781" s="73">
        <v>11</v>
      </c>
      <c r="C1781" s="74">
        <v>10496</v>
      </c>
      <c r="D1781" s="26">
        <f t="shared" si="273"/>
        <v>148.31410619878352</v>
      </c>
      <c r="E1781" s="57">
        <f t="shared" si="274"/>
        <v>1.4130536032658491E-2</v>
      </c>
      <c r="F1781" s="26">
        <f t="shared" si="275"/>
        <v>23.77910392332236</v>
      </c>
      <c r="G1781" s="57">
        <f t="shared" si="276"/>
        <v>2.265539626840926E-3</v>
      </c>
      <c r="H1781" s="26">
        <f t="shared" si="277"/>
        <v>172.09321012210589</v>
      </c>
      <c r="I1781" s="57">
        <f t="shared" si="278"/>
        <v>1.6396075659499416E-2</v>
      </c>
      <c r="J1781" s="14">
        <v>1776</v>
      </c>
      <c r="K1781" s="21">
        <f t="shared" si="279"/>
        <v>10472.220896076678</v>
      </c>
      <c r="L1781" s="21">
        <f t="shared" si="280"/>
        <v>10323.906789877894</v>
      </c>
      <c r="M1781" s="57">
        <f t="shared" si="281"/>
        <v>1.4366083423399225E-2</v>
      </c>
      <c r="N1781" s="57">
        <f t="shared" si="282"/>
        <v>2.3033047863853882E-3</v>
      </c>
      <c r="O1781" s="26"/>
      <c r="R1781" s="63"/>
    </row>
    <row r="1782" spans="1:18" s="2" customFormat="1" x14ac:dyDescent="0.25">
      <c r="A1782" s="72">
        <v>42966</v>
      </c>
      <c r="B1782" s="73">
        <v>20</v>
      </c>
      <c r="C1782" s="74">
        <v>10498</v>
      </c>
      <c r="D1782" s="26">
        <f t="shared" si="273"/>
        <v>148.35293998360851</v>
      </c>
      <c r="E1782" s="57">
        <f t="shared" si="274"/>
        <v>1.4131543149515004E-2</v>
      </c>
      <c r="F1782" s="26">
        <f t="shared" si="275"/>
        <v>23.784981142290409</v>
      </c>
      <c r="G1782" s="57">
        <f t="shared" si="276"/>
        <v>2.2656678550476671E-3</v>
      </c>
      <c r="H1782" s="26">
        <f t="shared" si="277"/>
        <v>172.13792112589891</v>
      </c>
      <c r="I1782" s="57">
        <f t="shared" si="278"/>
        <v>1.6397211004562671E-2</v>
      </c>
      <c r="J1782" s="14">
        <v>1777</v>
      </c>
      <c r="K1782" s="21">
        <f t="shared" si="279"/>
        <v>10474.215018857709</v>
      </c>
      <c r="L1782" s="21">
        <f t="shared" si="280"/>
        <v>10325.862078874101</v>
      </c>
      <c r="M1782" s="57">
        <f t="shared" si="281"/>
        <v>1.4367123911825911E-2</v>
      </c>
      <c r="N1782" s="57">
        <f t="shared" si="282"/>
        <v>2.3034378108683635E-3</v>
      </c>
      <c r="O1782" s="26"/>
      <c r="R1782" s="63"/>
    </row>
    <row r="1783" spans="1:18" s="2" customFormat="1" x14ac:dyDescent="0.25">
      <c r="A1783" s="72">
        <v>42966</v>
      </c>
      <c r="B1783" s="73">
        <v>12</v>
      </c>
      <c r="C1783" s="74">
        <v>10499</v>
      </c>
      <c r="D1783" s="26">
        <f t="shared" si="273"/>
        <v>148.372356876021</v>
      </c>
      <c r="E1783" s="57">
        <f t="shared" si="274"/>
        <v>1.4132046564055719E-2</v>
      </c>
      <c r="F1783" s="26">
        <f t="shared" si="275"/>
        <v>23.787919751774432</v>
      </c>
      <c r="G1783" s="57">
        <f t="shared" si="276"/>
        <v>2.2657319508309773E-3</v>
      </c>
      <c r="H1783" s="26">
        <f t="shared" si="277"/>
        <v>172.16027662779544</v>
      </c>
      <c r="I1783" s="57">
        <f t="shared" si="278"/>
        <v>1.6397778514886698E-2</v>
      </c>
      <c r="J1783" s="14">
        <v>1778</v>
      </c>
      <c r="K1783" s="21">
        <f t="shared" si="279"/>
        <v>10475.212080248226</v>
      </c>
      <c r="L1783" s="21">
        <f t="shared" si="280"/>
        <v>10326.839723372204</v>
      </c>
      <c r="M1783" s="57">
        <f t="shared" si="281"/>
        <v>1.4367644008284304E-2</v>
      </c>
      <c r="N1783" s="57">
        <f t="shared" si="282"/>
        <v>2.3035043042196595E-3</v>
      </c>
      <c r="O1783" s="26"/>
      <c r="R1783" s="63"/>
    </row>
    <row r="1784" spans="1:18" s="2" customFormat="1" x14ac:dyDescent="0.25">
      <c r="A1784" s="72">
        <v>42904</v>
      </c>
      <c r="B1784" s="73">
        <v>15</v>
      </c>
      <c r="C1784" s="74">
        <v>10500</v>
      </c>
      <c r="D1784" s="26">
        <f t="shared" si="273"/>
        <v>148.3917737684335</v>
      </c>
      <c r="E1784" s="57">
        <f t="shared" si="274"/>
        <v>1.4132549882707951E-2</v>
      </c>
      <c r="F1784" s="26">
        <f t="shared" si="275"/>
        <v>23.790858361258458</v>
      </c>
      <c r="G1784" s="57">
        <f t="shared" si="276"/>
        <v>2.2657960344055674E-3</v>
      </c>
      <c r="H1784" s="26">
        <f t="shared" si="277"/>
        <v>172.18263212969197</v>
      </c>
      <c r="I1784" s="57">
        <f t="shared" si="278"/>
        <v>1.6398345917113522E-2</v>
      </c>
      <c r="J1784" s="14">
        <v>1779</v>
      </c>
      <c r="K1784" s="21">
        <f t="shared" si="279"/>
        <v>10476.209141638741</v>
      </c>
      <c r="L1784" s="21">
        <f t="shared" si="280"/>
        <v>10327.817367870308</v>
      </c>
      <c r="M1784" s="57">
        <f t="shared" si="281"/>
        <v>1.4368164006276697E-2</v>
      </c>
      <c r="N1784" s="57">
        <f t="shared" si="282"/>
        <v>2.3035707849822632E-3</v>
      </c>
      <c r="O1784" s="26"/>
      <c r="R1784" s="63"/>
    </row>
    <row r="1785" spans="1:18" s="2" customFormat="1" x14ac:dyDescent="0.25">
      <c r="A1785" s="72">
        <v>42917</v>
      </c>
      <c r="B1785" s="73">
        <v>19</v>
      </c>
      <c r="C1785" s="74">
        <v>10507</v>
      </c>
      <c r="D1785" s="26">
        <f t="shared" si="273"/>
        <v>148.52769201532101</v>
      </c>
      <c r="E1785" s="57">
        <f t="shared" si="274"/>
        <v>1.4136070430695823E-2</v>
      </c>
      <c r="F1785" s="26">
        <f t="shared" si="275"/>
        <v>23.811428627646631</v>
      </c>
      <c r="G1785" s="57">
        <f t="shared" si="276"/>
        <v>2.2662442778763332E-3</v>
      </c>
      <c r="H1785" s="26">
        <f t="shared" si="277"/>
        <v>172.33912064296763</v>
      </c>
      <c r="I1785" s="57">
        <f t="shared" si="278"/>
        <v>1.6402314708572154E-2</v>
      </c>
      <c r="J1785" s="14">
        <v>1780</v>
      </c>
      <c r="K1785" s="21">
        <f t="shared" si="279"/>
        <v>10483.188571372353</v>
      </c>
      <c r="L1785" s="21">
        <f t="shared" si="280"/>
        <v>10334.660879357032</v>
      </c>
      <c r="M1785" s="57">
        <f t="shared" si="281"/>
        <v>1.4371801237522717E-2</v>
      </c>
      <c r="N1785" s="57">
        <f t="shared" si="282"/>
        <v>2.3040357981371955E-3</v>
      </c>
      <c r="O1785" s="26"/>
      <c r="R1785" s="63"/>
    </row>
    <row r="1786" spans="1:18" s="2" customFormat="1" x14ac:dyDescent="0.25">
      <c r="A1786" s="72">
        <v>42941</v>
      </c>
      <c r="B1786" s="73">
        <v>22</v>
      </c>
      <c r="C1786" s="74">
        <v>10511</v>
      </c>
      <c r="D1786" s="26">
        <f t="shared" si="273"/>
        <v>148.60535958497098</v>
      </c>
      <c r="E1786" s="57">
        <f t="shared" si="274"/>
        <v>1.413808006706983E-2</v>
      </c>
      <c r="F1786" s="26">
        <f t="shared" si="275"/>
        <v>23.823183065582729</v>
      </c>
      <c r="G1786" s="57">
        <f t="shared" si="276"/>
        <v>2.2665001489470772E-3</v>
      </c>
      <c r="H1786" s="26">
        <f t="shared" si="277"/>
        <v>172.42854265055371</v>
      </c>
      <c r="I1786" s="57">
        <f t="shared" si="278"/>
        <v>1.6404580216016908E-2</v>
      </c>
      <c r="J1786" s="14">
        <v>1781</v>
      </c>
      <c r="K1786" s="21">
        <f t="shared" si="279"/>
        <v>10487.176816934418</v>
      </c>
      <c r="L1786" s="21">
        <f t="shared" si="280"/>
        <v>10338.571457349446</v>
      </c>
      <c r="M1786" s="57">
        <f t="shared" si="281"/>
        <v>1.4373877493425936E-2</v>
      </c>
      <c r="N1786" s="57">
        <f t="shared" si="282"/>
        <v>2.3043012435385733E-3</v>
      </c>
      <c r="O1786" s="26"/>
      <c r="R1786" s="63"/>
    </row>
    <row r="1787" spans="1:18" s="2" customFormat="1" x14ac:dyDescent="0.25">
      <c r="A1787" s="72">
        <v>42958</v>
      </c>
      <c r="B1787" s="73">
        <v>14</v>
      </c>
      <c r="C1787" s="74">
        <v>10517</v>
      </c>
      <c r="D1787" s="26">
        <f t="shared" si="273"/>
        <v>148.721860939446</v>
      </c>
      <c r="E1787" s="57">
        <f t="shared" si="274"/>
        <v>1.4141091655362367E-2</v>
      </c>
      <c r="F1787" s="26">
        <f t="shared" si="275"/>
        <v>23.840814722486876</v>
      </c>
      <c r="G1787" s="57">
        <f t="shared" si="276"/>
        <v>2.2668835906139466E-3</v>
      </c>
      <c r="H1787" s="26">
        <f t="shared" si="277"/>
        <v>172.56267566193287</v>
      </c>
      <c r="I1787" s="57">
        <f t="shared" si="278"/>
        <v>1.640797524597631E-2</v>
      </c>
      <c r="J1787" s="14">
        <v>1782</v>
      </c>
      <c r="K1787" s="21">
        <f t="shared" si="279"/>
        <v>10493.159185277513</v>
      </c>
      <c r="L1787" s="21">
        <f t="shared" si="280"/>
        <v>10344.437324338067</v>
      </c>
      <c r="M1787" s="57">
        <f t="shared" si="281"/>
        <v>1.4376988933901498E-2</v>
      </c>
      <c r="N1787" s="57">
        <f t="shared" si="282"/>
        <v>2.3046990353351514E-3</v>
      </c>
      <c r="O1787" s="26"/>
      <c r="R1787" s="63"/>
    </row>
    <row r="1788" spans="1:18" s="2" customFormat="1" x14ac:dyDescent="0.25">
      <c r="A1788" s="72">
        <v>42972</v>
      </c>
      <c r="B1788" s="73">
        <v>15</v>
      </c>
      <c r="C1788" s="74">
        <v>10521</v>
      </c>
      <c r="D1788" s="26">
        <f t="shared" si="273"/>
        <v>148.79952850909598</v>
      </c>
      <c r="E1788" s="57">
        <f t="shared" si="274"/>
        <v>1.4143097472587775E-2</v>
      </c>
      <c r="F1788" s="26">
        <f t="shared" si="275"/>
        <v>23.852569160422977</v>
      </c>
      <c r="G1788" s="57">
        <f t="shared" si="276"/>
        <v>2.2671389754227713E-3</v>
      </c>
      <c r="H1788" s="26">
        <f t="shared" si="277"/>
        <v>172.65209766951895</v>
      </c>
      <c r="I1788" s="57">
        <f t="shared" si="278"/>
        <v>1.6410236448010547E-2</v>
      </c>
      <c r="J1788" s="14">
        <v>1783</v>
      </c>
      <c r="K1788" s="21">
        <f t="shared" si="279"/>
        <v>10497.147430839577</v>
      </c>
      <c r="L1788" s="21">
        <f t="shared" si="280"/>
        <v>10348.347902330481</v>
      </c>
      <c r="M1788" s="57">
        <f t="shared" si="281"/>
        <v>1.4379061267894351E-2</v>
      </c>
      <c r="N1788" s="57">
        <f t="shared" si="282"/>
        <v>2.3049639793276859E-3</v>
      </c>
      <c r="O1788" s="26"/>
      <c r="R1788" s="63"/>
    </row>
    <row r="1789" spans="1:18" s="2" customFormat="1" x14ac:dyDescent="0.25">
      <c r="A1789" s="72">
        <v>42935</v>
      </c>
      <c r="B1789" s="73">
        <v>13</v>
      </c>
      <c r="C1789" s="74">
        <v>10525</v>
      </c>
      <c r="D1789" s="26">
        <f t="shared" si="273"/>
        <v>148.87719607874598</v>
      </c>
      <c r="E1789" s="57">
        <f t="shared" si="274"/>
        <v>1.4145101765201519E-2</v>
      </c>
      <c r="F1789" s="26">
        <f t="shared" si="275"/>
        <v>23.864323598359075</v>
      </c>
      <c r="G1789" s="57">
        <f t="shared" si="276"/>
        <v>2.2673941661148765E-3</v>
      </c>
      <c r="H1789" s="26">
        <f t="shared" si="277"/>
        <v>172.74151967710506</v>
      </c>
      <c r="I1789" s="57">
        <f t="shared" si="278"/>
        <v>1.6412495931316395E-2</v>
      </c>
      <c r="J1789" s="14">
        <v>1784</v>
      </c>
      <c r="K1789" s="21">
        <f t="shared" si="279"/>
        <v>10501.135676401642</v>
      </c>
      <c r="L1789" s="21">
        <f t="shared" si="280"/>
        <v>10352.258480322895</v>
      </c>
      <c r="M1789" s="57">
        <f t="shared" si="281"/>
        <v>1.4381132036233932E-2</v>
      </c>
      <c r="N1789" s="57">
        <f t="shared" si="282"/>
        <v>2.3052287231544017E-3</v>
      </c>
      <c r="O1789" s="26"/>
      <c r="R1789" s="63"/>
    </row>
    <row r="1790" spans="1:18" s="2" customFormat="1" x14ac:dyDescent="0.25">
      <c r="A1790" s="72">
        <v>42967</v>
      </c>
      <c r="B1790" s="73">
        <v>13</v>
      </c>
      <c r="C1790" s="74">
        <v>10528</v>
      </c>
      <c r="D1790" s="26">
        <f t="shared" si="273"/>
        <v>148.93544675598349</v>
      </c>
      <c r="E1790" s="57">
        <f t="shared" si="274"/>
        <v>1.4146603985180802E-2</v>
      </c>
      <c r="F1790" s="26">
        <f t="shared" si="275"/>
        <v>23.87313942681115</v>
      </c>
      <c r="G1790" s="57">
        <f t="shared" si="276"/>
        <v>2.2675854318779587E-3</v>
      </c>
      <c r="H1790" s="26">
        <f t="shared" si="277"/>
        <v>172.80858618279464</v>
      </c>
      <c r="I1790" s="57">
        <f t="shared" si="278"/>
        <v>1.6414189417058762E-2</v>
      </c>
      <c r="J1790" s="14">
        <v>1785</v>
      </c>
      <c r="K1790" s="21">
        <f t="shared" si="279"/>
        <v>10504.126860573189</v>
      </c>
      <c r="L1790" s="21">
        <f t="shared" si="280"/>
        <v>10355.191413817205</v>
      </c>
      <c r="M1790" s="57">
        <f t="shared" si="281"/>
        <v>1.4382684086095695E-2</v>
      </c>
      <c r="N1790" s="57">
        <f t="shared" si="282"/>
        <v>2.3054271498020393E-3</v>
      </c>
      <c r="O1790" s="26"/>
      <c r="R1790" s="63"/>
    </row>
    <row r="1791" spans="1:18" s="2" customFormat="1" x14ac:dyDescent="0.25">
      <c r="A1791" s="72">
        <v>42933</v>
      </c>
      <c r="B1791" s="73">
        <v>15</v>
      </c>
      <c r="C1791" s="74">
        <v>10532</v>
      </c>
      <c r="D1791" s="26">
        <f t="shared" si="273"/>
        <v>149.01311432563347</v>
      </c>
      <c r="E1791" s="57">
        <f t="shared" si="274"/>
        <v>1.4148605613903671E-2</v>
      </c>
      <c r="F1791" s="26">
        <f t="shared" si="275"/>
        <v>23.884893864747248</v>
      </c>
      <c r="G1791" s="57">
        <f t="shared" si="276"/>
        <v>2.2678402833979537E-3</v>
      </c>
      <c r="H1791" s="26">
        <f t="shared" si="277"/>
        <v>172.89800819038072</v>
      </c>
      <c r="I1791" s="57">
        <f t="shared" si="278"/>
        <v>1.6416445897301627E-2</v>
      </c>
      <c r="J1791" s="14">
        <v>1786</v>
      </c>
      <c r="K1791" s="21">
        <f t="shared" si="279"/>
        <v>10508.115106135252</v>
      </c>
      <c r="L1791" s="21">
        <f t="shared" si="280"/>
        <v>10359.101991809619</v>
      </c>
      <c r="M1791" s="57">
        <f t="shared" si="281"/>
        <v>1.4384752118808181E-2</v>
      </c>
      <c r="N1791" s="57">
        <f t="shared" si="282"/>
        <v>2.3056915438839911E-3</v>
      </c>
      <c r="O1791" s="26"/>
      <c r="R1791" s="63"/>
    </row>
    <row r="1792" spans="1:18" s="2" customFormat="1" x14ac:dyDescent="0.25">
      <c r="A1792" s="72">
        <v>42925</v>
      </c>
      <c r="B1792" s="73">
        <v>19</v>
      </c>
      <c r="C1792" s="74">
        <v>10533</v>
      </c>
      <c r="D1792" s="26">
        <f t="shared" si="273"/>
        <v>149.03253121804596</v>
      </c>
      <c r="E1792" s="57">
        <f t="shared" si="274"/>
        <v>1.4149105783541817E-2</v>
      </c>
      <c r="F1792" s="26">
        <f t="shared" si="275"/>
        <v>23.887832474231274</v>
      </c>
      <c r="G1792" s="57">
        <f t="shared" si="276"/>
        <v>2.2679039660335396E-3</v>
      </c>
      <c r="H1792" s="26">
        <f t="shared" si="277"/>
        <v>172.92036369227725</v>
      </c>
      <c r="I1792" s="57">
        <f t="shared" si="278"/>
        <v>1.641700974957536E-2</v>
      </c>
      <c r="J1792" s="14">
        <v>1787</v>
      </c>
      <c r="K1792" s="21">
        <f t="shared" si="279"/>
        <v>10509.112167525769</v>
      </c>
      <c r="L1792" s="21">
        <f t="shared" si="280"/>
        <v>10360.079636307722</v>
      </c>
      <c r="M1792" s="57">
        <f t="shared" si="281"/>
        <v>1.4385268883045031E-2</v>
      </c>
      <c r="N1792" s="57">
        <f t="shared" si="282"/>
        <v>2.3057576112170478E-3</v>
      </c>
      <c r="O1792" s="26"/>
      <c r="R1792" s="63"/>
    </row>
    <row r="1793" spans="1:18" s="2" customFormat="1" x14ac:dyDescent="0.25">
      <c r="A1793" s="72">
        <v>42963</v>
      </c>
      <c r="B1793" s="73">
        <v>22</v>
      </c>
      <c r="C1793" s="74">
        <v>10539</v>
      </c>
      <c r="D1793" s="26">
        <f t="shared" si="273"/>
        <v>149.14903257252098</v>
      </c>
      <c r="E1793" s="57">
        <f t="shared" si="274"/>
        <v>1.4152104808095738E-2</v>
      </c>
      <c r="F1793" s="26">
        <f t="shared" si="275"/>
        <v>23.905464131135421</v>
      </c>
      <c r="G1793" s="57">
        <f t="shared" si="276"/>
        <v>2.2682858080591535E-3</v>
      </c>
      <c r="H1793" s="26">
        <f t="shared" si="277"/>
        <v>173.05449670365641</v>
      </c>
      <c r="I1793" s="57">
        <f t="shared" si="278"/>
        <v>1.6420390616154891E-2</v>
      </c>
      <c r="J1793" s="14">
        <v>1788</v>
      </c>
      <c r="K1793" s="21">
        <f t="shared" si="279"/>
        <v>10515.094535868864</v>
      </c>
      <c r="L1793" s="21">
        <f t="shared" si="280"/>
        <v>10365.945503296343</v>
      </c>
      <c r="M1793" s="57">
        <f t="shared" si="281"/>
        <v>1.4388367421485283E-2</v>
      </c>
      <c r="N1793" s="57">
        <f t="shared" si="282"/>
        <v>2.3061537535127448E-3</v>
      </c>
      <c r="O1793" s="26"/>
      <c r="R1793" s="63"/>
    </row>
    <row r="1794" spans="1:18" s="2" customFormat="1" x14ac:dyDescent="0.25">
      <c r="A1794" s="72">
        <v>42905</v>
      </c>
      <c r="B1794" s="73">
        <v>19</v>
      </c>
      <c r="C1794" s="74">
        <v>10541</v>
      </c>
      <c r="D1794" s="26">
        <f t="shared" si="273"/>
        <v>149.18786635734597</v>
      </c>
      <c r="E1794" s="57">
        <f t="shared" si="274"/>
        <v>1.4153103724252535E-2</v>
      </c>
      <c r="F1794" s="26">
        <f t="shared" si="275"/>
        <v>23.91134135010347</v>
      </c>
      <c r="G1794" s="57">
        <f t="shared" si="276"/>
        <v>2.2684129921358002E-3</v>
      </c>
      <c r="H1794" s="26">
        <f t="shared" si="277"/>
        <v>173.09920770744944</v>
      </c>
      <c r="I1794" s="57">
        <f t="shared" si="278"/>
        <v>1.6421516716388335E-2</v>
      </c>
      <c r="J1794" s="14">
        <v>1789</v>
      </c>
      <c r="K1794" s="21">
        <f t="shared" si="279"/>
        <v>10517.088658649896</v>
      </c>
      <c r="L1794" s="21">
        <f t="shared" si="280"/>
        <v>10367.90079229255</v>
      </c>
      <c r="M1794" s="57">
        <f t="shared" si="281"/>
        <v>1.438939948849159E-2</v>
      </c>
      <c r="N1794" s="57">
        <f t="shared" si="282"/>
        <v>2.3062857013330077E-3</v>
      </c>
      <c r="O1794" s="26"/>
      <c r="R1794" s="63"/>
    </row>
    <row r="1795" spans="1:18" s="2" customFormat="1" x14ac:dyDescent="0.25">
      <c r="A1795" s="72">
        <v>42901</v>
      </c>
      <c r="B1795" s="73">
        <v>13</v>
      </c>
      <c r="C1795" s="74">
        <v>10548</v>
      </c>
      <c r="D1795" s="26">
        <f t="shared" si="273"/>
        <v>149.32378460423345</v>
      </c>
      <c r="E1795" s="57">
        <f t="shared" si="274"/>
        <v>1.4156596947689937E-2</v>
      </c>
      <c r="F1795" s="26">
        <f t="shared" si="275"/>
        <v>23.931911616491643</v>
      </c>
      <c r="G1795" s="57">
        <f t="shared" si="276"/>
        <v>2.2688577565881346E-3</v>
      </c>
      <c r="H1795" s="26">
        <f t="shared" si="277"/>
        <v>173.2556962207251</v>
      </c>
      <c r="I1795" s="57">
        <f t="shared" si="278"/>
        <v>1.6425454704278072E-2</v>
      </c>
      <c r="J1795" s="14">
        <v>1790</v>
      </c>
      <c r="K1795" s="21">
        <f t="shared" si="279"/>
        <v>10524.068088383508</v>
      </c>
      <c r="L1795" s="21">
        <f t="shared" si="280"/>
        <v>10374.744303779275</v>
      </c>
      <c r="M1795" s="57">
        <f t="shared" si="281"/>
        <v>1.4393008659484584E-2</v>
      </c>
      <c r="N1795" s="57">
        <f t="shared" si="282"/>
        <v>2.3067471270375129E-3</v>
      </c>
      <c r="O1795" s="26"/>
      <c r="R1795" s="63"/>
    </row>
    <row r="1796" spans="1:18" s="2" customFormat="1" x14ac:dyDescent="0.25">
      <c r="A1796" s="72">
        <v>42963</v>
      </c>
      <c r="B1796" s="73">
        <v>12</v>
      </c>
      <c r="C1796" s="74">
        <v>10550</v>
      </c>
      <c r="D1796" s="26">
        <f t="shared" si="273"/>
        <v>149.36261838905847</v>
      </c>
      <c r="E1796" s="57">
        <f t="shared" si="274"/>
        <v>1.415759416010033E-2</v>
      </c>
      <c r="F1796" s="26">
        <f t="shared" si="275"/>
        <v>23.937788835459692</v>
      </c>
      <c r="G1796" s="57">
        <f t="shared" si="276"/>
        <v>2.2689847237402552E-3</v>
      </c>
      <c r="H1796" s="26">
        <f t="shared" si="277"/>
        <v>173.30040722451815</v>
      </c>
      <c r="I1796" s="57">
        <f t="shared" si="278"/>
        <v>1.6426578883840585E-2</v>
      </c>
      <c r="J1796" s="14">
        <v>1791</v>
      </c>
      <c r="K1796" s="21">
        <f t="shared" si="279"/>
        <v>10526.062211164541</v>
      </c>
      <c r="L1796" s="21">
        <f t="shared" si="280"/>
        <v>10376.699592775482</v>
      </c>
      <c r="M1796" s="57">
        <f t="shared" si="281"/>
        <v>1.4394038976809975E-2</v>
      </c>
      <c r="N1796" s="57">
        <f t="shared" si="282"/>
        <v>2.3068788511643704E-3</v>
      </c>
      <c r="O1796" s="26"/>
      <c r="R1796" s="63"/>
    </row>
    <row r="1797" spans="1:18" s="2" customFormat="1" x14ac:dyDescent="0.25">
      <c r="A1797" s="72">
        <v>42964</v>
      </c>
      <c r="B1797" s="73">
        <v>20</v>
      </c>
      <c r="C1797" s="74">
        <v>10550</v>
      </c>
      <c r="D1797" s="26">
        <f t="shared" si="273"/>
        <v>149.36261838905847</v>
      </c>
      <c r="E1797" s="57">
        <f t="shared" si="274"/>
        <v>1.415759416010033E-2</v>
      </c>
      <c r="F1797" s="26">
        <f t="shared" si="275"/>
        <v>23.937788835459692</v>
      </c>
      <c r="G1797" s="57">
        <f t="shared" si="276"/>
        <v>2.2689847237402552E-3</v>
      </c>
      <c r="H1797" s="26">
        <f t="shared" si="277"/>
        <v>173.30040722451815</v>
      </c>
      <c r="I1797" s="57">
        <f t="shared" si="278"/>
        <v>1.6426578883840585E-2</v>
      </c>
      <c r="J1797" s="14">
        <v>1792</v>
      </c>
      <c r="K1797" s="21">
        <f t="shared" si="279"/>
        <v>10526.062211164541</v>
      </c>
      <c r="L1797" s="21">
        <f t="shared" si="280"/>
        <v>10376.699592775482</v>
      </c>
      <c r="M1797" s="57">
        <f t="shared" si="281"/>
        <v>1.4394038976809975E-2</v>
      </c>
      <c r="N1797" s="57">
        <f t="shared" si="282"/>
        <v>2.3068788511643704E-3</v>
      </c>
      <c r="O1797" s="26"/>
      <c r="R1797" s="63"/>
    </row>
    <row r="1798" spans="1:18" s="2" customFormat="1" x14ac:dyDescent="0.25">
      <c r="A1798" s="72">
        <v>42933</v>
      </c>
      <c r="B1798" s="73">
        <v>19</v>
      </c>
      <c r="C1798" s="74">
        <v>10555</v>
      </c>
      <c r="D1798" s="26">
        <f t="shared" si="273"/>
        <v>149.45970285112094</v>
      </c>
      <c r="E1798" s="57">
        <f t="shared" si="274"/>
        <v>1.4160085537766076E-2</v>
      </c>
      <c r="F1798" s="26">
        <f t="shared" si="275"/>
        <v>23.952481882879816</v>
      </c>
      <c r="G1798" s="57">
        <f t="shared" si="276"/>
        <v>2.2693019311113044E-3</v>
      </c>
      <c r="H1798" s="26">
        <f t="shared" si="277"/>
        <v>173.41218473400076</v>
      </c>
      <c r="I1798" s="57">
        <f t="shared" si="278"/>
        <v>1.6429387468877382E-2</v>
      </c>
      <c r="J1798" s="14">
        <v>1793</v>
      </c>
      <c r="K1798" s="21">
        <f t="shared" si="279"/>
        <v>10531.04751811712</v>
      </c>
      <c r="L1798" s="21">
        <f t="shared" si="280"/>
        <v>10381.587815265999</v>
      </c>
      <c r="M1798" s="57">
        <f t="shared" si="281"/>
        <v>1.4396613072168234E-2</v>
      </c>
      <c r="N1798" s="57">
        <f t="shared" si="282"/>
        <v>2.3072079444011427E-3</v>
      </c>
      <c r="O1798" s="26"/>
      <c r="R1798" s="63"/>
    </row>
    <row r="1799" spans="1:18" s="2" customFormat="1" x14ac:dyDescent="0.25">
      <c r="A1799" s="72">
        <v>42909</v>
      </c>
      <c r="B1799" s="73">
        <v>21</v>
      </c>
      <c r="C1799" s="74">
        <v>10557</v>
      </c>
      <c r="D1799" s="26">
        <f t="shared" ref="D1799:D1862" si="283">IF(C1799&lt;$R$7,$S$6+(C1799-$R$6)*$T$6,IF(C1799&lt;$R$8,$S$7+(C1799-$R$7)*$T$7,IF(C1799&lt;$R$9,$S$8+(C1799-$R$8)*$T$8,$S$9+(C1799-$R$9)*$T$9)))</f>
        <v>149.49853663594595</v>
      </c>
      <c r="E1799" s="57">
        <f t="shared" ref="E1799:E1862" si="284">D1799/C1799</f>
        <v>1.4161081428052094E-2</v>
      </c>
      <c r="F1799" s="26">
        <f t="shared" ref="F1799:F1862" si="285">IF(C1799&lt;$R$7,$U$6+(C1799-$R$6)*$V$6,IF(C1799&lt;$R$8,$U$7+(C1799-$R$7)*$V$7,IF(C1799&lt;$R$9,$U$8+(C1799-$R$8)*$V$8,$U$9+(C1799-$R$9)*$V$9)))</f>
        <v>23.958359101847865</v>
      </c>
      <c r="G1799" s="57">
        <f t="shared" ref="G1799:G1862" si="286">F1799/C1799</f>
        <v>2.2694287299278074E-3</v>
      </c>
      <c r="H1799" s="26">
        <f t="shared" ref="H1799:H1862" si="287">D1799+F1799</f>
        <v>173.45689573779381</v>
      </c>
      <c r="I1799" s="57">
        <f t="shared" ref="I1799:I1862" si="288">H1799/C1799</f>
        <v>1.6430510157979902E-2</v>
      </c>
      <c r="J1799" s="14">
        <v>1794</v>
      </c>
      <c r="K1799" s="21">
        <f t="shared" ref="K1799:K1862" si="289">C1799-F1799</f>
        <v>10533.041640898153</v>
      </c>
      <c r="L1799" s="21">
        <f t="shared" ref="L1799:L1862" si="290">C1799-H1799</f>
        <v>10383.543104262206</v>
      </c>
      <c r="M1799" s="57">
        <f t="shared" ref="M1799:M1862" si="291">D1799/L1799</f>
        <v>1.4397642031704981E-2</v>
      </c>
      <c r="N1799" s="57">
        <f t="shared" ref="N1799:N1862" si="292">F1799/L1799</f>
        <v>2.3073394949372828E-3</v>
      </c>
      <c r="O1799" s="26"/>
      <c r="R1799" s="63"/>
    </row>
    <row r="1800" spans="1:18" s="2" customFormat="1" x14ac:dyDescent="0.25">
      <c r="A1800" s="72">
        <v>42900</v>
      </c>
      <c r="B1800" s="73">
        <v>13</v>
      </c>
      <c r="C1800" s="74">
        <v>10558</v>
      </c>
      <c r="D1800" s="26">
        <f t="shared" si="283"/>
        <v>149.51795352835845</v>
      </c>
      <c r="E1800" s="57">
        <f t="shared" si="284"/>
        <v>1.4161579231706616E-2</v>
      </c>
      <c r="F1800" s="26">
        <f t="shared" si="285"/>
        <v>23.961297711331888</v>
      </c>
      <c r="G1800" s="57">
        <f t="shared" si="286"/>
        <v>2.2694921113214517E-3</v>
      </c>
      <c r="H1800" s="26">
        <f t="shared" si="287"/>
        <v>173.47925123969034</v>
      </c>
      <c r="I1800" s="57">
        <f t="shared" si="288"/>
        <v>1.643107134302807E-2</v>
      </c>
      <c r="J1800" s="14">
        <v>1795</v>
      </c>
      <c r="K1800" s="21">
        <f t="shared" si="289"/>
        <v>10534.038702288668</v>
      </c>
      <c r="L1800" s="21">
        <f t="shared" si="290"/>
        <v>10384.520748760309</v>
      </c>
      <c r="M1800" s="57">
        <f t="shared" si="291"/>
        <v>1.4398156366167182E-2</v>
      </c>
      <c r="N1800" s="57">
        <f t="shared" si="292"/>
        <v>2.3074052516282328E-3</v>
      </c>
      <c r="O1800" s="26"/>
      <c r="R1800" s="63"/>
    </row>
    <row r="1801" spans="1:18" s="2" customFormat="1" x14ac:dyDescent="0.25">
      <c r="A1801" s="72">
        <v>42928</v>
      </c>
      <c r="B1801" s="73">
        <v>11</v>
      </c>
      <c r="C1801" s="74">
        <v>10560</v>
      </c>
      <c r="D1801" s="26">
        <f t="shared" si="283"/>
        <v>149.55678731318343</v>
      </c>
      <c r="E1801" s="57">
        <f t="shared" si="284"/>
        <v>1.4162574556172675E-2</v>
      </c>
      <c r="F1801" s="26">
        <f t="shared" si="285"/>
        <v>23.96717493029994</v>
      </c>
      <c r="G1801" s="57">
        <f t="shared" si="286"/>
        <v>2.2696188380965853E-3</v>
      </c>
      <c r="H1801" s="26">
        <f t="shared" si="287"/>
        <v>173.52396224348337</v>
      </c>
      <c r="I1801" s="57">
        <f t="shared" si="288"/>
        <v>1.6432193394269257E-2</v>
      </c>
      <c r="J1801" s="14">
        <v>1796</v>
      </c>
      <c r="K1801" s="21">
        <f t="shared" si="289"/>
        <v>10536.0328250697</v>
      </c>
      <c r="L1801" s="21">
        <f t="shared" si="290"/>
        <v>10386.476037756516</v>
      </c>
      <c r="M1801" s="57">
        <f t="shared" si="291"/>
        <v>1.4399184744616017E-2</v>
      </c>
      <c r="N1801" s="57">
        <f t="shared" si="292"/>
        <v>2.3075367278733798E-3</v>
      </c>
      <c r="O1801" s="26"/>
      <c r="R1801" s="63"/>
    </row>
    <row r="1802" spans="1:18" s="2" customFormat="1" x14ac:dyDescent="0.25">
      <c r="A1802" s="72">
        <v>42898</v>
      </c>
      <c r="B1802" s="73">
        <v>14</v>
      </c>
      <c r="C1802" s="74">
        <v>10563</v>
      </c>
      <c r="D1802" s="26">
        <f t="shared" si="283"/>
        <v>149.61503799042094</v>
      </c>
      <c r="E1802" s="57">
        <f t="shared" si="284"/>
        <v>1.4164066836165952E-2</v>
      </c>
      <c r="F1802" s="26">
        <f t="shared" si="285"/>
        <v>23.975990758752012</v>
      </c>
      <c r="G1802" s="57">
        <f t="shared" si="286"/>
        <v>2.2698088382800351E-3</v>
      </c>
      <c r="H1802" s="26">
        <f t="shared" si="287"/>
        <v>173.59102874917295</v>
      </c>
      <c r="I1802" s="57">
        <f t="shared" si="288"/>
        <v>1.6433875674445986E-2</v>
      </c>
      <c r="J1802" s="14">
        <v>1797</v>
      </c>
      <c r="K1802" s="21">
        <f t="shared" si="289"/>
        <v>10539.024009241248</v>
      </c>
      <c r="L1802" s="21">
        <f t="shared" si="290"/>
        <v>10389.408971250827</v>
      </c>
      <c r="M1802" s="57">
        <f t="shared" si="291"/>
        <v>1.4400726586510352E-2</v>
      </c>
      <c r="N1802" s="57">
        <f t="shared" si="292"/>
        <v>2.3077338494516342E-3</v>
      </c>
      <c r="O1802" s="26"/>
      <c r="R1802" s="63"/>
    </row>
    <row r="1803" spans="1:18" s="2" customFormat="1" x14ac:dyDescent="0.25">
      <c r="A1803" s="72">
        <v>42948</v>
      </c>
      <c r="B1803" s="73">
        <v>16</v>
      </c>
      <c r="C1803" s="74">
        <v>10565</v>
      </c>
      <c r="D1803" s="26">
        <f t="shared" si="283"/>
        <v>149.65387177524593</v>
      </c>
      <c r="E1803" s="57">
        <f t="shared" si="284"/>
        <v>1.4165061218669752E-2</v>
      </c>
      <c r="F1803" s="26">
        <f t="shared" si="285"/>
        <v>23.981867977720061</v>
      </c>
      <c r="G1803" s="57">
        <f t="shared" si="286"/>
        <v>2.2699354451225801E-3</v>
      </c>
      <c r="H1803" s="26">
        <f t="shared" si="287"/>
        <v>173.635739752966</v>
      </c>
      <c r="I1803" s="57">
        <f t="shared" si="288"/>
        <v>1.6434996663792334E-2</v>
      </c>
      <c r="J1803" s="14">
        <v>1798</v>
      </c>
      <c r="K1803" s="21">
        <f t="shared" si="289"/>
        <v>10541.01813202228</v>
      </c>
      <c r="L1803" s="21">
        <f t="shared" si="290"/>
        <v>10391.364260247034</v>
      </c>
      <c r="M1803" s="57">
        <f t="shared" si="291"/>
        <v>1.4401753997572616E-2</v>
      </c>
      <c r="N1803" s="57">
        <f t="shared" si="292"/>
        <v>2.3078652020182325E-3</v>
      </c>
      <c r="O1803" s="26"/>
      <c r="R1803" s="63"/>
    </row>
    <row r="1804" spans="1:18" s="2" customFormat="1" x14ac:dyDescent="0.25">
      <c r="A1804" s="72">
        <v>42970</v>
      </c>
      <c r="B1804" s="73">
        <v>21</v>
      </c>
      <c r="C1804" s="74">
        <v>10573</v>
      </c>
      <c r="D1804" s="26">
        <f t="shared" si="283"/>
        <v>149.80920691454594</v>
      </c>
      <c r="E1804" s="57">
        <f t="shared" si="284"/>
        <v>1.4169034986715779E-2</v>
      </c>
      <c r="F1804" s="26">
        <f t="shared" si="285"/>
        <v>24.00537685359226</v>
      </c>
      <c r="G1804" s="57">
        <f t="shared" si="286"/>
        <v>2.2704413935110434E-3</v>
      </c>
      <c r="H1804" s="26">
        <f t="shared" si="287"/>
        <v>173.81458376813819</v>
      </c>
      <c r="I1804" s="57">
        <f t="shared" si="288"/>
        <v>1.6439476380226824E-2</v>
      </c>
      <c r="J1804" s="14">
        <v>1799</v>
      </c>
      <c r="K1804" s="21">
        <f t="shared" si="289"/>
        <v>10548.994623146407</v>
      </c>
      <c r="L1804" s="21">
        <f t="shared" si="290"/>
        <v>10399.185416231861</v>
      </c>
      <c r="M1804" s="57">
        <f t="shared" si="291"/>
        <v>1.4405859778277635E-2</v>
      </c>
      <c r="N1804" s="57">
        <f t="shared" si="292"/>
        <v>2.3083901183378066E-3</v>
      </c>
      <c r="O1804" s="26"/>
      <c r="R1804" s="63"/>
    </row>
    <row r="1805" spans="1:18" s="2" customFormat="1" x14ac:dyDescent="0.25">
      <c r="A1805" s="72">
        <v>42925</v>
      </c>
      <c r="B1805" s="73">
        <v>16</v>
      </c>
      <c r="C1805" s="74">
        <v>10577</v>
      </c>
      <c r="D1805" s="26">
        <f t="shared" si="283"/>
        <v>149.88687448419591</v>
      </c>
      <c r="E1805" s="57">
        <f t="shared" si="284"/>
        <v>1.4171019616544949E-2</v>
      </c>
      <c r="F1805" s="26">
        <f t="shared" si="285"/>
        <v>24.017131291528358</v>
      </c>
      <c r="G1805" s="57">
        <f t="shared" si="286"/>
        <v>2.2706940806966397E-3</v>
      </c>
      <c r="H1805" s="26">
        <f t="shared" si="287"/>
        <v>173.90400577572427</v>
      </c>
      <c r="I1805" s="57">
        <f t="shared" si="288"/>
        <v>1.6441713697241588E-2</v>
      </c>
      <c r="J1805" s="14">
        <v>1800</v>
      </c>
      <c r="K1805" s="21">
        <f t="shared" si="289"/>
        <v>10552.982868708472</v>
      </c>
      <c r="L1805" s="21">
        <f t="shared" si="290"/>
        <v>10403.095994224275</v>
      </c>
      <c r="M1805" s="57">
        <f t="shared" si="291"/>
        <v>1.4407910353553599E-2</v>
      </c>
      <c r="N1805" s="57">
        <f t="shared" si="292"/>
        <v>2.3086522805194241E-3</v>
      </c>
      <c r="O1805" s="26"/>
      <c r="R1805" s="63"/>
    </row>
    <row r="1806" spans="1:18" s="2" customFormat="1" x14ac:dyDescent="0.25">
      <c r="A1806" s="72">
        <v>42934</v>
      </c>
      <c r="B1806" s="73">
        <v>19</v>
      </c>
      <c r="C1806" s="74">
        <v>10579</v>
      </c>
      <c r="D1806" s="26">
        <f t="shared" si="283"/>
        <v>149.92570826902093</v>
      </c>
      <c r="E1806" s="57">
        <f t="shared" si="284"/>
        <v>1.417201136865686E-2</v>
      </c>
      <c r="F1806" s="26">
        <f t="shared" si="285"/>
        <v>24.023008510496407</v>
      </c>
      <c r="G1806" s="57">
        <f t="shared" si="286"/>
        <v>2.2708203526322344E-3</v>
      </c>
      <c r="H1806" s="26">
        <f t="shared" si="287"/>
        <v>173.94871677951733</v>
      </c>
      <c r="I1806" s="57">
        <f t="shared" si="288"/>
        <v>1.6442831721289092E-2</v>
      </c>
      <c r="J1806" s="14">
        <v>1801</v>
      </c>
      <c r="K1806" s="21">
        <f t="shared" si="289"/>
        <v>10554.976991489504</v>
      </c>
      <c r="L1806" s="21">
        <f t="shared" si="290"/>
        <v>10405.051283220482</v>
      </c>
      <c r="M1806" s="57">
        <f t="shared" si="291"/>
        <v>1.4408935063183774E-2</v>
      </c>
      <c r="N1806" s="57">
        <f t="shared" si="292"/>
        <v>2.3087832877130244E-3</v>
      </c>
      <c r="O1806" s="26"/>
      <c r="R1806" s="63"/>
    </row>
    <row r="1807" spans="1:18" s="2" customFormat="1" x14ac:dyDescent="0.25">
      <c r="A1807" s="72">
        <v>42965</v>
      </c>
      <c r="B1807" s="73">
        <v>11</v>
      </c>
      <c r="C1807" s="74">
        <v>10580</v>
      </c>
      <c r="D1807" s="26">
        <f t="shared" si="283"/>
        <v>149.94512516143342</v>
      </c>
      <c r="E1807" s="57">
        <f t="shared" si="284"/>
        <v>1.4172507104105239E-2</v>
      </c>
      <c r="F1807" s="26">
        <f t="shared" si="285"/>
        <v>24.02594711998043</v>
      </c>
      <c r="G1807" s="57">
        <f t="shared" si="286"/>
        <v>2.2708834706975829E-3</v>
      </c>
      <c r="H1807" s="26">
        <f t="shared" si="287"/>
        <v>173.97107228141385</v>
      </c>
      <c r="I1807" s="57">
        <f t="shared" si="288"/>
        <v>1.6443390574802822E-2</v>
      </c>
      <c r="J1807" s="14">
        <v>1802</v>
      </c>
      <c r="K1807" s="21">
        <f t="shared" si="289"/>
        <v>10555.974052880019</v>
      </c>
      <c r="L1807" s="21">
        <f t="shared" si="290"/>
        <v>10406.028927718586</v>
      </c>
      <c r="M1807" s="57">
        <f t="shared" si="291"/>
        <v>1.440944727359194E-2</v>
      </c>
      <c r="N1807" s="57">
        <f t="shared" si="292"/>
        <v>2.3088487728476718E-3</v>
      </c>
      <c r="O1807" s="26"/>
      <c r="R1807" s="63"/>
    </row>
    <row r="1808" spans="1:18" s="2" customFormat="1" x14ac:dyDescent="0.25">
      <c r="A1808" s="72">
        <v>42905</v>
      </c>
      <c r="B1808" s="73">
        <v>12</v>
      </c>
      <c r="C1808" s="74">
        <v>10589</v>
      </c>
      <c r="D1808" s="26">
        <f t="shared" si="283"/>
        <v>150.1198771931459</v>
      </c>
      <c r="E1808" s="57">
        <f t="shared" si="284"/>
        <v>1.4176964509693635E-2</v>
      </c>
      <c r="F1808" s="26">
        <f t="shared" si="285"/>
        <v>24.052394605336652</v>
      </c>
      <c r="G1808" s="57">
        <f t="shared" si="286"/>
        <v>2.2714509968209135E-3</v>
      </c>
      <c r="H1808" s="26">
        <f t="shared" si="287"/>
        <v>174.17227179848254</v>
      </c>
      <c r="I1808" s="57">
        <f t="shared" si="288"/>
        <v>1.6448415506514547E-2</v>
      </c>
      <c r="J1808" s="14">
        <v>1803</v>
      </c>
      <c r="K1808" s="21">
        <f t="shared" si="289"/>
        <v>10564.947605394664</v>
      </c>
      <c r="L1808" s="21">
        <f t="shared" si="290"/>
        <v>10414.827728201517</v>
      </c>
      <c r="M1808" s="57">
        <f t="shared" si="291"/>
        <v>1.4414052839937788E-2</v>
      </c>
      <c r="N1808" s="57">
        <f t="shared" si="292"/>
        <v>2.3094375858188233E-3</v>
      </c>
      <c r="O1808" s="26"/>
      <c r="R1808" s="63"/>
    </row>
    <row r="1809" spans="1:18" s="2" customFormat="1" x14ac:dyDescent="0.25">
      <c r="A1809" s="72">
        <v>42915</v>
      </c>
      <c r="B1809" s="73">
        <v>19</v>
      </c>
      <c r="C1809" s="74">
        <v>10591</v>
      </c>
      <c r="D1809" s="26">
        <f t="shared" si="283"/>
        <v>150.15871097797091</v>
      </c>
      <c r="E1809" s="57">
        <f t="shared" si="284"/>
        <v>1.41779540154821E-2</v>
      </c>
      <c r="F1809" s="26">
        <f t="shared" si="285"/>
        <v>24.058271824304704</v>
      </c>
      <c r="G1809" s="57">
        <f t="shared" si="286"/>
        <v>2.2715769827499482E-3</v>
      </c>
      <c r="H1809" s="26">
        <f t="shared" si="287"/>
        <v>174.21698280227562</v>
      </c>
      <c r="I1809" s="57">
        <f t="shared" si="288"/>
        <v>1.644953099823205E-2</v>
      </c>
      <c r="J1809" s="14">
        <v>1804</v>
      </c>
      <c r="K1809" s="21">
        <f t="shared" si="289"/>
        <v>10566.941728175696</v>
      </c>
      <c r="L1809" s="21">
        <f t="shared" si="290"/>
        <v>10416.783017197724</v>
      </c>
      <c r="M1809" s="57">
        <f t="shared" si="291"/>
        <v>1.4415075242525877E-2</v>
      </c>
      <c r="N1809" s="57">
        <f t="shared" si="292"/>
        <v>2.3095682980614441E-3</v>
      </c>
      <c r="O1809" s="26"/>
      <c r="R1809" s="63"/>
    </row>
    <row r="1810" spans="1:18" s="2" customFormat="1" x14ac:dyDescent="0.25">
      <c r="A1810" s="72">
        <v>42954</v>
      </c>
      <c r="B1810" s="73">
        <v>19</v>
      </c>
      <c r="C1810" s="74">
        <v>10592</v>
      </c>
      <c r="D1810" s="26">
        <f t="shared" si="283"/>
        <v>150.17812787038341</v>
      </c>
      <c r="E1810" s="57">
        <f t="shared" si="284"/>
        <v>1.4178448628246167E-2</v>
      </c>
      <c r="F1810" s="26">
        <f t="shared" si="285"/>
        <v>24.061210433788727</v>
      </c>
      <c r="G1810" s="57">
        <f t="shared" si="286"/>
        <v>2.2716399578728026E-3</v>
      </c>
      <c r="H1810" s="26">
        <f t="shared" si="287"/>
        <v>174.23933830417212</v>
      </c>
      <c r="I1810" s="57">
        <f t="shared" si="288"/>
        <v>1.6450088586118971E-2</v>
      </c>
      <c r="J1810" s="14">
        <v>1805</v>
      </c>
      <c r="K1810" s="21">
        <f t="shared" si="289"/>
        <v>10567.938789566211</v>
      </c>
      <c r="L1810" s="21">
        <f t="shared" si="290"/>
        <v>10417.760661695827</v>
      </c>
      <c r="M1810" s="57">
        <f t="shared" si="291"/>
        <v>1.4415586299900373E-2</v>
      </c>
      <c r="N1810" s="57">
        <f t="shared" si="292"/>
        <v>2.3096336357829117E-3</v>
      </c>
      <c r="O1810" s="26"/>
      <c r="R1810" s="63"/>
    </row>
    <row r="1811" spans="1:18" s="2" customFormat="1" x14ac:dyDescent="0.25">
      <c r="A1811" s="72">
        <v>42968</v>
      </c>
      <c r="B1811" s="73">
        <v>12</v>
      </c>
      <c r="C1811" s="74">
        <v>10594</v>
      </c>
      <c r="D1811" s="26">
        <f t="shared" si="283"/>
        <v>150.21696165520842</v>
      </c>
      <c r="E1811" s="57">
        <f t="shared" si="284"/>
        <v>1.4179437573646255E-2</v>
      </c>
      <c r="F1811" s="26">
        <f t="shared" si="285"/>
        <v>24.067087652756776</v>
      </c>
      <c r="G1811" s="57">
        <f t="shared" si="286"/>
        <v>2.2717658724520271E-3</v>
      </c>
      <c r="H1811" s="26">
        <f t="shared" si="287"/>
        <v>174.2840493079652</v>
      </c>
      <c r="I1811" s="57">
        <f t="shared" si="288"/>
        <v>1.6451203446098281E-2</v>
      </c>
      <c r="J1811" s="14">
        <v>1806</v>
      </c>
      <c r="K1811" s="21">
        <f t="shared" si="289"/>
        <v>10569.932912347243</v>
      </c>
      <c r="L1811" s="21">
        <f t="shared" si="290"/>
        <v>10419.715950692034</v>
      </c>
      <c r="M1811" s="57">
        <f t="shared" si="291"/>
        <v>1.4416608126945306E-2</v>
      </c>
      <c r="N1811" s="57">
        <f t="shared" si="292"/>
        <v>2.3097642744434256E-3</v>
      </c>
      <c r="O1811" s="26"/>
      <c r="R1811" s="63"/>
    </row>
    <row r="1812" spans="1:18" s="2" customFormat="1" x14ac:dyDescent="0.25">
      <c r="A1812" s="72">
        <v>42951</v>
      </c>
      <c r="B1812" s="73">
        <v>15</v>
      </c>
      <c r="C1812" s="74">
        <v>10597</v>
      </c>
      <c r="D1812" s="26">
        <f t="shared" si="283"/>
        <v>150.2752123324459</v>
      </c>
      <c r="E1812" s="57">
        <f t="shared" si="284"/>
        <v>1.418092029182277E-2</v>
      </c>
      <c r="F1812" s="26">
        <f t="shared" si="285"/>
        <v>24.075903481208851</v>
      </c>
      <c r="G1812" s="57">
        <f t="shared" si="286"/>
        <v>2.2719546552051385E-3</v>
      </c>
      <c r="H1812" s="26">
        <f t="shared" si="287"/>
        <v>174.35111581365476</v>
      </c>
      <c r="I1812" s="57">
        <f t="shared" si="288"/>
        <v>1.645287494702791E-2</v>
      </c>
      <c r="J1812" s="14">
        <v>1807</v>
      </c>
      <c r="K1812" s="21">
        <f t="shared" si="289"/>
        <v>10572.924096518791</v>
      </c>
      <c r="L1812" s="21">
        <f t="shared" si="290"/>
        <v>10422.648884186345</v>
      </c>
      <c r="M1812" s="57">
        <f t="shared" si="291"/>
        <v>1.4418140148657353E-2</v>
      </c>
      <c r="N1812" s="57">
        <f t="shared" si="292"/>
        <v>2.3099601405298957E-3</v>
      </c>
      <c r="O1812" s="26"/>
      <c r="R1812" s="63"/>
    </row>
    <row r="1813" spans="1:18" s="2" customFormat="1" x14ac:dyDescent="0.25">
      <c r="A1813" s="72">
        <v>42924</v>
      </c>
      <c r="B1813" s="73">
        <v>12</v>
      </c>
      <c r="C1813" s="74">
        <v>10601</v>
      </c>
      <c r="D1813" s="26">
        <f t="shared" si="283"/>
        <v>150.35287990209591</v>
      </c>
      <c r="E1813" s="57">
        <f t="shared" si="284"/>
        <v>1.4182895943976597E-2</v>
      </c>
      <c r="F1813" s="26">
        <f t="shared" si="285"/>
        <v>24.087657919144949</v>
      </c>
      <c r="G1813" s="57">
        <f t="shared" si="286"/>
        <v>2.2722061993344918E-3</v>
      </c>
      <c r="H1813" s="26">
        <f t="shared" si="287"/>
        <v>174.44053782124087</v>
      </c>
      <c r="I1813" s="57">
        <f t="shared" si="288"/>
        <v>1.6455102143311091E-2</v>
      </c>
      <c r="J1813" s="14">
        <v>1808</v>
      </c>
      <c r="K1813" s="21">
        <f t="shared" si="289"/>
        <v>10576.912342080856</v>
      </c>
      <c r="L1813" s="21">
        <f t="shared" si="290"/>
        <v>10426.559462178759</v>
      </c>
      <c r="M1813" s="57">
        <f t="shared" si="291"/>
        <v>1.4420181503542474E-2</v>
      </c>
      <c r="N1813" s="57">
        <f t="shared" si="292"/>
        <v>2.3102211239019333E-3</v>
      </c>
      <c r="O1813" s="26"/>
      <c r="R1813" s="63"/>
    </row>
    <row r="1814" spans="1:18" s="2" customFormat="1" x14ac:dyDescent="0.25">
      <c r="A1814" s="72">
        <v>42926</v>
      </c>
      <c r="B1814" s="73">
        <v>18</v>
      </c>
      <c r="C1814" s="74">
        <v>10603</v>
      </c>
      <c r="D1814" s="26">
        <f t="shared" si="283"/>
        <v>150.39171368692089</v>
      </c>
      <c r="E1814" s="57">
        <f t="shared" si="284"/>
        <v>1.4183883211064877E-2</v>
      </c>
      <c r="F1814" s="26">
        <f t="shared" si="285"/>
        <v>24.093535138112998</v>
      </c>
      <c r="G1814" s="57">
        <f t="shared" si="286"/>
        <v>2.2723319002275768E-3</v>
      </c>
      <c r="H1814" s="26">
        <f t="shared" si="287"/>
        <v>174.48524882503389</v>
      </c>
      <c r="I1814" s="57">
        <f t="shared" si="288"/>
        <v>1.6456215111292454E-2</v>
      </c>
      <c r="J1814" s="14">
        <v>1809</v>
      </c>
      <c r="K1814" s="21">
        <f t="shared" si="289"/>
        <v>10578.906464861888</v>
      </c>
      <c r="L1814" s="21">
        <f t="shared" si="290"/>
        <v>10428.514751174966</v>
      </c>
      <c r="M1814" s="57">
        <f t="shared" si="291"/>
        <v>1.4421201606870861E-2</v>
      </c>
      <c r="N1814" s="57">
        <f t="shared" si="292"/>
        <v>2.310351542188538E-3</v>
      </c>
      <c r="O1814" s="26"/>
      <c r="R1814" s="63"/>
    </row>
    <row r="1815" spans="1:18" s="2" customFormat="1" x14ac:dyDescent="0.25">
      <c r="A1815" s="72">
        <v>42917</v>
      </c>
      <c r="B1815" s="73">
        <v>17</v>
      </c>
      <c r="C1815" s="74">
        <v>10607</v>
      </c>
      <c r="D1815" s="26">
        <f t="shared" si="283"/>
        <v>150.4693812565709</v>
      </c>
      <c r="E1815" s="57">
        <f t="shared" si="284"/>
        <v>1.4185856628318177E-2</v>
      </c>
      <c r="F1815" s="26">
        <f t="shared" si="285"/>
        <v>24.105289576049096</v>
      </c>
      <c r="G1815" s="57">
        <f t="shared" si="286"/>
        <v>2.2725831598047605E-3</v>
      </c>
      <c r="H1815" s="26">
        <f t="shared" si="287"/>
        <v>174.57467083262</v>
      </c>
      <c r="I1815" s="57">
        <f t="shared" si="288"/>
        <v>1.6458439788122937E-2</v>
      </c>
      <c r="J1815" s="14">
        <v>1810</v>
      </c>
      <c r="K1815" s="21">
        <f t="shared" si="289"/>
        <v>10582.894710423951</v>
      </c>
      <c r="L1815" s="21">
        <f t="shared" si="290"/>
        <v>10432.425329167379</v>
      </c>
      <c r="M1815" s="57">
        <f t="shared" si="291"/>
        <v>1.4423240666375322E-2</v>
      </c>
      <c r="N1815" s="57">
        <f t="shared" si="292"/>
        <v>2.3106122321004869E-3</v>
      </c>
      <c r="O1815" s="26"/>
      <c r="R1815" s="63"/>
    </row>
    <row r="1816" spans="1:18" s="2" customFormat="1" x14ac:dyDescent="0.25">
      <c r="A1816" s="72">
        <v>42940</v>
      </c>
      <c r="B1816" s="73">
        <v>22</v>
      </c>
      <c r="C1816" s="74">
        <v>10610</v>
      </c>
      <c r="D1816" s="26">
        <f t="shared" si="283"/>
        <v>150.52763193380838</v>
      </c>
      <c r="E1816" s="57">
        <f t="shared" si="284"/>
        <v>1.4187335714779301E-2</v>
      </c>
      <c r="F1816" s="26">
        <f t="shared" si="285"/>
        <v>24.114105404501171</v>
      </c>
      <c r="G1816" s="57">
        <f t="shared" si="286"/>
        <v>2.2727714801603367E-3</v>
      </c>
      <c r="H1816" s="26">
        <f t="shared" si="287"/>
        <v>174.64173733830955</v>
      </c>
      <c r="I1816" s="57">
        <f t="shared" si="288"/>
        <v>1.6460107194939639E-2</v>
      </c>
      <c r="J1816" s="14">
        <v>1811</v>
      </c>
      <c r="K1816" s="21">
        <f t="shared" si="289"/>
        <v>10585.885894595498</v>
      </c>
      <c r="L1816" s="21">
        <f t="shared" si="290"/>
        <v>10435.35826266169</v>
      </c>
      <c r="M1816" s="57">
        <f t="shared" si="291"/>
        <v>1.4424768958091728E-2</v>
      </c>
      <c r="N1816" s="57">
        <f t="shared" si="292"/>
        <v>2.3108076213140495E-3</v>
      </c>
      <c r="O1816" s="26"/>
      <c r="R1816" s="63"/>
    </row>
    <row r="1817" spans="1:18" s="2" customFormat="1" x14ac:dyDescent="0.25">
      <c r="A1817" s="72">
        <v>42954</v>
      </c>
      <c r="B1817" s="73">
        <v>14</v>
      </c>
      <c r="C1817" s="74">
        <v>10610</v>
      </c>
      <c r="D1817" s="26">
        <f t="shared" si="283"/>
        <v>150.52763193380838</v>
      </c>
      <c r="E1817" s="57">
        <f t="shared" si="284"/>
        <v>1.4187335714779301E-2</v>
      </c>
      <c r="F1817" s="26">
        <f t="shared" si="285"/>
        <v>24.114105404501171</v>
      </c>
      <c r="G1817" s="57">
        <f t="shared" si="286"/>
        <v>2.2727714801603367E-3</v>
      </c>
      <c r="H1817" s="26">
        <f t="shared" si="287"/>
        <v>174.64173733830955</v>
      </c>
      <c r="I1817" s="57">
        <f t="shared" si="288"/>
        <v>1.6460107194939639E-2</v>
      </c>
      <c r="J1817" s="14">
        <v>1812</v>
      </c>
      <c r="K1817" s="21">
        <f t="shared" si="289"/>
        <v>10585.885894595498</v>
      </c>
      <c r="L1817" s="21">
        <f t="shared" si="290"/>
        <v>10435.35826266169</v>
      </c>
      <c r="M1817" s="57">
        <f t="shared" si="291"/>
        <v>1.4424768958091728E-2</v>
      </c>
      <c r="N1817" s="57">
        <f t="shared" si="292"/>
        <v>2.3108076213140495E-3</v>
      </c>
      <c r="O1817" s="26"/>
      <c r="R1817" s="63"/>
    </row>
    <row r="1818" spans="1:18" s="2" customFormat="1" x14ac:dyDescent="0.25">
      <c r="A1818" s="72">
        <v>42915</v>
      </c>
      <c r="B1818" s="73">
        <v>16</v>
      </c>
      <c r="C1818" s="74">
        <v>10612</v>
      </c>
      <c r="D1818" s="26">
        <f t="shared" si="283"/>
        <v>150.5664657186334</v>
      </c>
      <c r="E1818" s="57">
        <f t="shared" si="284"/>
        <v>1.4188321307824481E-2</v>
      </c>
      <c r="F1818" s="26">
        <f t="shared" si="285"/>
        <v>24.11998262346922</v>
      </c>
      <c r="G1818" s="57">
        <f t="shared" si="286"/>
        <v>2.2728969679107823E-3</v>
      </c>
      <c r="H1818" s="26">
        <f t="shared" si="287"/>
        <v>174.68644834210261</v>
      </c>
      <c r="I1818" s="57">
        <f t="shared" si="288"/>
        <v>1.6461218275735264E-2</v>
      </c>
      <c r="J1818" s="14">
        <v>1813</v>
      </c>
      <c r="K1818" s="21">
        <f t="shared" si="289"/>
        <v>10587.88001737653</v>
      </c>
      <c r="L1818" s="21">
        <f t="shared" si="290"/>
        <v>10437.313551657897</v>
      </c>
      <c r="M1818" s="57">
        <f t="shared" si="291"/>
        <v>1.4425787342061494E-2</v>
      </c>
      <c r="N1818" s="57">
        <f t="shared" si="292"/>
        <v>2.3109378197838969E-3</v>
      </c>
      <c r="O1818" s="26"/>
      <c r="R1818" s="63"/>
    </row>
    <row r="1819" spans="1:18" s="2" customFormat="1" x14ac:dyDescent="0.25">
      <c r="A1819" s="72">
        <v>42927</v>
      </c>
      <c r="B1819" s="73">
        <v>22</v>
      </c>
      <c r="C1819" s="74">
        <v>10614</v>
      </c>
      <c r="D1819" s="26">
        <f t="shared" si="283"/>
        <v>150.60529950345838</v>
      </c>
      <c r="E1819" s="57">
        <f t="shared" si="284"/>
        <v>1.4189306529438325E-2</v>
      </c>
      <c r="F1819" s="26">
        <f t="shared" si="285"/>
        <v>24.125859842437272</v>
      </c>
      <c r="G1819" s="57">
        <f t="shared" si="286"/>
        <v>2.2730224083698201E-3</v>
      </c>
      <c r="H1819" s="26">
        <f t="shared" si="287"/>
        <v>174.73115934589566</v>
      </c>
      <c r="I1819" s="57">
        <f t="shared" si="288"/>
        <v>1.6462328937808145E-2</v>
      </c>
      <c r="J1819" s="14">
        <v>1814</v>
      </c>
      <c r="K1819" s="21">
        <f t="shared" si="289"/>
        <v>10589.874140157563</v>
      </c>
      <c r="L1819" s="21">
        <f t="shared" si="290"/>
        <v>10439.268840654104</v>
      </c>
      <c r="M1819" s="57">
        <f t="shared" si="291"/>
        <v>1.4426805344541903E-2</v>
      </c>
      <c r="N1819" s="57">
        <f t="shared" si="292"/>
        <v>2.3110679694810497E-3</v>
      </c>
      <c r="O1819" s="26"/>
      <c r="R1819" s="63"/>
    </row>
    <row r="1820" spans="1:18" s="2" customFormat="1" x14ac:dyDescent="0.25">
      <c r="A1820" s="72">
        <v>42940</v>
      </c>
      <c r="B1820" s="73">
        <v>13</v>
      </c>
      <c r="C1820" s="74">
        <v>10617</v>
      </c>
      <c r="D1820" s="26">
        <f t="shared" si="283"/>
        <v>150.66355018069589</v>
      </c>
      <c r="E1820" s="57">
        <f t="shared" si="284"/>
        <v>1.4190783665884514E-2</v>
      </c>
      <c r="F1820" s="26">
        <f t="shared" si="285"/>
        <v>24.134675670889344</v>
      </c>
      <c r="G1820" s="57">
        <f t="shared" si="286"/>
        <v>2.2732104804454503E-3</v>
      </c>
      <c r="H1820" s="26">
        <f t="shared" si="287"/>
        <v>174.79822585158524</v>
      </c>
      <c r="I1820" s="57">
        <f t="shared" si="288"/>
        <v>1.6463994146329965E-2</v>
      </c>
      <c r="J1820" s="14">
        <v>1815</v>
      </c>
      <c r="K1820" s="21">
        <f t="shared" si="289"/>
        <v>10592.86532432911</v>
      </c>
      <c r="L1820" s="21">
        <f t="shared" si="290"/>
        <v>10442.201774148414</v>
      </c>
      <c r="M1820" s="57">
        <f t="shared" si="291"/>
        <v>1.4428331633438759E-2</v>
      </c>
      <c r="N1820" s="57">
        <f t="shared" si="292"/>
        <v>2.3112631026379091E-3</v>
      </c>
      <c r="O1820" s="26"/>
      <c r="R1820" s="63"/>
    </row>
    <row r="1821" spans="1:18" s="2" customFormat="1" x14ac:dyDescent="0.25">
      <c r="A1821" s="72">
        <v>42935</v>
      </c>
      <c r="B1821" s="73">
        <v>21</v>
      </c>
      <c r="C1821" s="74">
        <v>10621</v>
      </c>
      <c r="D1821" s="26">
        <f t="shared" si="283"/>
        <v>150.74121775034587</v>
      </c>
      <c r="E1821" s="57">
        <f t="shared" si="284"/>
        <v>1.4192751883094424E-2</v>
      </c>
      <c r="F1821" s="26">
        <f t="shared" si="285"/>
        <v>24.146430108825442</v>
      </c>
      <c r="G1821" s="57">
        <f t="shared" si="286"/>
        <v>2.2734610779423258E-3</v>
      </c>
      <c r="H1821" s="26">
        <f t="shared" si="287"/>
        <v>174.8876478591713</v>
      </c>
      <c r="I1821" s="57">
        <f t="shared" si="288"/>
        <v>1.6466212961036748E-2</v>
      </c>
      <c r="J1821" s="14">
        <v>1816</v>
      </c>
      <c r="K1821" s="21">
        <f t="shared" si="289"/>
        <v>10596.853569891175</v>
      </c>
      <c r="L1821" s="21">
        <f t="shared" si="290"/>
        <v>10446.112352140828</v>
      </c>
      <c r="M1821" s="57">
        <f t="shared" si="291"/>
        <v>1.4430365352087462E-2</v>
      </c>
      <c r="N1821" s="57">
        <f t="shared" si="292"/>
        <v>2.3115231097315231E-3</v>
      </c>
      <c r="O1821" s="26"/>
      <c r="R1821" s="63"/>
    </row>
    <row r="1822" spans="1:18" s="2" customFormat="1" x14ac:dyDescent="0.25">
      <c r="A1822" s="72">
        <v>42953</v>
      </c>
      <c r="B1822" s="73">
        <v>16</v>
      </c>
      <c r="C1822" s="74">
        <v>10622</v>
      </c>
      <c r="D1822" s="26">
        <f t="shared" si="283"/>
        <v>150.76063464275836</v>
      </c>
      <c r="E1822" s="57">
        <f t="shared" si="284"/>
        <v>1.4193243705776536E-2</v>
      </c>
      <c r="F1822" s="26">
        <f t="shared" si="285"/>
        <v>24.149368718309468</v>
      </c>
      <c r="G1822" s="57">
        <f t="shared" si="286"/>
        <v>2.2735236978261597E-3</v>
      </c>
      <c r="H1822" s="26">
        <f t="shared" si="287"/>
        <v>174.91000336106782</v>
      </c>
      <c r="I1822" s="57">
        <f t="shared" si="288"/>
        <v>1.6466767403602693E-2</v>
      </c>
      <c r="J1822" s="14">
        <v>1817</v>
      </c>
      <c r="K1822" s="21">
        <f t="shared" si="289"/>
        <v>10597.85063128169</v>
      </c>
      <c r="L1822" s="21">
        <f t="shared" si="290"/>
        <v>10447.089996638932</v>
      </c>
      <c r="M1822" s="57">
        <f t="shared" si="291"/>
        <v>1.4430873543853983E-2</v>
      </c>
      <c r="N1822" s="57">
        <f t="shared" si="292"/>
        <v>2.3115880810904159E-3</v>
      </c>
      <c r="O1822" s="26"/>
      <c r="R1822" s="63"/>
    </row>
    <row r="1823" spans="1:18" s="2" customFormat="1" x14ac:dyDescent="0.25">
      <c r="A1823" s="72">
        <v>42959</v>
      </c>
      <c r="B1823" s="73">
        <v>19</v>
      </c>
      <c r="C1823" s="74">
        <v>10627</v>
      </c>
      <c r="D1823" s="26">
        <f t="shared" si="283"/>
        <v>150.85771910482086</v>
      </c>
      <c r="E1823" s="57">
        <f t="shared" si="284"/>
        <v>1.4195701430772641E-2</v>
      </c>
      <c r="F1823" s="26">
        <f t="shared" si="285"/>
        <v>24.164061765729592</v>
      </c>
      <c r="G1823" s="57">
        <f t="shared" si="286"/>
        <v>2.2738366204695204E-3</v>
      </c>
      <c r="H1823" s="26">
        <f t="shared" si="287"/>
        <v>175.02178087055046</v>
      </c>
      <c r="I1823" s="57">
        <f t="shared" si="288"/>
        <v>1.6469538051242162E-2</v>
      </c>
      <c r="J1823" s="14">
        <v>1818</v>
      </c>
      <c r="K1823" s="21">
        <f t="shared" si="289"/>
        <v>10602.83593823427</v>
      </c>
      <c r="L1823" s="21">
        <f t="shared" si="290"/>
        <v>10451.978219129449</v>
      </c>
      <c r="M1823" s="57">
        <f t="shared" si="291"/>
        <v>1.443341307664779E-2</v>
      </c>
      <c r="N1823" s="57">
        <f t="shared" si="292"/>
        <v>2.3119127555685081E-3</v>
      </c>
      <c r="O1823" s="26"/>
      <c r="R1823" s="63"/>
    </row>
    <row r="1824" spans="1:18" s="2" customFormat="1" x14ac:dyDescent="0.25">
      <c r="A1824" s="72">
        <v>42910</v>
      </c>
      <c r="B1824" s="73">
        <v>13</v>
      </c>
      <c r="C1824" s="74">
        <v>10636</v>
      </c>
      <c r="D1824" s="26">
        <f t="shared" si="283"/>
        <v>151.03247113653336</v>
      </c>
      <c r="E1824" s="57">
        <f t="shared" si="284"/>
        <v>1.4200119512648868E-2</v>
      </c>
      <c r="F1824" s="26">
        <f t="shared" si="285"/>
        <v>24.190509251085814</v>
      </c>
      <c r="G1824" s="57">
        <f t="shared" si="286"/>
        <v>2.2743991398162669E-3</v>
      </c>
      <c r="H1824" s="26">
        <f t="shared" si="287"/>
        <v>175.22298038761917</v>
      </c>
      <c r="I1824" s="57">
        <f t="shared" si="288"/>
        <v>1.6474518652465134E-2</v>
      </c>
      <c r="J1824" s="14">
        <v>1819</v>
      </c>
      <c r="K1824" s="21">
        <f t="shared" si="289"/>
        <v>10611.809490748914</v>
      </c>
      <c r="L1824" s="21">
        <f t="shared" si="290"/>
        <v>10460.77701961238</v>
      </c>
      <c r="M1824" s="57">
        <f t="shared" si="291"/>
        <v>1.4437978254709974E-2</v>
      </c>
      <c r="N1824" s="57">
        <f t="shared" si="292"/>
        <v>2.3124964049737657E-3</v>
      </c>
      <c r="O1824" s="26"/>
      <c r="R1824" s="63"/>
    </row>
    <row r="1825" spans="1:18" s="2" customFormat="1" x14ac:dyDescent="0.25">
      <c r="A1825" s="72">
        <v>42910</v>
      </c>
      <c r="B1825" s="73">
        <v>18</v>
      </c>
      <c r="C1825" s="74">
        <v>10642</v>
      </c>
      <c r="D1825" s="26">
        <f t="shared" si="283"/>
        <v>151.14897249100835</v>
      </c>
      <c r="E1825" s="57">
        <f t="shared" si="284"/>
        <v>1.4203060749014128E-2</v>
      </c>
      <c r="F1825" s="26">
        <f t="shared" si="285"/>
        <v>24.208140907989961</v>
      </c>
      <c r="G1825" s="57">
        <f t="shared" si="286"/>
        <v>2.2747736241298592E-3</v>
      </c>
      <c r="H1825" s="26">
        <f t="shared" si="287"/>
        <v>175.35711339899831</v>
      </c>
      <c r="I1825" s="57">
        <f t="shared" si="288"/>
        <v>1.6477834373143988E-2</v>
      </c>
      <c r="J1825" s="14">
        <v>1820</v>
      </c>
      <c r="K1825" s="21">
        <f t="shared" si="289"/>
        <v>10617.791859092011</v>
      </c>
      <c r="L1825" s="21">
        <f t="shared" si="290"/>
        <v>10466.642886601001</v>
      </c>
      <c r="M1825" s="57">
        <f t="shared" si="291"/>
        <v>1.4441017442613193E-2</v>
      </c>
      <c r="N1825" s="57">
        <f t="shared" si="292"/>
        <v>2.3128849594152394E-3</v>
      </c>
      <c r="O1825" s="26"/>
      <c r="R1825" s="63"/>
    </row>
    <row r="1826" spans="1:18" s="2" customFormat="1" x14ac:dyDescent="0.25">
      <c r="A1826" s="72">
        <v>42937</v>
      </c>
      <c r="B1826" s="73">
        <v>22</v>
      </c>
      <c r="C1826" s="74">
        <v>10642</v>
      </c>
      <c r="D1826" s="26">
        <f t="shared" si="283"/>
        <v>151.14897249100835</v>
      </c>
      <c r="E1826" s="57">
        <f t="shared" si="284"/>
        <v>1.4203060749014128E-2</v>
      </c>
      <c r="F1826" s="26">
        <f t="shared" si="285"/>
        <v>24.208140907989961</v>
      </c>
      <c r="G1826" s="57">
        <f t="shared" si="286"/>
        <v>2.2747736241298592E-3</v>
      </c>
      <c r="H1826" s="26">
        <f t="shared" si="287"/>
        <v>175.35711339899831</v>
      </c>
      <c r="I1826" s="57">
        <f t="shared" si="288"/>
        <v>1.6477834373143988E-2</v>
      </c>
      <c r="J1826" s="14">
        <v>1821</v>
      </c>
      <c r="K1826" s="21">
        <f t="shared" si="289"/>
        <v>10617.791859092011</v>
      </c>
      <c r="L1826" s="21">
        <f t="shared" si="290"/>
        <v>10466.642886601001</v>
      </c>
      <c r="M1826" s="57">
        <f t="shared" si="291"/>
        <v>1.4441017442613193E-2</v>
      </c>
      <c r="N1826" s="57">
        <f t="shared" si="292"/>
        <v>2.3128849594152394E-3</v>
      </c>
      <c r="O1826" s="26"/>
      <c r="R1826" s="63"/>
    </row>
    <row r="1827" spans="1:18" s="2" customFormat="1" x14ac:dyDescent="0.25">
      <c r="A1827" s="72">
        <v>42887</v>
      </c>
      <c r="B1827" s="73">
        <v>16</v>
      </c>
      <c r="C1827" s="74">
        <v>10643</v>
      </c>
      <c r="D1827" s="26">
        <f t="shared" si="283"/>
        <v>151.16838938342084</v>
      </c>
      <c r="E1827" s="57">
        <f t="shared" si="284"/>
        <v>1.4203550632661923E-2</v>
      </c>
      <c r="F1827" s="26">
        <f t="shared" si="285"/>
        <v>24.211079517473983</v>
      </c>
      <c r="G1827" s="57">
        <f t="shared" si="286"/>
        <v>2.2748359971318222E-3</v>
      </c>
      <c r="H1827" s="26">
        <f t="shared" si="287"/>
        <v>175.37946890089484</v>
      </c>
      <c r="I1827" s="57">
        <f t="shared" si="288"/>
        <v>1.6478386629793746E-2</v>
      </c>
      <c r="J1827" s="14">
        <v>1822</v>
      </c>
      <c r="K1827" s="21">
        <f t="shared" si="289"/>
        <v>10618.788920482526</v>
      </c>
      <c r="L1827" s="21">
        <f t="shared" si="290"/>
        <v>10467.620531099104</v>
      </c>
      <c r="M1827" s="57">
        <f t="shared" si="291"/>
        <v>1.4441523642770808E-2</v>
      </c>
      <c r="N1827" s="57">
        <f t="shared" si="292"/>
        <v>2.3129496761506896E-3</v>
      </c>
      <c r="O1827" s="26"/>
      <c r="R1827" s="63"/>
    </row>
    <row r="1828" spans="1:18" s="2" customFormat="1" x14ac:dyDescent="0.25">
      <c r="A1828" s="72">
        <v>42918</v>
      </c>
      <c r="B1828" s="73">
        <v>14</v>
      </c>
      <c r="C1828" s="74">
        <v>10647</v>
      </c>
      <c r="D1828" s="26">
        <f t="shared" si="283"/>
        <v>151.24605695307085</v>
      </c>
      <c r="E1828" s="57">
        <f t="shared" si="284"/>
        <v>1.4205509247024593E-2</v>
      </c>
      <c r="F1828" s="26">
        <f t="shared" si="285"/>
        <v>24.222833955410085</v>
      </c>
      <c r="G1828" s="57">
        <f t="shared" si="286"/>
        <v>2.275085371974273E-3</v>
      </c>
      <c r="H1828" s="26">
        <f t="shared" si="287"/>
        <v>175.46889090848094</v>
      </c>
      <c r="I1828" s="57">
        <f t="shared" si="288"/>
        <v>1.6480594618998867E-2</v>
      </c>
      <c r="J1828" s="14">
        <v>1823</v>
      </c>
      <c r="K1828" s="21">
        <f t="shared" si="289"/>
        <v>10622.777166044591</v>
      </c>
      <c r="L1828" s="21">
        <f t="shared" si="290"/>
        <v>10471.531109091518</v>
      </c>
      <c r="M1828" s="57">
        <f t="shared" si="291"/>
        <v>1.4443547498202728E-2</v>
      </c>
      <c r="N1828" s="57">
        <f t="shared" si="292"/>
        <v>2.31320842225064E-3</v>
      </c>
      <c r="O1828" s="26"/>
      <c r="R1828" s="63"/>
    </row>
    <row r="1829" spans="1:18" s="2" customFormat="1" x14ac:dyDescent="0.25">
      <c r="A1829" s="72">
        <v>42969</v>
      </c>
      <c r="B1829" s="73">
        <v>22</v>
      </c>
      <c r="C1829" s="74">
        <v>10647</v>
      </c>
      <c r="D1829" s="26">
        <f t="shared" si="283"/>
        <v>151.24605695307085</v>
      </c>
      <c r="E1829" s="57">
        <f t="shared" si="284"/>
        <v>1.4205509247024593E-2</v>
      </c>
      <c r="F1829" s="26">
        <f t="shared" si="285"/>
        <v>24.222833955410085</v>
      </c>
      <c r="G1829" s="57">
        <f t="shared" si="286"/>
        <v>2.275085371974273E-3</v>
      </c>
      <c r="H1829" s="26">
        <f t="shared" si="287"/>
        <v>175.46889090848094</v>
      </c>
      <c r="I1829" s="57">
        <f t="shared" si="288"/>
        <v>1.6480594618998867E-2</v>
      </c>
      <c r="J1829" s="14">
        <v>1824</v>
      </c>
      <c r="K1829" s="21">
        <f t="shared" si="289"/>
        <v>10622.777166044591</v>
      </c>
      <c r="L1829" s="21">
        <f t="shared" si="290"/>
        <v>10471.531109091518</v>
      </c>
      <c r="M1829" s="57">
        <f t="shared" si="291"/>
        <v>1.4443547498202728E-2</v>
      </c>
      <c r="N1829" s="57">
        <f t="shared" si="292"/>
        <v>2.31320842225064E-3</v>
      </c>
      <c r="O1829" s="26"/>
      <c r="R1829" s="63"/>
    </row>
    <row r="1830" spans="1:18" s="2" customFormat="1" x14ac:dyDescent="0.25">
      <c r="A1830" s="72">
        <v>42972</v>
      </c>
      <c r="B1830" s="73">
        <v>17</v>
      </c>
      <c r="C1830" s="74">
        <v>10650</v>
      </c>
      <c r="D1830" s="26">
        <f t="shared" si="283"/>
        <v>151.30430763030836</v>
      </c>
      <c r="E1830" s="57">
        <f t="shared" si="284"/>
        <v>1.4206977242282474E-2</v>
      </c>
      <c r="F1830" s="26">
        <f t="shared" si="285"/>
        <v>24.23164978386216</v>
      </c>
      <c r="G1830" s="57">
        <f t="shared" si="286"/>
        <v>2.2752722801748508E-3</v>
      </c>
      <c r="H1830" s="26">
        <f t="shared" si="287"/>
        <v>175.53595741417053</v>
      </c>
      <c r="I1830" s="57">
        <f t="shared" si="288"/>
        <v>1.6482249522457325E-2</v>
      </c>
      <c r="J1830" s="14">
        <v>1825</v>
      </c>
      <c r="K1830" s="21">
        <f t="shared" si="289"/>
        <v>10625.768350216138</v>
      </c>
      <c r="L1830" s="21">
        <f t="shared" si="290"/>
        <v>10474.464042585829</v>
      </c>
      <c r="M1830" s="57">
        <f t="shared" si="291"/>
        <v>1.4445064398059253E-2</v>
      </c>
      <c r="N1830" s="57">
        <f t="shared" si="292"/>
        <v>2.3134023550364013E-3</v>
      </c>
      <c r="O1830" s="26"/>
      <c r="R1830" s="63"/>
    </row>
    <row r="1831" spans="1:18" s="2" customFormat="1" x14ac:dyDescent="0.25">
      <c r="A1831" s="72">
        <v>42921</v>
      </c>
      <c r="B1831" s="73">
        <v>21</v>
      </c>
      <c r="C1831" s="74">
        <v>10652</v>
      </c>
      <c r="D1831" s="26">
        <f t="shared" si="283"/>
        <v>151.34314141513335</v>
      </c>
      <c r="E1831" s="57">
        <f t="shared" si="284"/>
        <v>1.4207955446407562E-2</v>
      </c>
      <c r="F1831" s="26">
        <f t="shared" si="285"/>
        <v>24.237527002830205</v>
      </c>
      <c r="G1831" s="57">
        <f t="shared" si="286"/>
        <v>2.2753968271526665E-3</v>
      </c>
      <c r="H1831" s="26">
        <f t="shared" si="287"/>
        <v>175.58066841796355</v>
      </c>
      <c r="I1831" s="57">
        <f t="shared" si="288"/>
        <v>1.648335227356023E-2</v>
      </c>
      <c r="J1831" s="14">
        <v>1826</v>
      </c>
      <c r="K1831" s="21">
        <f t="shared" si="289"/>
        <v>10627.76247299717</v>
      </c>
      <c r="L1831" s="21">
        <f t="shared" si="290"/>
        <v>10476.419331582036</v>
      </c>
      <c r="M1831" s="57">
        <f t="shared" si="291"/>
        <v>1.4446075192780503E-2</v>
      </c>
      <c r="N1831" s="57">
        <f t="shared" si="292"/>
        <v>2.3135315832351392E-3</v>
      </c>
      <c r="O1831" s="26"/>
      <c r="R1831" s="63"/>
    </row>
    <row r="1832" spans="1:18" s="2" customFormat="1" x14ac:dyDescent="0.25">
      <c r="A1832" s="72">
        <v>42952</v>
      </c>
      <c r="B1832" s="73">
        <v>19</v>
      </c>
      <c r="C1832" s="74">
        <v>10652</v>
      </c>
      <c r="D1832" s="26">
        <f t="shared" si="283"/>
        <v>151.34314141513335</v>
      </c>
      <c r="E1832" s="57">
        <f t="shared" si="284"/>
        <v>1.4207955446407562E-2</v>
      </c>
      <c r="F1832" s="26">
        <f t="shared" si="285"/>
        <v>24.237527002830205</v>
      </c>
      <c r="G1832" s="57">
        <f t="shared" si="286"/>
        <v>2.2753968271526665E-3</v>
      </c>
      <c r="H1832" s="26">
        <f t="shared" si="287"/>
        <v>175.58066841796355</v>
      </c>
      <c r="I1832" s="57">
        <f t="shared" si="288"/>
        <v>1.648335227356023E-2</v>
      </c>
      <c r="J1832" s="14">
        <v>1827</v>
      </c>
      <c r="K1832" s="21">
        <f t="shared" si="289"/>
        <v>10627.76247299717</v>
      </c>
      <c r="L1832" s="21">
        <f t="shared" si="290"/>
        <v>10476.419331582036</v>
      </c>
      <c r="M1832" s="57">
        <f t="shared" si="291"/>
        <v>1.4446075192780503E-2</v>
      </c>
      <c r="N1832" s="57">
        <f t="shared" si="292"/>
        <v>2.3135315832351392E-3</v>
      </c>
      <c r="O1832" s="26"/>
      <c r="R1832" s="63"/>
    </row>
    <row r="1833" spans="1:18" s="2" customFormat="1" x14ac:dyDescent="0.25">
      <c r="A1833" s="72">
        <v>42931</v>
      </c>
      <c r="B1833" s="73">
        <v>20</v>
      </c>
      <c r="C1833" s="74">
        <v>10657</v>
      </c>
      <c r="D1833" s="26">
        <f t="shared" si="283"/>
        <v>151.44022587719584</v>
      </c>
      <c r="E1833" s="57">
        <f t="shared" si="284"/>
        <v>1.4210399350398408E-2</v>
      </c>
      <c r="F1833" s="26">
        <f t="shared" si="285"/>
        <v>24.25222005025033</v>
      </c>
      <c r="G1833" s="57">
        <f t="shared" si="286"/>
        <v>2.2757079900769758E-3</v>
      </c>
      <c r="H1833" s="26">
        <f t="shared" si="287"/>
        <v>175.69244592744616</v>
      </c>
      <c r="I1833" s="57">
        <f t="shared" si="288"/>
        <v>1.6486107340475384E-2</v>
      </c>
      <c r="J1833" s="14">
        <v>1828</v>
      </c>
      <c r="K1833" s="21">
        <f t="shared" si="289"/>
        <v>10632.74777994975</v>
      </c>
      <c r="L1833" s="21">
        <f t="shared" si="290"/>
        <v>10481.307554072553</v>
      </c>
      <c r="M1833" s="57">
        <f t="shared" si="291"/>
        <v>1.4448600529649866E-2</v>
      </c>
      <c r="N1833" s="57">
        <f t="shared" si="292"/>
        <v>2.3138544427910653E-3</v>
      </c>
      <c r="O1833" s="26"/>
      <c r="R1833" s="63"/>
    </row>
    <row r="1834" spans="1:18" s="2" customFormat="1" x14ac:dyDescent="0.25">
      <c r="A1834" s="72">
        <v>42969</v>
      </c>
      <c r="B1834" s="73">
        <v>12</v>
      </c>
      <c r="C1834" s="74">
        <v>10663</v>
      </c>
      <c r="D1834" s="26">
        <f t="shared" si="283"/>
        <v>151.55672723167083</v>
      </c>
      <c r="E1834" s="57">
        <f t="shared" si="284"/>
        <v>1.4213329009816264E-2</v>
      </c>
      <c r="F1834" s="26">
        <f t="shared" si="285"/>
        <v>24.26985170715448</v>
      </c>
      <c r="G1834" s="57">
        <f t="shared" si="286"/>
        <v>2.2760810003896164E-3</v>
      </c>
      <c r="H1834" s="26">
        <f t="shared" si="287"/>
        <v>175.82657893882532</v>
      </c>
      <c r="I1834" s="57">
        <f t="shared" si="288"/>
        <v>1.6489410010205881E-2</v>
      </c>
      <c r="J1834" s="14">
        <v>1829</v>
      </c>
      <c r="K1834" s="21">
        <f t="shared" si="289"/>
        <v>10638.730148292845</v>
      </c>
      <c r="L1834" s="21">
        <f t="shared" si="290"/>
        <v>10487.173421061174</v>
      </c>
      <c r="M1834" s="57">
        <f t="shared" si="291"/>
        <v>1.4451627826360017E-2</v>
      </c>
      <c r="N1834" s="57">
        <f t="shared" si="292"/>
        <v>2.3142414769659323E-3</v>
      </c>
      <c r="O1834" s="26"/>
      <c r="R1834" s="63"/>
    </row>
    <row r="1835" spans="1:18" s="2" customFormat="1" x14ac:dyDescent="0.25">
      <c r="A1835" s="72">
        <v>42972</v>
      </c>
      <c r="B1835" s="73">
        <v>16</v>
      </c>
      <c r="C1835" s="74">
        <v>10666</v>
      </c>
      <c r="D1835" s="26">
        <f t="shared" si="283"/>
        <v>151.61497790890832</v>
      </c>
      <c r="E1835" s="57">
        <f t="shared" si="284"/>
        <v>1.4214792603497874E-2</v>
      </c>
      <c r="F1835" s="26">
        <f t="shared" si="285"/>
        <v>24.278667535606552</v>
      </c>
      <c r="G1835" s="57">
        <f t="shared" si="286"/>
        <v>2.2762673481723748E-3</v>
      </c>
      <c r="H1835" s="26">
        <f t="shared" si="287"/>
        <v>175.89364544451487</v>
      </c>
      <c r="I1835" s="57">
        <f t="shared" si="288"/>
        <v>1.6491059951670248E-2</v>
      </c>
      <c r="J1835" s="14">
        <v>1830</v>
      </c>
      <c r="K1835" s="21">
        <f t="shared" si="289"/>
        <v>10641.721332464393</v>
      </c>
      <c r="L1835" s="21">
        <f t="shared" si="290"/>
        <v>10490.106354555484</v>
      </c>
      <c r="M1835" s="57">
        <f t="shared" si="291"/>
        <v>1.4453140205110243E-2</v>
      </c>
      <c r="N1835" s="57">
        <f t="shared" si="292"/>
        <v>2.3144348317367803E-3</v>
      </c>
      <c r="O1835" s="26"/>
      <c r="R1835" s="63"/>
    </row>
    <row r="1836" spans="1:18" s="2" customFormat="1" x14ac:dyDescent="0.25">
      <c r="A1836" s="72">
        <v>42953</v>
      </c>
      <c r="B1836" s="73">
        <v>19</v>
      </c>
      <c r="C1836" s="74">
        <v>10668</v>
      </c>
      <c r="D1836" s="26">
        <f t="shared" si="283"/>
        <v>151.65381169373333</v>
      </c>
      <c r="E1836" s="57">
        <f t="shared" si="284"/>
        <v>1.4215767875303088E-2</v>
      </c>
      <c r="F1836" s="26">
        <f t="shared" si="285"/>
        <v>24.284544754574604</v>
      </c>
      <c r="G1836" s="57">
        <f t="shared" si="286"/>
        <v>2.276391521801144E-3</v>
      </c>
      <c r="H1836" s="26">
        <f t="shared" si="287"/>
        <v>175.93835644830793</v>
      </c>
      <c r="I1836" s="57">
        <f t="shared" si="288"/>
        <v>1.6492159397104231E-2</v>
      </c>
      <c r="J1836" s="14">
        <v>1831</v>
      </c>
      <c r="K1836" s="21">
        <f t="shared" si="289"/>
        <v>10643.715455245425</v>
      </c>
      <c r="L1836" s="21">
        <f t="shared" si="290"/>
        <v>10492.061643551691</v>
      </c>
      <c r="M1836" s="57">
        <f t="shared" si="291"/>
        <v>1.4454147987868347E-2</v>
      </c>
      <c r="N1836" s="57">
        <f t="shared" si="292"/>
        <v>2.3145636748617107E-3</v>
      </c>
      <c r="O1836" s="26"/>
      <c r="R1836" s="63"/>
    </row>
    <row r="1837" spans="1:18" s="2" customFormat="1" x14ac:dyDescent="0.25">
      <c r="A1837" s="72">
        <v>42948</v>
      </c>
      <c r="B1837" s="73">
        <v>18</v>
      </c>
      <c r="C1837" s="74">
        <v>10671</v>
      </c>
      <c r="D1837" s="26">
        <f t="shared" si="283"/>
        <v>151.71206237097081</v>
      </c>
      <c r="E1837" s="57">
        <f t="shared" si="284"/>
        <v>1.4217230097551383E-2</v>
      </c>
      <c r="F1837" s="26">
        <f t="shared" si="285"/>
        <v>24.293360583026676</v>
      </c>
      <c r="G1837" s="57">
        <f t="shared" si="286"/>
        <v>2.2765776949701692E-3</v>
      </c>
      <c r="H1837" s="26">
        <f t="shared" si="287"/>
        <v>176.00542295399748</v>
      </c>
      <c r="I1837" s="57">
        <f t="shared" si="288"/>
        <v>1.6493807792521551E-2</v>
      </c>
      <c r="J1837" s="14">
        <v>1832</v>
      </c>
      <c r="K1837" s="21">
        <f t="shared" si="289"/>
        <v>10646.706639416974</v>
      </c>
      <c r="L1837" s="21">
        <f t="shared" si="290"/>
        <v>10494.994577046002</v>
      </c>
      <c r="M1837" s="57">
        <f t="shared" si="291"/>
        <v>1.4455658957917519E-2</v>
      </c>
      <c r="N1837" s="57">
        <f t="shared" si="292"/>
        <v>2.314756849532786E-3</v>
      </c>
      <c r="O1837" s="26"/>
      <c r="R1837" s="63"/>
    </row>
    <row r="1838" spans="1:18" s="2" customFormat="1" x14ac:dyDescent="0.25">
      <c r="A1838" s="72">
        <v>42949</v>
      </c>
      <c r="B1838" s="73">
        <v>19</v>
      </c>
      <c r="C1838" s="74">
        <v>10674</v>
      </c>
      <c r="D1838" s="26">
        <f t="shared" si="283"/>
        <v>151.77031304820832</v>
      </c>
      <c r="E1838" s="57">
        <f t="shared" si="284"/>
        <v>1.4218691497864748E-2</v>
      </c>
      <c r="F1838" s="26">
        <f t="shared" si="285"/>
        <v>24.302176411478751</v>
      </c>
      <c r="G1838" s="57">
        <f t="shared" si="286"/>
        <v>2.2767637634887343E-3</v>
      </c>
      <c r="H1838" s="26">
        <f t="shared" si="287"/>
        <v>176.07248945968706</v>
      </c>
      <c r="I1838" s="57">
        <f t="shared" si="288"/>
        <v>1.6495455261353483E-2</v>
      </c>
      <c r="J1838" s="14">
        <v>1833</v>
      </c>
      <c r="K1838" s="21">
        <f t="shared" si="289"/>
        <v>10649.697823588522</v>
      </c>
      <c r="L1838" s="21">
        <f t="shared" si="290"/>
        <v>10497.927510540312</v>
      </c>
      <c r="M1838" s="57">
        <f t="shared" si="291"/>
        <v>1.445716908369059E-2</v>
      </c>
      <c r="N1838" s="57">
        <f t="shared" si="292"/>
        <v>2.3149499162647539E-3</v>
      </c>
      <c r="O1838" s="26"/>
      <c r="R1838" s="63"/>
    </row>
    <row r="1839" spans="1:18" s="2" customFormat="1" x14ac:dyDescent="0.25">
      <c r="A1839" s="72">
        <v>42934</v>
      </c>
      <c r="B1839" s="73">
        <v>15</v>
      </c>
      <c r="C1839" s="74">
        <v>10680</v>
      </c>
      <c r="D1839" s="26">
        <f t="shared" si="283"/>
        <v>151.88681440268331</v>
      </c>
      <c r="E1839" s="57">
        <f t="shared" si="284"/>
        <v>1.4221611835457238E-2</v>
      </c>
      <c r="F1839" s="26">
        <f t="shared" si="285"/>
        <v>24.319808068382898</v>
      </c>
      <c r="G1839" s="57">
        <f t="shared" si="286"/>
        <v>2.2771355869272377E-3</v>
      </c>
      <c r="H1839" s="26">
        <f t="shared" si="287"/>
        <v>176.20662247106623</v>
      </c>
      <c r="I1839" s="57">
        <f t="shared" si="288"/>
        <v>1.6498747422384479E-2</v>
      </c>
      <c r="J1839" s="14">
        <v>1834</v>
      </c>
      <c r="K1839" s="21">
        <f t="shared" si="289"/>
        <v>10655.680191931617</v>
      </c>
      <c r="L1839" s="21">
        <f t="shared" si="290"/>
        <v>10503.793377528933</v>
      </c>
      <c r="M1839" s="57">
        <f t="shared" si="291"/>
        <v>1.4460186805237347E-2</v>
      </c>
      <c r="N1839" s="57">
        <f t="shared" si="292"/>
        <v>2.3153357262730399E-3</v>
      </c>
      <c r="O1839" s="26"/>
      <c r="R1839" s="63"/>
    </row>
    <row r="1840" spans="1:18" s="2" customFormat="1" x14ac:dyDescent="0.25">
      <c r="A1840" s="72">
        <v>42949</v>
      </c>
      <c r="B1840" s="73">
        <v>15</v>
      </c>
      <c r="C1840" s="74">
        <v>10688</v>
      </c>
      <c r="D1840" s="26">
        <f t="shared" si="283"/>
        <v>152.04214954198329</v>
      </c>
      <c r="E1840" s="57">
        <f t="shared" si="284"/>
        <v>1.4225500518523886E-2</v>
      </c>
      <c r="F1840" s="26">
        <f t="shared" si="285"/>
        <v>24.343316944255093</v>
      </c>
      <c r="G1840" s="57">
        <f t="shared" si="286"/>
        <v>2.2776307021196754E-3</v>
      </c>
      <c r="H1840" s="26">
        <f t="shared" si="287"/>
        <v>176.38546648623839</v>
      </c>
      <c r="I1840" s="57">
        <f t="shared" si="288"/>
        <v>1.6503131220643563E-2</v>
      </c>
      <c r="J1840" s="14">
        <v>1835</v>
      </c>
      <c r="K1840" s="21">
        <f t="shared" si="289"/>
        <v>10663.656683055746</v>
      </c>
      <c r="L1840" s="21">
        <f t="shared" si="290"/>
        <v>10511.614533513761</v>
      </c>
      <c r="M1840" s="57">
        <f t="shared" si="291"/>
        <v>1.4464205194856925E-2</v>
      </c>
      <c r="N1840" s="57">
        <f t="shared" si="292"/>
        <v>2.3158494698071611E-3</v>
      </c>
      <c r="O1840" s="26"/>
      <c r="R1840" s="63"/>
    </row>
    <row r="1841" spans="1:18" s="2" customFormat="1" x14ac:dyDescent="0.25">
      <c r="A1841" s="72">
        <v>42902</v>
      </c>
      <c r="B1841" s="73">
        <v>19</v>
      </c>
      <c r="C1841" s="74">
        <v>10689</v>
      </c>
      <c r="D1841" s="26">
        <f t="shared" si="283"/>
        <v>152.06156643439579</v>
      </c>
      <c r="E1841" s="57">
        <f t="shared" si="284"/>
        <v>1.4225986194629598E-2</v>
      </c>
      <c r="F1841" s="26">
        <f t="shared" si="285"/>
        <v>24.34625555373912</v>
      </c>
      <c r="G1841" s="57">
        <f t="shared" si="286"/>
        <v>2.2776925394086558E-3</v>
      </c>
      <c r="H1841" s="26">
        <f t="shared" si="287"/>
        <v>176.40782198813491</v>
      </c>
      <c r="I1841" s="57">
        <f t="shared" si="288"/>
        <v>1.6503678734038255E-2</v>
      </c>
      <c r="J1841" s="14">
        <v>1836</v>
      </c>
      <c r="K1841" s="21">
        <f t="shared" si="289"/>
        <v>10664.653744446261</v>
      </c>
      <c r="L1841" s="21">
        <f t="shared" si="290"/>
        <v>10512.592178011864</v>
      </c>
      <c r="M1841" s="57">
        <f t="shared" si="291"/>
        <v>1.4464707073146786E-2</v>
      </c>
      <c r="N1841" s="57">
        <f t="shared" si="292"/>
        <v>2.3159136339999703E-3</v>
      </c>
      <c r="O1841" s="26"/>
      <c r="R1841" s="63"/>
    </row>
    <row r="1842" spans="1:18" s="2" customFormat="1" x14ac:dyDescent="0.25">
      <c r="A1842" s="72">
        <v>42919</v>
      </c>
      <c r="B1842" s="73">
        <v>13</v>
      </c>
      <c r="C1842" s="74">
        <v>10709</v>
      </c>
      <c r="D1842" s="26">
        <f t="shared" si="283"/>
        <v>152.44990428264578</v>
      </c>
      <c r="E1842" s="57">
        <f t="shared" si="284"/>
        <v>1.4235680668843568E-2</v>
      </c>
      <c r="F1842" s="26">
        <f t="shared" si="285"/>
        <v>24.405027743419613</v>
      </c>
      <c r="G1842" s="57">
        <f t="shared" si="286"/>
        <v>2.2789268599700823E-3</v>
      </c>
      <c r="H1842" s="26">
        <f t="shared" si="287"/>
        <v>176.8549320260654</v>
      </c>
      <c r="I1842" s="57">
        <f t="shared" si="288"/>
        <v>1.6514607528813653E-2</v>
      </c>
      <c r="J1842" s="14">
        <v>1837</v>
      </c>
      <c r="K1842" s="21">
        <f t="shared" si="289"/>
        <v>10684.59497225658</v>
      </c>
      <c r="L1842" s="21">
        <f t="shared" si="290"/>
        <v>10532.145067973936</v>
      </c>
      <c r="M1842" s="57">
        <f t="shared" si="291"/>
        <v>1.447472507250344E-2</v>
      </c>
      <c r="N1842" s="57">
        <f t="shared" si="292"/>
        <v>2.3171944163236252E-3</v>
      </c>
      <c r="O1842" s="26"/>
      <c r="R1842" s="63"/>
    </row>
    <row r="1843" spans="1:18" s="2" customFormat="1" x14ac:dyDescent="0.25">
      <c r="A1843" s="72">
        <v>42917</v>
      </c>
      <c r="B1843" s="73">
        <v>18</v>
      </c>
      <c r="C1843" s="74">
        <v>10711</v>
      </c>
      <c r="D1843" s="26">
        <f t="shared" si="283"/>
        <v>152.48873806747076</v>
      </c>
      <c r="E1843" s="57">
        <f t="shared" si="284"/>
        <v>1.4236648125055621E-2</v>
      </c>
      <c r="F1843" s="26">
        <f t="shared" si="285"/>
        <v>24.410904962387661</v>
      </c>
      <c r="G1843" s="57">
        <f t="shared" si="286"/>
        <v>2.2790500385013223E-3</v>
      </c>
      <c r="H1843" s="26">
        <f t="shared" si="287"/>
        <v>176.89964302985842</v>
      </c>
      <c r="I1843" s="57">
        <f t="shared" si="288"/>
        <v>1.6515698163556945E-2</v>
      </c>
      <c r="J1843" s="14">
        <v>1838</v>
      </c>
      <c r="K1843" s="21">
        <f t="shared" si="289"/>
        <v>10686.589095037612</v>
      </c>
      <c r="L1843" s="21">
        <f t="shared" si="290"/>
        <v>10534.100356970142</v>
      </c>
      <c r="M1843" s="57">
        <f t="shared" si="291"/>
        <v>1.4475724826997011E-2</v>
      </c>
      <c r="N1843" s="57">
        <f t="shared" si="292"/>
        <v>2.3173222330500768E-3</v>
      </c>
      <c r="O1843" s="26"/>
      <c r="R1843" s="63"/>
    </row>
    <row r="1844" spans="1:18" s="2" customFormat="1" x14ac:dyDescent="0.25">
      <c r="A1844" s="72">
        <v>42919</v>
      </c>
      <c r="B1844" s="73">
        <v>18</v>
      </c>
      <c r="C1844" s="74">
        <v>10719</v>
      </c>
      <c r="D1844" s="26">
        <f t="shared" si="283"/>
        <v>152.64407320677077</v>
      </c>
      <c r="E1844" s="57">
        <f t="shared" si="284"/>
        <v>1.4240514339655824E-2</v>
      </c>
      <c r="F1844" s="26">
        <f t="shared" si="285"/>
        <v>24.434413838259861</v>
      </c>
      <c r="G1844" s="57">
        <f t="shared" si="286"/>
        <v>2.2795422929620169E-3</v>
      </c>
      <c r="H1844" s="26">
        <f t="shared" si="287"/>
        <v>177.07848704503064</v>
      </c>
      <c r="I1844" s="57">
        <f t="shared" si="288"/>
        <v>1.6520056632617842E-2</v>
      </c>
      <c r="J1844" s="14">
        <v>1839</v>
      </c>
      <c r="K1844" s="21">
        <f t="shared" si="289"/>
        <v>10694.56558616174</v>
      </c>
      <c r="L1844" s="21">
        <f t="shared" si="290"/>
        <v>10541.92151295497</v>
      </c>
      <c r="M1844" s="57">
        <f t="shared" si="291"/>
        <v>1.4479720136332492E-2</v>
      </c>
      <c r="N1844" s="57">
        <f t="shared" si="292"/>
        <v>2.3178330258134061E-3</v>
      </c>
      <c r="O1844" s="26"/>
      <c r="R1844" s="63"/>
    </row>
    <row r="1845" spans="1:18" s="2" customFormat="1" x14ac:dyDescent="0.25">
      <c r="A1845" s="72">
        <v>42967</v>
      </c>
      <c r="B1845" s="73">
        <v>21</v>
      </c>
      <c r="C1845" s="74">
        <v>10720</v>
      </c>
      <c r="D1845" s="26">
        <f t="shared" si="283"/>
        <v>152.66349009918326</v>
      </c>
      <c r="E1845" s="57">
        <f t="shared" si="284"/>
        <v>1.4240997210744708E-2</v>
      </c>
      <c r="F1845" s="26">
        <f t="shared" si="285"/>
        <v>24.437352447743883</v>
      </c>
      <c r="G1845" s="57">
        <f t="shared" si="286"/>
        <v>2.2796037731104371E-3</v>
      </c>
      <c r="H1845" s="26">
        <f t="shared" si="287"/>
        <v>177.10084254692714</v>
      </c>
      <c r="I1845" s="57">
        <f t="shared" si="288"/>
        <v>1.6520600983855143E-2</v>
      </c>
      <c r="J1845" s="14">
        <v>1840</v>
      </c>
      <c r="K1845" s="21">
        <f t="shared" si="289"/>
        <v>10695.562647552257</v>
      </c>
      <c r="L1845" s="21">
        <f t="shared" si="290"/>
        <v>10542.899157453074</v>
      </c>
      <c r="M1845" s="57">
        <f t="shared" si="291"/>
        <v>1.448021913320314E-2</v>
      </c>
      <c r="N1845" s="57">
        <f t="shared" si="292"/>
        <v>2.3178968216222033E-3</v>
      </c>
      <c r="O1845" s="26"/>
      <c r="R1845" s="63"/>
    </row>
    <row r="1846" spans="1:18" s="2" customFormat="1" x14ac:dyDescent="0.25">
      <c r="A1846" s="72">
        <v>42943</v>
      </c>
      <c r="B1846" s="73">
        <v>21</v>
      </c>
      <c r="C1846" s="74">
        <v>10730</v>
      </c>
      <c r="D1846" s="26">
        <f t="shared" si="283"/>
        <v>152.85765902330826</v>
      </c>
      <c r="E1846" s="57">
        <f t="shared" si="284"/>
        <v>1.4245820971417359E-2</v>
      </c>
      <c r="F1846" s="26">
        <f t="shared" si="285"/>
        <v>24.466738542584132</v>
      </c>
      <c r="G1846" s="57">
        <f t="shared" si="286"/>
        <v>2.2802179443228454E-3</v>
      </c>
      <c r="H1846" s="26">
        <f t="shared" si="287"/>
        <v>177.32439756589238</v>
      </c>
      <c r="I1846" s="57">
        <f t="shared" si="288"/>
        <v>1.6526038915740202E-2</v>
      </c>
      <c r="J1846" s="14">
        <v>1841</v>
      </c>
      <c r="K1846" s="21">
        <f t="shared" si="289"/>
        <v>10705.533261457416</v>
      </c>
      <c r="L1846" s="21">
        <f t="shared" si="290"/>
        <v>10552.675602434108</v>
      </c>
      <c r="M1846" s="57">
        <f t="shared" si="291"/>
        <v>1.4485204016699775E-2</v>
      </c>
      <c r="N1846" s="57">
        <f t="shared" si="292"/>
        <v>2.318534129575685E-3</v>
      </c>
      <c r="O1846" s="26"/>
      <c r="R1846" s="63"/>
    </row>
    <row r="1847" spans="1:18" s="2" customFormat="1" x14ac:dyDescent="0.25">
      <c r="A1847" s="72">
        <v>42959</v>
      </c>
      <c r="B1847" s="73">
        <v>16</v>
      </c>
      <c r="C1847" s="74">
        <v>10732</v>
      </c>
      <c r="D1847" s="26">
        <f t="shared" si="283"/>
        <v>152.89649280813325</v>
      </c>
      <c r="E1847" s="57">
        <f t="shared" si="284"/>
        <v>1.4246784644813012E-2</v>
      </c>
      <c r="F1847" s="26">
        <f t="shared" si="285"/>
        <v>24.472615761552181</v>
      </c>
      <c r="G1847" s="57">
        <f t="shared" si="286"/>
        <v>2.2803406412180561E-3</v>
      </c>
      <c r="H1847" s="26">
        <f t="shared" si="287"/>
        <v>177.36910856968544</v>
      </c>
      <c r="I1847" s="57">
        <f t="shared" si="288"/>
        <v>1.6527125286031071E-2</v>
      </c>
      <c r="J1847" s="14">
        <v>1842</v>
      </c>
      <c r="K1847" s="21">
        <f t="shared" si="289"/>
        <v>10707.527384238449</v>
      </c>
      <c r="L1847" s="21">
        <f t="shared" si="290"/>
        <v>10554.630891430315</v>
      </c>
      <c r="M1847" s="57">
        <f t="shared" si="291"/>
        <v>1.4486199885234774E-2</v>
      </c>
      <c r="N1847" s="57">
        <f t="shared" si="292"/>
        <v>2.3186614494896621E-3</v>
      </c>
      <c r="O1847" s="26"/>
      <c r="R1847" s="63"/>
    </row>
    <row r="1848" spans="1:18" s="2" customFormat="1" x14ac:dyDescent="0.25">
      <c r="A1848" s="72">
        <v>42904</v>
      </c>
      <c r="B1848" s="73">
        <v>16</v>
      </c>
      <c r="C1848" s="74">
        <v>10736</v>
      </c>
      <c r="D1848" s="26">
        <f t="shared" si="283"/>
        <v>152.97416037778325</v>
      </c>
      <c r="E1848" s="57">
        <f t="shared" si="284"/>
        <v>1.4248710914473104E-2</v>
      </c>
      <c r="F1848" s="26">
        <f t="shared" si="285"/>
        <v>24.484370199488279</v>
      </c>
      <c r="G1848" s="57">
        <f t="shared" si="286"/>
        <v>2.2805858978658979E-3</v>
      </c>
      <c r="H1848" s="26">
        <f t="shared" si="287"/>
        <v>177.45853057727152</v>
      </c>
      <c r="I1848" s="57">
        <f t="shared" si="288"/>
        <v>1.6529296812339E-2</v>
      </c>
      <c r="J1848" s="14">
        <v>1843</v>
      </c>
      <c r="K1848" s="21">
        <f t="shared" si="289"/>
        <v>10711.515629800511</v>
      </c>
      <c r="L1848" s="21">
        <f t="shared" si="290"/>
        <v>10558.541469422729</v>
      </c>
      <c r="M1848" s="57">
        <f t="shared" si="291"/>
        <v>1.4488190515782182E-2</v>
      </c>
      <c r="N1848" s="57">
        <f t="shared" si="292"/>
        <v>2.3189159478507896E-3</v>
      </c>
      <c r="O1848" s="26"/>
      <c r="R1848" s="63"/>
    </row>
    <row r="1849" spans="1:18" s="2" customFormat="1" x14ac:dyDescent="0.25">
      <c r="A1849" s="72">
        <v>42915</v>
      </c>
      <c r="B1849" s="73">
        <v>18</v>
      </c>
      <c r="C1849" s="74">
        <v>10739</v>
      </c>
      <c r="D1849" s="26">
        <f t="shared" si="283"/>
        <v>153.03241105502076</v>
      </c>
      <c r="E1849" s="57">
        <f t="shared" si="284"/>
        <v>1.4250154675018228E-2</v>
      </c>
      <c r="F1849" s="26">
        <f t="shared" si="285"/>
        <v>24.493186027940354</v>
      </c>
      <c r="G1849" s="57">
        <f t="shared" si="286"/>
        <v>2.2807697204525888E-3</v>
      </c>
      <c r="H1849" s="26">
        <f t="shared" si="287"/>
        <v>177.5255970829611</v>
      </c>
      <c r="I1849" s="57">
        <f t="shared" si="288"/>
        <v>1.6530924395470818E-2</v>
      </c>
      <c r="J1849" s="14">
        <v>1844</v>
      </c>
      <c r="K1849" s="21">
        <f t="shared" si="289"/>
        <v>10714.506813972059</v>
      </c>
      <c r="L1849" s="21">
        <f t="shared" si="290"/>
        <v>10561.47440291704</v>
      </c>
      <c r="M1849" s="57">
        <f t="shared" si="291"/>
        <v>1.4489682521292083E-2</v>
      </c>
      <c r="N1849" s="57">
        <f t="shared" si="292"/>
        <v>2.3191066979412864E-3</v>
      </c>
      <c r="O1849" s="26"/>
      <c r="R1849" s="63"/>
    </row>
    <row r="1850" spans="1:18" s="2" customFormat="1" x14ac:dyDescent="0.25">
      <c r="A1850" s="72">
        <v>42950</v>
      </c>
      <c r="B1850" s="73">
        <v>18</v>
      </c>
      <c r="C1850" s="74">
        <v>10740</v>
      </c>
      <c r="D1850" s="26">
        <f t="shared" si="283"/>
        <v>153.05182794743325</v>
      </c>
      <c r="E1850" s="57">
        <f t="shared" si="284"/>
        <v>1.4250635749295462E-2</v>
      </c>
      <c r="F1850" s="26">
        <f t="shared" si="285"/>
        <v>24.49612463742438</v>
      </c>
      <c r="G1850" s="57">
        <f t="shared" si="286"/>
        <v>2.2808309718272235E-3</v>
      </c>
      <c r="H1850" s="26">
        <f t="shared" si="287"/>
        <v>177.54795258485763</v>
      </c>
      <c r="I1850" s="57">
        <f t="shared" si="288"/>
        <v>1.6531466721122684E-2</v>
      </c>
      <c r="J1850" s="14">
        <v>1845</v>
      </c>
      <c r="K1850" s="21">
        <f t="shared" si="289"/>
        <v>10715.503875362576</v>
      </c>
      <c r="L1850" s="21">
        <f t="shared" si="290"/>
        <v>10562.452047415143</v>
      </c>
      <c r="M1850" s="57">
        <f t="shared" si="291"/>
        <v>1.44901796723317E-2</v>
      </c>
      <c r="N1850" s="57">
        <f t="shared" si="292"/>
        <v>2.3191702577640676E-3</v>
      </c>
      <c r="O1850" s="26"/>
      <c r="R1850" s="63"/>
    </row>
    <row r="1851" spans="1:18" s="2" customFormat="1" x14ac:dyDescent="0.25">
      <c r="A1851" s="72">
        <v>42920</v>
      </c>
      <c r="B1851" s="73">
        <v>15</v>
      </c>
      <c r="C1851" s="74">
        <v>10742</v>
      </c>
      <c r="D1851" s="26">
        <f t="shared" si="283"/>
        <v>153.09066173225824</v>
      </c>
      <c r="E1851" s="57">
        <f t="shared" si="284"/>
        <v>1.4251597629143384E-2</v>
      </c>
      <c r="F1851" s="26">
        <f t="shared" si="285"/>
        <v>24.502001856392425</v>
      </c>
      <c r="G1851" s="57">
        <f t="shared" si="286"/>
        <v>2.2809534403642174E-3</v>
      </c>
      <c r="H1851" s="26">
        <f t="shared" si="287"/>
        <v>177.59266358865068</v>
      </c>
      <c r="I1851" s="57">
        <f t="shared" si="288"/>
        <v>1.6532551069507604E-2</v>
      </c>
      <c r="J1851" s="14">
        <v>1846</v>
      </c>
      <c r="K1851" s="21">
        <f t="shared" si="289"/>
        <v>10717.497998143608</v>
      </c>
      <c r="L1851" s="21">
        <f t="shared" si="290"/>
        <v>10564.40733641135</v>
      </c>
      <c r="M1851" s="57">
        <f t="shared" si="291"/>
        <v>1.449117369836877E-2</v>
      </c>
      <c r="N1851" s="57">
        <f t="shared" si="292"/>
        <v>2.319297342118159E-3</v>
      </c>
      <c r="O1851" s="26"/>
      <c r="R1851" s="63"/>
    </row>
    <row r="1852" spans="1:18" s="2" customFormat="1" x14ac:dyDescent="0.25">
      <c r="A1852" s="72">
        <v>42933</v>
      </c>
      <c r="B1852" s="73">
        <v>16</v>
      </c>
      <c r="C1852" s="74">
        <v>10747</v>
      </c>
      <c r="D1852" s="26">
        <f t="shared" si="283"/>
        <v>153.18774619432074</v>
      </c>
      <c r="E1852" s="57">
        <f t="shared" si="284"/>
        <v>1.4254000762475178E-2</v>
      </c>
      <c r="F1852" s="26">
        <f t="shared" si="285"/>
        <v>24.516694903812549</v>
      </c>
      <c r="G1852" s="57">
        <f t="shared" si="286"/>
        <v>2.281259412283665E-3</v>
      </c>
      <c r="H1852" s="26">
        <f t="shared" si="287"/>
        <v>177.70444109813329</v>
      </c>
      <c r="I1852" s="57">
        <f t="shared" si="288"/>
        <v>1.6535260174758842E-2</v>
      </c>
      <c r="J1852" s="14">
        <v>1847</v>
      </c>
      <c r="K1852" s="21">
        <f t="shared" si="289"/>
        <v>10722.483305096188</v>
      </c>
      <c r="L1852" s="21">
        <f t="shared" si="290"/>
        <v>10569.295558901867</v>
      </c>
      <c r="M1852" s="57">
        <f t="shared" si="291"/>
        <v>1.4493657154407053E-2</v>
      </c>
      <c r="N1852" s="57">
        <f t="shared" si="292"/>
        <v>2.3196148472888192E-3</v>
      </c>
      <c r="O1852" s="26"/>
      <c r="R1852" s="63"/>
    </row>
    <row r="1853" spans="1:18" s="2" customFormat="1" x14ac:dyDescent="0.25">
      <c r="A1853" s="72">
        <v>42962</v>
      </c>
      <c r="B1853" s="73">
        <v>12</v>
      </c>
      <c r="C1853" s="74">
        <v>10747</v>
      </c>
      <c r="D1853" s="26">
        <f t="shared" si="283"/>
        <v>153.18774619432074</v>
      </c>
      <c r="E1853" s="57">
        <f t="shared" si="284"/>
        <v>1.4254000762475178E-2</v>
      </c>
      <c r="F1853" s="26">
        <f t="shared" si="285"/>
        <v>24.516694903812549</v>
      </c>
      <c r="G1853" s="57">
        <f t="shared" si="286"/>
        <v>2.281259412283665E-3</v>
      </c>
      <c r="H1853" s="26">
        <f t="shared" si="287"/>
        <v>177.70444109813329</v>
      </c>
      <c r="I1853" s="57">
        <f t="shared" si="288"/>
        <v>1.6535260174758842E-2</v>
      </c>
      <c r="J1853" s="14">
        <v>1848</v>
      </c>
      <c r="K1853" s="21">
        <f t="shared" si="289"/>
        <v>10722.483305096188</v>
      </c>
      <c r="L1853" s="21">
        <f t="shared" si="290"/>
        <v>10569.295558901867</v>
      </c>
      <c r="M1853" s="57">
        <f t="shared" si="291"/>
        <v>1.4493657154407053E-2</v>
      </c>
      <c r="N1853" s="57">
        <f t="shared" si="292"/>
        <v>2.3196148472888192E-3</v>
      </c>
      <c r="O1853" s="26"/>
      <c r="R1853" s="63"/>
    </row>
    <row r="1854" spans="1:18" s="2" customFormat="1" x14ac:dyDescent="0.25">
      <c r="A1854" s="72">
        <v>42933</v>
      </c>
      <c r="B1854" s="73">
        <v>18</v>
      </c>
      <c r="C1854" s="74">
        <v>10748</v>
      </c>
      <c r="D1854" s="26">
        <f t="shared" si="283"/>
        <v>153.20716308673323</v>
      </c>
      <c r="E1854" s="57">
        <f t="shared" si="284"/>
        <v>1.4254481120834874E-2</v>
      </c>
      <c r="F1854" s="26">
        <f t="shared" si="285"/>
        <v>24.519633513296576</v>
      </c>
      <c r="G1854" s="57">
        <f t="shared" si="286"/>
        <v>2.2813205725061942E-3</v>
      </c>
      <c r="H1854" s="26">
        <f t="shared" si="287"/>
        <v>177.72679660002981</v>
      </c>
      <c r="I1854" s="57">
        <f t="shared" si="288"/>
        <v>1.6535801693341068E-2</v>
      </c>
      <c r="J1854" s="14">
        <v>1849</v>
      </c>
      <c r="K1854" s="21">
        <f t="shared" si="289"/>
        <v>10723.480366486703</v>
      </c>
      <c r="L1854" s="21">
        <f t="shared" si="290"/>
        <v>10570.273203399971</v>
      </c>
      <c r="M1854" s="57">
        <f t="shared" si="291"/>
        <v>1.4494153569980909E-2</v>
      </c>
      <c r="N1854" s="57">
        <f t="shared" si="292"/>
        <v>2.31967831308369E-3</v>
      </c>
      <c r="O1854" s="26"/>
      <c r="R1854" s="63"/>
    </row>
    <row r="1855" spans="1:18" s="2" customFormat="1" x14ac:dyDescent="0.25">
      <c r="A1855" s="72">
        <v>42924</v>
      </c>
      <c r="B1855" s="73">
        <v>20</v>
      </c>
      <c r="C1855" s="74">
        <v>10756</v>
      </c>
      <c r="D1855" s="26">
        <f t="shared" si="283"/>
        <v>153.36249822603321</v>
      </c>
      <c r="E1855" s="57">
        <f t="shared" si="284"/>
        <v>1.4258320772223243E-2</v>
      </c>
      <c r="F1855" s="26">
        <f t="shared" si="285"/>
        <v>24.543142389168771</v>
      </c>
      <c r="G1855" s="57">
        <f t="shared" si="286"/>
        <v>2.2818094448836717E-3</v>
      </c>
      <c r="H1855" s="26">
        <f t="shared" si="287"/>
        <v>177.90564061520197</v>
      </c>
      <c r="I1855" s="57">
        <f t="shared" si="288"/>
        <v>1.6540130217106916E-2</v>
      </c>
      <c r="J1855" s="14">
        <v>1850</v>
      </c>
      <c r="K1855" s="21">
        <f t="shared" si="289"/>
        <v>10731.45685761083</v>
      </c>
      <c r="L1855" s="21">
        <f t="shared" si="290"/>
        <v>10578.094359384799</v>
      </c>
      <c r="M1855" s="57">
        <f t="shared" si="291"/>
        <v>1.4498121591245899E-2</v>
      </c>
      <c r="N1855" s="57">
        <f t="shared" si="292"/>
        <v>2.3201856171186728E-3</v>
      </c>
      <c r="O1855" s="26"/>
      <c r="R1855" s="63"/>
    </row>
    <row r="1856" spans="1:18" s="2" customFormat="1" x14ac:dyDescent="0.25">
      <c r="A1856" s="72">
        <v>42925</v>
      </c>
      <c r="B1856" s="73">
        <v>17</v>
      </c>
      <c r="C1856" s="74">
        <v>10759</v>
      </c>
      <c r="D1856" s="26">
        <f t="shared" si="283"/>
        <v>153.42074890327072</v>
      </c>
      <c r="E1856" s="57">
        <f t="shared" si="284"/>
        <v>1.4259759169371757E-2</v>
      </c>
      <c r="F1856" s="26">
        <f t="shared" si="285"/>
        <v>24.551958217620847</v>
      </c>
      <c r="G1856" s="57">
        <f t="shared" si="286"/>
        <v>2.2819925845915835E-3</v>
      </c>
      <c r="H1856" s="26">
        <f t="shared" si="287"/>
        <v>177.97270712089156</v>
      </c>
      <c r="I1856" s="57">
        <f t="shared" si="288"/>
        <v>1.6541751753963337E-2</v>
      </c>
      <c r="J1856" s="14">
        <v>1851</v>
      </c>
      <c r="K1856" s="21">
        <f t="shared" si="289"/>
        <v>10734.44804178238</v>
      </c>
      <c r="L1856" s="21">
        <f t="shared" si="290"/>
        <v>10581.027292879109</v>
      </c>
      <c r="M1856" s="57">
        <f t="shared" si="291"/>
        <v>1.4499608086874593E-2</v>
      </c>
      <c r="N1856" s="57">
        <f t="shared" si="292"/>
        <v>2.3203756627812487E-3</v>
      </c>
      <c r="O1856" s="26"/>
      <c r="R1856" s="63"/>
    </row>
    <row r="1857" spans="1:18" s="2" customFormat="1" x14ac:dyDescent="0.25">
      <c r="A1857" s="72">
        <v>42952</v>
      </c>
      <c r="B1857" s="73">
        <v>16</v>
      </c>
      <c r="C1857" s="74">
        <v>10760</v>
      </c>
      <c r="D1857" s="26">
        <f t="shared" si="283"/>
        <v>153.44016579568321</v>
      </c>
      <c r="E1857" s="57">
        <f t="shared" si="284"/>
        <v>1.4260238456847882E-2</v>
      </c>
      <c r="F1857" s="26">
        <f t="shared" si="285"/>
        <v>24.554896827104869</v>
      </c>
      <c r="G1857" s="57">
        <f t="shared" si="286"/>
        <v>2.2820536084669951E-3</v>
      </c>
      <c r="H1857" s="26">
        <f t="shared" si="287"/>
        <v>177.99506262278808</v>
      </c>
      <c r="I1857" s="57">
        <f t="shared" si="288"/>
        <v>1.6542292065314879E-2</v>
      </c>
      <c r="J1857" s="14">
        <v>1852</v>
      </c>
      <c r="K1857" s="21">
        <f t="shared" si="289"/>
        <v>10735.445103172895</v>
      </c>
      <c r="L1857" s="21">
        <f t="shared" si="290"/>
        <v>10582.004937377213</v>
      </c>
      <c r="M1857" s="57">
        <f t="shared" si="291"/>
        <v>1.4500103402306095E-2</v>
      </c>
      <c r="N1857" s="57">
        <f t="shared" si="292"/>
        <v>2.3204389879249942E-3</v>
      </c>
      <c r="O1857" s="26"/>
      <c r="R1857" s="63"/>
    </row>
    <row r="1858" spans="1:18" s="2" customFormat="1" x14ac:dyDescent="0.25">
      <c r="A1858" s="72">
        <v>42905</v>
      </c>
      <c r="B1858" s="73">
        <v>18</v>
      </c>
      <c r="C1858" s="74">
        <v>10762</v>
      </c>
      <c r="D1858" s="26">
        <f t="shared" si="283"/>
        <v>153.47899958050823</v>
      </c>
      <c r="E1858" s="57">
        <f t="shared" si="284"/>
        <v>1.4261196764589132E-2</v>
      </c>
      <c r="F1858" s="26">
        <f t="shared" si="285"/>
        <v>24.560774046072922</v>
      </c>
      <c r="G1858" s="57">
        <f t="shared" si="286"/>
        <v>2.2821756221959601E-3</v>
      </c>
      <c r="H1858" s="26">
        <f t="shared" si="287"/>
        <v>178.03977362658117</v>
      </c>
      <c r="I1858" s="57">
        <f t="shared" si="288"/>
        <v>1.6543372386785094E-2</v>
      </c>
      <c r="J1858" s="14">
        <v>1853</v>
      </c>
      <c r="K1858" s="21">
        <f t="shared" si="289"/>
        <v>10737.439225953927</v>
      </c>
      <c r="L1858" s="21">
        <f t="shared" si="290"/>
        <v>10583.96022637342</v>
      </c>
      <c r="M1858" s="57">
        <f t="shared" si="291"/>
        <v>1.4501093758654233E-2</v>
      </c>
      <c r="N1858" s="57">
        <f t="shared" si="292"/>
        <v>2.3205656031162771E-3</v>
      </c>
      <c r="O1858" s="26"/>
      <c r="R1858" s="63"/>
    </row>
    <row r="1859" spans="1:18" s="2" customFormat="1" x14ac:dyDescent="0.25">
      <c r="A1859" s="72">
        <v>42904</v>
      </c>
      <c r="B1859" s="73">
        <v>18</v>
      </c>
      <c r="C1859" s="74">
        <v>10763</v>
      </c>
      <c r="D1859" s="26">
        <f t="shared" si="283"/>
        <v>153.49841647292072</v>
      </c>
      <c r="E1859" s="57">
        <f t="shared" si="284"/>
        <v>1.4261675784903904E-2</v>
      </c>
      <c r="F1859" s="26">
        <f t="shared" si="285"/>
        <v>24.563712655556944</v>
      </c>
      <c r="G1859" s="57">
        <f t="shared" si="286"/>
        <v>2.2822366120558344E-3</v>
      </c>
      <c r="H1859" s="26">
        <f t="shared" si="287"/>
        <v>178.06212912847766</v>
      </c>
      <c r="I1859" s="57">
        <f t="shared" si="288"/>
        <v>1.6543912396959737E-2</v>
      </c>
      <c r="J1859" s="14">
        <v>1854</v>
      </c>
      <c r="K1859" s="21">
        <f t="shared" si="289"/>
        <v>10738.436287344442</v>
      </c>
      <c r="L1859" s="21">
        <f t="shared" si="290"/>
        <v>10584.937870871523</v>
      </c>
      <c r="M1859" s="57">
        <f t="shared" si="291"/>
        <v>1.4501588799621575E-2</v>
      </c>
      <c r="N1859" s="57">
        <f t="shared" si="292"/>
        <v>2.3206288931702972E-3</v>
      </c>
      <c r="O1859" s="26"/>
      <c r="R1859" s="63"/>
    </row>
    <row r="1860" spans="1:18" s="2" customFormat="1" x14ac:dyDescent="0.25">
      <c r="A1860" s="72">
        <v>42929</v>
      </c>
      <c r="B1860" s="73">
        <v>11</v>
      </c>
      <c r="C1860" s="74">
        <v>10765</v>
      </c>
      <c r="D1860" s="26">
        <f t="shared" si="283"/>
        <v>153.53725025774571</v>
      </c>
      <c r="E1860" s="57">
        <f t="shared" si="284"/>
        <v>1.4262633558545816E-2</v>
      </c>
      <c r="F1860" s="26">
        <f t="shared" si="285"/>
        <v>24.569589874524993</v>
      </c>
      <c r="G1860" s="57">
        <f t="shared" si="286"/>
        <v>2.2823585577821637E-3</v>
      </c>
      <c r="H1860" s="26">
        <f t="shared" si="287"/>
        <v>178.10684013227069</v>
      </c>
      <c r="I1860" s="57">
        <f t="shared" si="288"/>
        <v>1.654499211632798E-2</v>
      </c>
      <c r="J1860" s="14">
        <v>1855</v>
      </c>
      <c r="K1860" s="21">
        <f t="shared" si="289"/>
        <v>10740.430410125475</v>
      </c>
      <c r="L1860" s="21">
        <f t="shared" si="290"/>
        <v>10586.89315986773</v>
      </c>
      <c r="M1860" s="57">
        <f t="shared" si="291"/>
        <v>1.4502578607269516E-2</v>
      </c>
      <c r="N1860" s="57">
        <f t="shared" si="292"/>
        <v>2.3207554382112948E-3</v>
      </c>
      <c r="O1860" s="26"/>
      <c r="R1860" s="63"/>
    </row>
    <row r="1861" spans="1:18" s="2" customFormat="1" x14ac:dyDescent="0.25">
      <c r="A1861" s="72">
        <v>42920</v>
      </c>
      <c r="B1861" s="73">
        <v>19</v>
      </c>
      <c r="C1861" s="74">
        <v>10770</v>
      </c>
      <c r="D1861" s="26">
        <f t="shared" si="283"/>
        <v>153.63433471980821</v>
      </c>
      <c r="E1861" s="57">
        <f t="shared" si="284"/>
        <v>1.4265026436379592E-2</v>
      </c>
      <c r="F1861" s="26">
        <f t="shared" si="285"/>
        <v>24.584282921945118</v>
      </c>
      <c r="G1861" s="57">
        <f t="shared" si="286"/>
        <v>2.282663223950336E-3</v>
      </c>
      <c r="H1861" s="26">
        <f t="shared" si="287"/>
        <v>178.21861764175333</v>
      </c>
      <c r="I1861" s="57">
        <f t="shared" si="288"/>
        <v>1.6547689660329927E-2</v>
      </c>
      <c r="J1861" s="14">
        <v>1856</v>
      </c>
      <c r="K1861" s="21">
        <f t="shared" si="289"/>
        <v>10745.415717078055</v>
      </c>
      <c r="L1861" s="21">
        <f t="shared" si="290"/>
        <v>10591.781382358247</v>
      </c>
      <c r="M1861" s="57">
        <f t="shared" si="291"/>
        <v>1.4505051527564828E-2</v>
      </c>
      <c r="N1861" s="57">
        <f t="shared" si="292"/>
        <v>2.321071596407087E-3</v>
      </c>
      <c r="O1861" s="26"/>
      <c r="R1861" s="63"/>
    </row>
    <row r="1862" spans="1:18" s="2" customFormat="1" x14ac:dyDescent="0.25">
      <c r="A1862" s="72">
        <v>42922</v>
      </c>
      <c r="B1862" s="73">
        <v>22</v>
      </c>
      <c r="C1862" s="74">
        <v>10772</v>
      </c>
      <c r="D1862" s="26">
        <f t="shared" si="283"/>
        <v>153.67316850463322</v>
      </c>
      <c r="E1862" s="57">
        <f t="shared" si="284"/>
        <v>1.4265982965524808E-2</v>
      </c>
      <c r="F1862" s="26">
        <f t="shared" si="285"/>
        <v>24.590160140913166</v>
      </c>
      <c r="G1862" s="57">
        <f t="shared" si="286"/>
        <v>2.2827850112247649E-3</v>
      </c>
      <c r="H1862" s="26">
        <f t="shared" si="287"/>
        <v>178.26332864554638</v>
      </c>
      <c r="I1862" s="57">
        <f t="shared" si="288"/>
        <v>1.6548767976749573E-2</v>
      </c>
      <c r="J1862" s="14">
        <v>1857</v>
      </c>
      <c r="K1862" s="21">
        <f t="shared" si="289"/>
        <v>10747.409839859087</v>
      </c>
      <c r="L1862" s="21">
        <f t="shared" si="290"/>
        <v>10593.736671354454</v>
      </c>
      <c r="M1862" s="57">
        <f t="shared" si="291"/>
        <v>1.450604005668431E-2</v>
      </c>
      <c r="N1862" s="57">
        <f t="shared" si="292"/>
        <v>2.3211979779906317E-3</v>
      </c>
      <c r="O1862" s="26"/>
      <c r="R1862" s="63"/>
    </row>
    <row r="1863" spans="1:18" s="2" customFormat="1" x14ac:dyDescent="0.25">
      <c r="A1863" s="72">
        <v>42951</v>
      </c>
      <c r="B1863" s="73">
        <v>19</v>
      </c>
      <c r="C1863" s="74">
        <v>10774</v>
      </c>
      <c r="D1863" s="26">
        <f t="shared" ref="D1863:D1926" si="293">IF(C1863&lt;$R$7,$S$6+(C1863-$R$6)*$T$6,IF(C1863&lt;$R$8,$S$7+(C1863-$R$7)*$T$7,IF(C1863&lt;$R$9,$S$8+(C1863-$R$8)*$T$8,$S$9+(C1863-$R$9)*$T$9)))</f>
        <v>153.71200228945821</v>
      </c>
      <c r="E1863" s="57">
        <f t="shared" ref="E1863:E1926" si="294">D1863/C1863</f>
        <v>1.4266939139545036E-2</v>
      </c>
      <c r="F1863" s="26">
        <f t="shared" ref="F1863:F1926" si="295">IF(C1863&lt;$R$7,$U$6+(C1863-$R$6)*$V$6,IF(C1863&lt;$R$8,$U$7+(C1863-$R$7)*$V$7,IF(C1863&lt;$R$9,$U$8+(C1863-$R$8)*$V$8,$U$9+(C1863-$R$9)*$V$9)))</f>
        <v>24.596037359881215</v>
      </c>
      <c r="G1863" s="57">
        <f t="shared" ref="G1863:G1926" si="296">F1863/C1863</f>
        <v>2.2829067532839442E-3</v>
      </c>
      <c r="H1863" s="26">
        <f t="shared" ref="H1863:H1926" si="297">D1863+F1863</f>
        <v>178.30803964933943</v>
      </c>
      <c r="I1863" s="57">
        <f t="shared" ref="I1863:I1926" si="298">H1863/C1863</f>
        <v>1.6549845892828981E-2</v>
      </c>
      <c r="J1863" s="14">
        <v>1858</v>
      </c>
      <c r="K1863" s="21">
        <f t="shared" ref="K1863:K1926" si="299">C1863-F1863</f>
        <v>10749.403962640119</v>
      </c>
      <c r="L1863" s="21">
        <f t="shared" ref="L1863:L1926" si="300">C1863-H1863</f>
        <v>10595.691960350661</v>
      </c>
      <c r="M1863" s="57">
        <f t="shared" ref="M1863:M1926" si="301">D1863/L1863</f>
        <v>1.4507028220964925E-2</v>
      </c>
      <c r="N1863" s="57">
        <f t="shared" ref="N1863:N1926" si="302">F1863/L1863</f>
        <v>2.3213243129302165E-3</v>
      </c>
      <c r="O1863" s="26"/>
      <c r="R1863" s="63"/>
    </row>
    <row r="1864" spans="1:18" s="2" customFormat="1" x14ac:dyDescent="0.25">
      <c r="A1864" s="72">
        <v>42915</v>
      </c>
      <c r="B1864" s="73">
        <v>17</v>
      </c>
      <c r="C1864" s="74">
        <v>10775</v>
      </c>
      <c r="D1864" s="26">
        <f t="shared" si="293"/>
        <v>153.73141918187071</v>
      </c>
      <c r="E1864" s="57">
        <f t="shared" si="294"/>
        <v>1.4267417093445077E-2</v>
      </c>
      <c r="F1864" s="26">
        <f t="shared" si="295"/>
        <v>24.598975969365242</v>
      </c>
      <c r="G1864" s="57">
        <f t="shared" si="296"/>
        <v>2.2829676073656837E-3</v>
      </c>
      <c r="H1864" s="26">
        <f t="shared" si="297"/>
        <v>178.33039515123596</v>
      </c>
      <c r="I1864" s="57">
        <f t="shared" si="298"/>
        <v>1.6550384700810761E-2</v>
      </c>
      <c r="J1864" s="14">
        <v>1859</v>
      </c>
      <c r="K1864" s="21">
        <f t="shared" si="299"/>
        <v>10750.401024030634</v>
      </c>
      <c r="L1864" s="21">
        <f t="shared" si="300"/>
        <v>10596.669604848765</v>
      </c>
      <c r="M1864" s="57">
        <f t="shared" si="301"/>
        <v>1.4507522166353771E-2</v>
      </c>
      <c r="N1864" s="57">
        <f t="shared" si="302"/>
        <v>2.3213874629165921E-3</v>
      </c>
      <c r="O1864" s="26"/>
      <c r="R1864" s="63"/>
    </row>
    <row r="1865" spans="1:18" s="2" customFormat="1" x14ac:dyDescent="0.25">
      <c r="A1865" s="72">
        <v>42925</v>
      </c>
      <c r="B1865" s="73">
        <v>18</v>
      </c>
      <c r="C1865" s="74">
        <v>10775</v>
      </c>
      <c r="D1865" s="26">
        <f t="shared" si="293"/>
        <v>153.73141918187071</v>
      </c>
      <c r="E1865" s="57">
        <f t="shared" si="294"/>
        <v>1.4267417093445077E-2</v>
      </c>
      <c r="F1865" s="26">
        <f t="shared" si="295"/>
        <v>24.598975969365242</v>
      </c>
      <c r="G1865" s="57">
        <f t="shared" si="296"/>
        <v>2.2829676073656837E-3</v>
      </c>
      <c r="H1865" s="26">
        <f t="shared" si="297"/>
        <v>178.33039515123596</v>
      </c>
      <c r="I1865" s="57">
        <f t="shared" si="298"/>
        <v>1.6550384700810761E-2</v>
      </c>
      <c r="J1865" s="14">
        <v>1860</v>
      </c>
      <c r="K1865" s="21">
        <f t="shared" si="299"/>
        <v>10750.401024030634</v>
      </c>
      <c r="L1865" s="21">
        <f t="shared" si="300"/>
        <v>10596.669604848765</v>
      </c>
      <c r="M1865" s="57">
        <f t="shared" si="301"/>
        <v>1.4507522166353771E-2</v>
      </c>
      <c r="N1865" s="57">
        <f t="shared" si="302"/>
        <v>2.3213874629165921E-3</v>
      </c>
      <c r="O1865" s="26"/>
      <c r="R1865" s="63"/>
    </row>
    <row r="1866" spans="1:18" s="2" customFormat="1" x14ac:dyDescent="0.25">
      <c r="A1866" s="72">
        <v>42948</v>
      </c>
      <c r="B1866" s="73">
        <v>17</v>
      </c>
      <c r="C1866" s="74">
        <v>10778</v>
      </c>
      <c r="D1866" s="26">
        <f t="shared" si="293"/>
        <v>153.78966985910819</v>
      </c>
      <c r="E1866" s="57">
        <f t="shared" si="294"/>
        <v>1.4268850423001316E-2</v>
      </c>
      <c r="F1866" s="26">
        <f t="shared" si="295"/>
        <v>24.607791797817313</v>
      </c>
      <c r="G1866" s="57">
        <f t="shared" si="296"/>
        <v>2.2831501018572382E-3</v>
      </c>
      <c r="H1866" s="26">
        <f t="shared" si="297"/>
        <v>178.39746165692549</v>
      </c>
      <c r="I1866" s="57">
        <f t="shared" si="298"/>
        <v>1.6552000524858553E-2</v>
      </c>
      <c r="J1866" s="14">
        <v>1861</v>
      </c>
      <c r="K1866" s="21">
        <f t="shared" si="299"/>
        <v>10753.392208202182</v>
      </c>
      <c r="L1866" s="21">
        <f t="shared" si="300"/>
        <v>10599.602538343075</v>
      </c>
      <c r="M1866" s="57">
        <f t="shared" si="301"/>
        <v>1.4509003455817175E-2</v>
      </c>
      <c r="N1866" s="57">
        <f t="shared" si="302"/>
        <v>2.3215768429807552E-3</v>
      </c>
      <c r="O1866" s="26"/>
      <c r="R1866" s="63"/>
    </row>
    <row r="1867" spans="1:18" s="2" customFormat="1" x14ac:dyDescent="0.25">
      <c r="A1867" s="72">
        <v>42958</v>
      </c>
      <c r="B1867" s="73">
        <v>15</v>
      </c>
      <c r="C1867" s="74">
        <v>10784</v>
      </c>
      <c r="D1867" s="26">
        <f t="shared" si="293"/>
        <v>153.90617121358321</v>
      </c>
      <c r="E1867" s="57">
        <f t="shared" si="294"/>
        <v>1.427171468968687E-2</v>
      </c>
      <c r="F1867" s="26">
        <f t="shared" si="295"/>
        <v>24.625423454721464</v>
      </c>
      <c r="G1867" s="57">
        <f t="shared" si="296"/>
        <v>2.2835147862315898E-3</v>
      </c>
      <c r="H1867" s="26">
        <f t="shared" si="297"/>
        <v>178.53159466830468</v>
      </c>
      <c r="I1867" s="57">
        <f t="shared" si="298"/>
        <v>1.6555229475918462E-2</v>
      </c>
      <c r="J1867" s="14">
        <v>1862</v>
      </c>
      <c r="K1867" s="21">
        <f t="shared" si="299"/>
        <v>10759.374576545279</v>
      </c>
      <c r="L1867" s="21">
        <f t="shared" si="300"/>
        <v>10605.468405331696</v>
      </c>
      <c r="M1867" s="57">
        <f t="shared" si="301"/>
        <v>1.4511963576847755E-2</v>
      </c>
      <c r="N1867" s="57">
        <f t="shared" si="302"/>
        <v>2.3219552888716828E-3</v>
      </c>
      <c r="O1867" s="26"/>
      <c r="R1867" s="63"/>
    </row>
    <row r="1868" spans="1:18" s="2" customFormat="1" x14ac:dyDescent="0.25">
      <c r="A1868" s="72">
        <v>42899</v>
      </c>
      <c r="B1868" s="73">
        <v>19</v>
      </c>
      <c r="C1868" s="74">
        <v>10786</v>
      </c>
      <c r="D1868" s="26">
        <f t="shared" si="293"/>
        <v>153.94500499840819</v>
      </c>
      <c r="E1868" s="57">
        <f t="shared" si="294"/>
        <v>1.4272668737104413E-2</v>
      </c>
      <c r="F1868" s="26">
        <f t="shared" si="295"/>
        <v>24.631300673689513</v>
      </c>
      <c r="G1868" s="57">
        <f t="shared" si="296"/>
        <v>2.2836362575273049E-3</v>
      </c>
      <c r="H1868" s="26">
        <f t="shared" si="297"/>
        <v>178.5763056720977</v>
      </c>
      <c r="I1868" s="57">
        <f t="shared" si="298"/>
        <v>1.6556304994631718E-2</v>
      </c>
      <c r="J1868" s="14">
        <v>1863</v>
      </c>
      <c r="K1868" s="21">
        <f t="shared" si="299"/>
        <v>10761.368699326311</v>
      </c>
      <c r="L1868" s="21">
        <f t="shared" si="300"/>
        <v>10607.423694327903</v>
      </c>
      <c r="M1868" s="57">
        <f t="shared" si="301"/>
        <v>1.4512949556330729E-2</v>
      </c>
      <c r="N1868" s="57">
        <f t="shared" si="302"/>
        <v>2.3220813444890095E-3</v>
      </c>
      <c r="O1868" s="26"/>
      <c r="R1868" s="63"/>
    </row>
    <row r="1869" spans="1:18" s="2" customFormat="1" x14ac:dyDescent="0.25">
      <c r="A1869" s="72">
        <v>42961</v>
      </c>
      <c r="B1869" s="73">
        <v>21</v>
      </c>
      <c r="C1869" s="74">
        <v>10788</v>
      </c>
      <c r="D1869" s="26">
        <f t="shared" si="293"/>
        <v>153.98383878323318</v>
      </c>
      <c r="E1869" s="57">
        <f t="shared" si="294"/>
        <v>1.427362243077801E-2</v>
      </c>
      <c r="F1869" s="26">
        <f t="shared" si="295"/>
        <v>24.637177892657562</v>
      </c>
      <c r="G1869" s="57">
        <f t="shared" si="296"/>
        <v>2.2837576837836078E-3</v>
      </c>
      <c r="H1869" s="26">
        <f t="shared" si="297"/>
        <v>178.62101667589076</v>
      </c>
      <c r="I1869" s="57">
        <f t="shared" si="298"/>
        <v>1.6557380114561621E-2</v>
      </c>
      <c r="J1869" s="14">
        <v>1864</v>
      </c>
      <c r="K1869" s="21">
        <f t="shared" si="299"/>
        <v>10763.362822107343</v>
      </c>
      <c r="L1869" s="21">
        <f t="shared" si="300"/>
        <v>10609.37898332411</v>
      </c>
      <c r="M1869" s="57">
        <f t="shared" si="301"/>
        <v>1.4513935172385299E-2</v>
      </c>
      <c r="N1869" s="57">
        <f t="shared" si="302"/>
        <v>2.3222073536426999E-3</v>
      </c>
      <c r="O1869" s="26"/>
      <c r="R1869" s="63"/>
    </row>
    <row r="1870" spans="1:18" s="2" customFormat="1" x14ac:dyDescent="0.25">
      <c r="A1870" s="72">
        <v>42923</v>
      </c>
      <c r="B1870" s="73">
        <v>21</v>
      </c>
      <c r="C1870" s="74">
        <v>10789</v>
      </c>
      <c r="D1870" s="26">
        <f t="shared" si="293"/>
        <v>154.00325567564568</v>
      </c>
      <c r="E1870" s="57">
        <f t="shared" si="294"/>
        <v>1.4274099145022307E-2</v>
      </c>
      <c r="F1870" s="26">
        <f t="shared" si="295"/>
        <v>24.640116502141588</v>
      </c>
      <c r="G1870" s="57">
        <f t="shared" si="296"/>
        <v>2.2838183800298071E-3</v>
      </c>
      <c r="H1870" s="26">
        <f t="shared" si="297"/>
        <v>178.64337217778726</v>
      </c>
      <c r="I1870" s="57">
        <f t="shared" si="298"/>
        <v>1.6557917525052115E-2</v>
      </c>
      <c r="J1870" s="14">
        <v>1865</v>
      </c>
      <c r="K1870" s="21">
        <f t="shared" si="299"/>
        <v>10764.359883497858</v>
      </c>
      <c r="L1870" s="21">
        <f t="shared" si="300"/>
        <v>10610.356627822213</v>
      </c>
      <c r="M1870" s="57">
        <f t="shared" si="301"/>
        <v>1.451442784418972E-2</v>
      </c>
      <c r="N1870" s="57">
        <f t="shared" si="302"/>
        <v>2.3222703408037094E-3</v>
      </c>
      <c r="O1870" s="26"/>
      <c r="R1870" s="63"/>
    </row>
    <row r="1871" spans="1:18" s="2" customFormat="1" x14ac:dyDescent="0.25">
      <c r="A1871" s="72">
        <v>42898</v>
      </c>
      <c r="B1871" s="73">
        <v>19</v>
      </c>
      <c r="C1871" s="74">
        <v>10791</v>
      </c>
      <c r="D1871" s="26">
        <f t="shared" si="293"/>
        <v>154.04208946047069</v>
      </c>
      <c r="E1871" s="57">
        <f t="shared" si="294"/>
        <v>1.4275052308448772E-2</v>
      </c>
      <c r="F1871" s="26">
        <f t="shared" si="295"/>
        <v>24.645993721109637</v>
      </c>
      <c r="G1871" s="57">
        <f t="shared" si="296"/>
        <v>2.2839397387739448E-3</v>
      </c>
      <c r="H1871" s="26">
        <f t="shared" si="297"/>
        <v>178.68808318158034</v>
      </c>
      <c r="I1871" s="57">
        <f t="shared" si="298"/>
        <v>1.6558992047222717E-2</v>
      </c>
      <c r="J1871" s="14">
        <v>1866</v>
      </c>
      <c r="K1871" s="21">
        <f t="shared" si="299"/>
        <v>10766.354006278891</v>
      </c>
      <c r="L1871" s="21">
        <f t="shared" si="300"/>
        <v>10612.31191681842</v>
      </c>
      <c r="M1871" s="57">
        <f t="shared" si="301"/>
        <v>1.451541291547833E-2</v>
      </c>
      <c r="N1871" s="57">
        <f t="shared" si="302"/>
        <v>2.3223962803100989E-3</v>
      </c>
      <c r="O1871" s="26"/>
      <c r="R1871" s="63"/>
    </row>
    <row r="1872" spans="1:18" s="2" customFormat="1" x14ac:dyDescent="0.25">
      <c r="A1872" s="72">
        <v>42899</v>
      </c>
      <c r="B1872" s="73">
        <v>15</v>
      </c>
      <c r="C1872" s="74">
        <v>10804</v>
      </c>
      <c r="D1872" s="26">
        <f t="shared" si="293"/>
        <v>154.29450906183317</v>
      </c>
      <c r="E1872" s="57">
        <f t="shared" si="294"/>
        <v>1.4281239268959012E-2</v>
      </c>
      <c r="F1872" s="26">
        <f t="shared" si="295"/>
        <v>24.684195644401957</v>
      </c>
      <c r="G1872" s="57">
        <f t="shared" si="296"/>
        <v>2.2847274754166937E-3</v>
      </c>
      <c r="H1872" s="26">
        <f t="shared" si="297"/>
        <v>178.97870470623513</v>
      </c>
      <c r="I1872" s="57">
        <f t="shared" si="298"/>
        <v>1.6565966744375708E-2</v>
      </c>
      <c r="J1872" s="14">
        <v>1867</v>
      </c>
      <c r="K1872" s="21">
        <f t="shared" si="299"/>
        <v>10779.315804355598</v>
      </c>
      <c r="L1872" s="21">
        <f t="shared" si="300"/>
        <v>10625.021295293765</v>
      </c>
      <c r="M1872" s="57">
        <f t="shared" si="301"/>
        <v>1.452180704147635E-2</v>
      </c>
      <c r="N1872" s="57">
        <f t="shared" si="302"/>
        <v>2.3232137572595309E-3</v>
      </c>
      <c r="O1872" s="26"/>
      <c r="R1872" s="63"/>
    </row>
    <row r="1873" spans="1:18" s="2" customFormat="1" x14ac:dyDescent="0.25">
      <c r="A1873" s="72">
        <v>42958</v>
      </c>
      <c r="B1873" s="73">
        <v>18</v>
      </c>
      <c r="C1873" s="74">
        <v>10804</v>
      </c>
      <c r="D1873" s="26">
        <f t="shared" si="293"/>
        <v>154.29450906183317</v>
      </c>
      <c r="E1873" s="57">
        <f t="shared" si="294"/>
        <v>1.4281239268959012E-2</v>
      </c>
      <c r="F1873" s="26">
        <f t="shared" si="295"/>
        <v>24.684195644401957</v>
      </c>
      <c r="G1873" s="57">
        <f t="shared" si="296"/>
        <v>2.2847274754166937E-3</v>
      </c>
      <c r="H1873" s="26">
        <f t="shared" si="297"/>
        <v>178.97870470623513</v>
      </c>
      <c r="I1873" s="57">
        <f t="shared" si="298"/>
        <v>1.6565966744375708E-2</v>
      </c>
      <c r="J1873" s="14">
        <v>1868</v>
      </c>
      <c r="K1873" s="21">
        <f t="shared" si="299"/>
        <v>10779.315804355598</v>
      </c>
      <c r="L1873" s="21">
        <f t="shared" si="300"/>
        <v>10625.021295293765</v>
      </c>
      <c r="M1873" s="57">
        <f t="shared" si="301"/>
        <v>1.452180704147635E-2</v>
      </c>
      <c r="N1873" s="57">
        <f t="shared" si="302"/>
        <v>2.3232137572595309E-3</v>
      </c>
      <c r="O1873" s="26"/>
      <c r="R1873" s="63"/>
    </row>
    <row r="1874" spans="1:18" s="2" customFormat="1" x14ac:dyDescent="0.25">
      <c r="A1874" s="72">
        <v>42953</v>
      </c>
      <c r="B1874" s="73">
        <v>17</v>
      </c>
      <c r="C1874" s="74">
        <v>10806</v>
      </c>
      <c r="D1874" s="26">
        <f t="shared" si="293"/>
        <v>154.33334284665818</v>
      </c>
      <c r="E1874" s="57">
        <f t="shared" si="294"/>
        <v>1.4282189787771441E-2</v>
      </c>
      <c r="F1874" s="26">
        <f t="shared" si="295"/>
        <v>24.690072863370006</v>
      </c>
      <c r="G1874" s="57">
        <f t="shared" si="296"/>
        <v>2.2848484974430875E-3</v>
      </c>
      <c r="H1874" s="26">
        <f t="shared" si="297"/>
        <v>179.02341571002819</v>
      </c>
      <c r="I1874" s="57">
        <f t="shared" si="298"/>
        <v>1.6567038285214528E-2</v>
      </c>
      <c r="J1874" s="14">
        <v>1869</v>
      </c>
      <c r="K1874" s="21">
        <f t="shared" si="299"/>
        <v>10781.30992713663</v>
      </c>
      <c r="L1874" s="21">
        <f t="shared" si="300"/>
        <v>10626.976584289972</v>
      </c>
      <c r="M1874" s="57">
        <f t="shared" si="301"/>
        <v>1.4522789395698078E-2</v>
      </c>
      <c r="N1874" s="57">
        <f t="shared" si="302"/>
        <v>2.3233393493940443E-3</v>
      </c>
      <c r="O1874" s="26"/>
      <c r="R1874" s="63"/>
    </row>
    <row r="1875" spans="1:18" s="2" customFormat="1" x14ac:dyDescent="0.25">
      <c r="A1875" s="72">
        <v>42961</v>
      </c>
      <c r="B1875" s="73">
        <v>14</v>
      </c>
      <c r="C1875" s="74">
        <v>10807</v>
      </c>
      <c r="D1875" s="26">
        <f t="shared" si="293"/>
        <v>154.35275973907068</v>
      </c>
      <c r="E1875" s="57">
        <f t="shared" si="294"/>
        <v>1.4282664915246662E-2</v>
      </c>
      <c r="F1875" s="26">
        <f t="shared" si="295"/>
        <v>24.693011472854032</v>
      </c>
      <c r="G1875" s="57">
        <f t="shared" si="296"/>
        <v>2.2849089916585578E-3</v>
      </c>
      <c r="H1875" s="26">
        <f t="shared" si="297"/>
        <v>179.04577121192472</v>
      </c>
      <c r="I1875" s="57">
        <f t="shared" si="298"/>
        <v>1.656757390690522E-2</v>
      </c>
      <c r="J1875" s="14">
        <v>1870</v>
      </c>
      <c r="K1875" s="21">
        <f t="shared" si="299"/>
        <v>10782.306988527145</v>
      </c>
      <c r="L1875" s="21">
        <f t="shared" si="300"/>
        <v>10627.954228788076</v>
      </c>
      <c r="M1875" s="57">
        <f t="shared" si="301"/>
        <v>1.4523280437261706E-2</v>
      </c>
      <c r="N1875" s="57">
        <f t="shared" si="302"/>
        <v>2.3234021281318428E-3</v>
      </c>
      <c r="O1875" s="26"/>
      <c r="R1875" s="63"/>
    </row>
    <row r="1876" spans="1:18" s="2" customFormat="1" x14ac:dyDescent="0.25">
      <c r="A1876" s="72">
        <v>42921</v>
      </c>
      <c r="B1876" s="73">
        <v>13</v>
      </c>
      <c r="C1876" s="74">
        <v>10813</v>
      </c>
      <c r="D1876" s="26">
        <f t="shared" si="293"/>
        <v>154.46926109354567</v>
      </c>
      <c r="E1876" s="57">
        <f t="shared" si="294"/>
        <v>1.4285513834601467E-2</v>
      </c>
      <c r="F1876" s="26">
        <f t="shared" si="295"/>
        <v>24.710643129758179</v>
      </c>
      <c r="G1876" s="57">
        <f t="shared" si="296"/>
        <v>2.2852717219789308E-3</v>
      </c>
      <c r="H1876" s="26">
        <f t="shared" si="297"/>
        <v>179.17990422330385</v>
      </c>
      <c r="I1876" s="57">
        <f t="shared" si="298"/>
        <v>1.6570785556580397E-2</v>
      </c>
      <c r="J1876" s="14">
        <v>1871</v>
      </c>
      <c r="K1876" s="21">
        <f t="shared" si="299"/>
        <v>10788.289356870242</v>
      </c>
      <c r="L1876" s="21">
        <f t="shared" si="300"/>
        <v>10633.820095776697</v>
      </c>
      <c r="M1876" s="57">
        <f t="shared" si="301"/>
        <v>1.4526224790552392E-2</v>
      </c>
      <c r="N1876" s="57">
        <f t="shared" si="302"/>
        <v>2.3237785581469634E-3</v>
      </c>
      <c r="O1876" s="26"/>
      <c r="R1876" s="63"/>
    </row>
    <row r="1877" spans="1:18" s="2" customFormat="1" x14ac:dyDescent="0.25">
      <c r="A1877" s="72">
        <v>42933</v>
      </c>
      <c r="B1877" s="73">
        <v>17</v>
      </c>
      <c r="C1877" s="74">
        <v>10821</v>
      </c>
      <c r="D1877" s="26">
        <f t="shared" si="293"/>
        <v>154.62459623284565</v>
      </c>
      <c r="E1877" s="57">
        <f t="shared" si="294"/>
        <v>1.428930747923904E-2</v>
      </c>
      <c r="F1877" s="26">
        <f t="shared" si="295"/>
        <v>24.734152005630374</v>
      </c>
      <c r="G1877" s="57">
        <f t="shared" si="296"/>
        <v>2.2857547366814872E-3</v>
      </c>
      <c r="H1877" s="26">
        <f t="shared" si="297"/>
        <v>179.35874823847601</v>
      </c>
      <c r="I1877" s="57">
        <f t="shared" si="298"/>
        <v>1.6575062215920526E-2</v>
      </c>
      <c r="J1877" s="14">
        <v>1872</v>
      </c>
      <c r="K1877" s="21">
        <f t="shared" si="299"/>
        <v>10796.265847994369</v>
      </c>
      <c r="L1877" s="21">
        <f t="shared" si="300"/>
        <v>10641.641251761524</v>
      </c>
      <c r="M1877" s="57">
        <f t="shared" si="301"/>
        <v>1.4530145545664813E-2</v>
      </c>
      <c r="N1877" s="57">
        <f t="shared" si="302"/>
        <v>2.3242798192934853E-3</v>
      </c>
      <c r="O1877" s="26"/>
      <c r="R1877" s="63"/>
    </row>
    <row r="1878" spans="1:18" s="2" customFormat="1" x14ac:dyDescent="0.25">
      <c r="A1878" s="72">
        <v>42959</v>
      </c>
      <c r="B1878" s="73">
        <v>18</v>
      </c>
      <c r="C1878" s="74">
        <v>10822</v>
      </c>
      <c r="D1878" s="26">
        <f t="shared" si="293"/>
        <v>154.64401312525814</v>
      </c>
      <c r="E1878" s="57">
        <f t="shared" si="294"/>
        <v>1.4289781290450762E-2</v>
      </c>
      <c r="F1878" s="26">
        <f t="shared" si="295"/>
        <v>24.737090615114401</v>
      </c>
      <c r="G1878" s="57">
        <f t="shared" si="296"/>
        <v>2.2858150633075589E-3</v>
      </c>
      <c r="H1878" s="26">
        <f t="shared" si="297"/>
        <v>179.38110374037254</v>
      </c>
      <c r="I1878" s="57">
        <f t="shared" si="298"/>
        <v>1.6575596353758319E-2</v>
      </c>
      <c r="J1878" s="14">
        <v>1873</v>
      </c>
      <c r="K1878" s="21">
        <f t="shared" si="299"/>
        <v>10797.262909384886</v>
      </c>
      <c r="L1878" s="21">
        <f t="shared" si="300"/>
        <v>10642.618896259628</v>
      </c>
      <c r="M1878" s="57">
        <f t="shared" si="301"/>
        <v>1.4530635234867625E-2</v>
      </c>
      <c r="N1878" s="57">
        <f t="shared" si="302"/>
        <v>2.3243424251345041E-3</v>
      </c>
      <c r="O1878" s="26"/>
      <c r="R1878" s="63"/>
    </row>
    <row r="1879" spans="1:18" s="2" customFormat="1" x14ac:dyDescent="0.25">
      <c r="A1879" s="72">
        <v>42901</v>
      </c>
      <c r="B1879" s="73">
        <v>19</v>
      </c>
      <c r="C1879" s="74">
        <v>10826</v>
      </c>
      <c r="D1879" s="26">
        <f t="shared" si="293"/>
        <v>154.72168069490814</v>
      </c>
      <c r="E1879" s="57">
        <f t="shared" si="294"/>
        <v>1.4291675659976737E-2</v>
      </c>
      <c r="F1879" s="26">
        <f t="shared" si="295"/>
        <v>24.748845053050498</v>
      </c>
      <c r="G1879" s="57">
        <f t="shared" si="296"/>
        <v>2.2860562583641693E-3</v>
      </c>
      <c r="H1879" s="26">
        <f t="shared" si="297"/>
        <v>179.47052574795865</v>
      </c>
      <c r="I1879" s="57">
        <f t="shared" si="298"/>
        <v>1.6577731918340905E-2</v>
      </c>
      <c r="J1879" s="14">
        <v>1874</v>
      </c>
      <c r="K1879" s="21">
        <f t="shared" si="299"/>
        <v>10801.251154946949</v>
      </c>
      <c r="L1879" s="21">
        <f t="shared" si="300"/>
        <v>10646.529474252042</v>
      </c>
      <c r="M1879" s="57">
        <f t="shared" si="301"/>
        <v>1.4532593092339879E-2</v>
      </c>
      <c r="N1879" s="57">
        <f t="shared" si="302"/>
        <v>2.3245927335197834E-3</v>
      </c>
      <c r="O1879" s="26"/>
      <c r="R1879" s="63"/>
    </row>
    <row r="1880" spans="1:18" s="2" customFormat="1" x14ac:dyDescent="0.25">
      <c r="A1880" s="72">
        <v>42959</v>
      </c>
      <c r="B1880" s="73">
        <v>17</v>
      </c>
      <c r="C1880" s="74">
        <v>10847</v>
      </c>
      <c r="D1880" s="26">
        <f t="shared" si="293"/>
        <v>155.12943543557063</v>
      </c>
      <c r="E1880" s="57">
        <f t="shared" si="294"/>
        <v>1.4301598177889797E-2</v>
      </c>
      <c r="F1880" s="26">
        <f t="shared" si="295"/>
        <v>24.810555852215018</v>
      </c>
      <c r="G1880" s="57">
        <f t="shared" si="296"/>
        <v>2.2873196139222844E-3</v>
      </c>
      <c r="H1880" s="26">
        <f t="shared" si="297"/>
        <v>179.93999128778563</v>
      </c>
      <c r="I1880" s="57">
        <f t="shared" si="298"/>
        <v>1.6588917791812079E-2</v>
      </c>
      <c r="J1880" s="14">
        <v>1875</v>
      </c>
      <c r="K1880" s="21">
        <f t="shared" si="299"/>
        <v>10822.189444147785</v>
      </c>
      <c r="L1880" s="21">
        <f t="shared" si="300"/>
        <v>10667.060008712215</v>
      </c>
      <c r="M1880" s="57">
        <f t="shared" si="301"/>
        <v>1.454284829267579E-2</v>
      </c>
      <c r="N1880" s="57">
        <f t="shared" si="302"/>
        <v>2.3259038415412723E-3</v>
      </c>
      <c r="O1880" s="26"/>
      <c r="R1880" s="63"/>
    </row>
    <row r="1881" spans="1:18" s="2" customFormat="1" x14ac:dyDescent="0.25">
      <c r="A1881" s="72">
        <v>42934</v>
      </c>
      <c r="B1881" s="73">
        <v>18</v>
      </c>
      <c r="C1881" s="74">
        <v>10853</v>
      </c>
      <c r="D1881" s="26">
        <f t="shared" si="293"/>
        <v>155.24593679004562</v>
      </c>
      <c r="E1881" s="57">
        <f t="shared" si="294"/>
        <v>1.430442613010648E-2</v>
      </c>
      <c r="F1881" s="26">
        <f t="shared" si="295"/>
        <v>24.828187509119164</v>
      </c>
      <c r="G1881" s="57">
        <f t="shared" si="296"/>
        <v>2.2876796746631499E-3</v>
      </c>
      <c r="H1881" s="26">
        <f t="shared" si="297"/>
        <v>180.07412429916479</v>
      </c>
      <c r="I1881" s="57">
        <f t="shared" si="298"/>
        <v>1.6592105804769629E-2</v>
      </c>
      <c r="J1881" s="14">
        <v>1876</v>
      </c>
      <c r="K1881" s="21">
        <f t="shared" si="299"/>
        <v>10828.17181249088</v>
      </c>
      <c r="L1881" s="21">
        <f t="shared" si="300"/>
        <v>10672.925875700836</v>
      </c>
      <c r="M1881" s="57">
        <f t="shared" si="301"/>
        <v>1.4545771103263792E-2</v>
      </c>
      <c r="N1881" s="57">
        <f t="shared" si="302"/>
        <v>2.3262775173624847E-3</v>
      </c>
      <c r="O1881" s="26"/>
      <c r="R1881" s="63"/>
    </row>
    <row r="1882" spans="1:18" s="2" customFormat="1" x14ac:dyDescent="0.25">
      <c r="A1882" s="72">
        <v>42902</v>
      </c>
      <c r="B1882" s="73">
        <v>14</v>
      </c>
      <c r="C1882" s="74">
        <v>10861</v>
      </c>
      <c r="D1882" s="26">
        <f t="shared" si="293"/>
        <v>155.40127192934563</v>
      </c>
      <c r="E1882" s="57">
        <f t="shared" si="294"/>
        <v>1.4308191872695481E-2</v>
      </c>
      <c r="F1882" s="26">
        <f t="shared" si="295"/>
        <v>24.851696384991364</v>
      </c>
      <c r="G1882" s="57">
        <f t="shared" si="296"/>
        <v>2.2881591368190189E-3</v>
      </c>
      <c r="H1882" s="26">
        <f t="shared" si="297"/>
        <v>180.25296831433698</v>
      </c>
      <c r="I1882" s="57">
        <f t="shared" si="298"/>
        <v>1.6596351009514499E-2</v>
      </c>
      <c r="J1882" s="14">
        <v>1877</v>
      </c>
      <c r="K1882" s="21">
        <f t="shared" si="299"/>
        <v>10836.148303615009</v>
      </c>
      <c r="L1882" s="21">
        <f t="shared" si="300"/>
        <v>10680.747031685663</v>
      </c>
      <c r="M1882" s="57">
        <f t="shared" si="301"/>
        <v>1.4549663190068063E-2</v>
      </c>
      <c r="N1882" s="57">
        <f t="shared" si="302"/>
        <v>2.3267751133198783E-3</v>
      </c>
      <c r="O1882" s="26"/>
      <c r="R1882" s="63"/>
    </row>
    <row r="1883" spans="1:18" s="2" customFormat="1" x14ac:dyDescent="0.25">
      <c r="A1883" s="72">
        <v>42954</v>
      </c>
      <c r="B1883" s="73">
        <v>15</v>
      </c>
      <c r="C1883" s="74">
        <v>10863</v>
      </c>
      <c r="D1883" s="26">
        <f t="shared" si="293"/>
        <v>155.44010571417061</v>
      </c>
      <c r="E1883" s="57">
        <f t="shared" si="294"/>
        <v>1.4309132441698482E-2</v>
      </c>
      <c r="F1883" s="26">
        <f t="shared" si="295"/>
        <v>24.857573603959413</v>
      </c>
      <c r="G1883" s="57">
        <f t="shared" si="296"/>
        <v>2.2882788920150429E-3</v>
      </c>
      <c r="H1883" s="26">
        <f t="shared" si="297"/>
        <v>180.29767931813004</v>
      </c>
      <c r="I1883" s="57">
        <f t="shared" si="298"/>
        <v>1.6597411333713525E-2</v>
      </c>
      <c r="J1883" s="14">
        <v>1878</v>
      </c>
      <c r="K1883" s="21">
        <f t="shared" si="299"/>
        <v>10838.14242639604</v>
      </c>
      <c r="L1883" s="21">
        <f t="shared" si="300"/>
        <v>10682.70232068187</v>
      </c>
      <c r="M1883" s="57">
        <f t="shared" si="301"/>
        <v>1.4550635321292841E-2</v>
      </c>
      <c r="N1883" s="57">
        <f t="shared" si="302"/>
        <v>2.3268993984635125E-3</v>
      </c>
      <c r="O1883" s="26"/>
      <c r="R1883" s="63"/>
    </row>
    <row r="1884" spans="1:18" s="2" customFormat="1" x14ac:dyDescent="0.25">
      <c r="A1884" s="72">
        <v>42968</v>
      </c>
      <c r="B1884" s="73">
        <v>21</v>
      </c>
      <c r="C1884" s="74">
        <v>10867</v>
      </c>
      <c r="D1884" s="26">
        <f t="shared" si="293"/>
        <v>155.51777328382059</v>
      </c>
      <c r="E1884" s="57">
        <f t="shared" si="294"/>
        <v>1.4311012541071188E-2</v>
      </c>
      <c r="F1884" s="26">
        <f t="shared" si="295"/>
        <v>24.86932804189551</v>
      </c>
      <c r="G1884" s="57">
        <f t="shared" si="296"/>
        <v>2.2885182701661462E-3</v>
      </c>
      <c r="H1884" s="26">
        <f t="shared" si="297"/>
        <v>180.38710132571609</v>
      </c>
      <c r="I1884" s="57">
        <f t="shared" si="298"/>
        <v>1.6599530811237332E-2</v>
      </c>
      <c r="J1884" s="14">
        <v>1879</v>
      </c>
      <c r="K1884" s="21">
        <f t="shared" si="299"/>
        <v>10842.130671958104</v>
      </c>
      <c r="L1884" s="21">
        <f t="shared" si="300"/>
        <v>10686.612898674284</v>
      </c>
      <c r="M1884" s="57">
        <f t="shared" si="301"/>
        <v>1.4552578516539433E-2</v>
      </c>
      <c r="N1884" s="57">
        <f t="shared" si="302"/>
        <v>2.327147832310895E-3</v>
      </c>
      <c r="O1884" s="26"/>
      <c r="R1884" s="63"/>
    </row>
    <row r="1885" spans="1:18" s="2" customFormat="1" x14ac:dyDescent="0.25">
      <c r="A1885" s="72">
        <v>42909</v>
      </c>
      <c r="B1885" s="73">
        <v>14</v>
      </c>
      <c r="C1885" s="74">
        <v>10868</v>
      </c>
      <c r="D1885" s="26">
        <f t="shared" si="293"/>
        <v>155.53719017623311</v>
      </c>
      <c r="E1885" s="57">
        <f t="shared" si="294"/>
        <v>1.4311482349671799E-2</v>
      </c>
      <c r="F1885" s="26">
        <f t="shared" si="295"/>
        <v>24.872266651379533</v>
      </c>
      <c r="G1885" s="57">
        <f t="shared" si="296"/>
        <v>2.2885780871714696E-3</v>
      </c>
      <c r="H1885" s="26">
        <f t="shared" si="297"/>
        <v>180.40945682761264</v>
      </c>
      <c r="I1885" s="57">
        <f t="shared" si="298"/>
        <v>1.660006043684327E-2</v>
      </c>
      <c r="J1885" s="14">
        <v>1880</v>
      </c>
      <c r="K1885" s="21">
        <f t="shared" si="299"/>
        <v>10843.12773334862</v>
      </c>
      <c r="L1885" s="21">
        <f t="shared" si="300"/>
        <v>10687.590543172388</v>
      </c>
      <c r="M1885" s="57">
        <f t="shared" si="301"/>
        <v>1.45530640931595E-2</v>
      </c>
      <c r="N1885" s="57">
        <f t="shared" si="302"/>
        <v>2.3272099123659656E-3</v>
      </c>
      <c r="O1885" s="26"/>
      <c r="R1885" s="63"/>
    </row>
    <row r="1886" spans="1:18" s="2" customFormat="1" x14ac:dyDescent="0.25">
      <c r="A1886" s="72">
        <v>42926</v>
      </c>
      <c r="B1886" s="73">
        <v>14</v>
      </c>
      <c r="C1886" s="74">
        <v>10873</v>
      </c>
      <c r="D1886" s="26">
        <f t="shared" si="293"/>
        <v>155.63427463829561</v>
      </c>
      <c r="E1886" s="57">
        <f t="shared" si="294"/>
        <v>1.431383009641273E-2</v>
      </c>
      <c r="F1886" s="26">
        <f t="shared" si="295"/>
        <v>24.886959698799657</v>
      </c>
      <c r="G1886" s="57">
        <f t="shared" si="296"/>
        <v>2.2888770071553075E-3</v>
      </c>
      <c r="H1886" s="26">
        <f t="shared" si="297"/>
        <v>180.52123433709528</v>
      </c>
      <c r="I1886" s="57">
        <f t="shared" si="298"/>
        <v>1.6602707103568037E-2</v>
      </c>
      <c r="J1886" s="14">
        <v>1881</v>
      </c>
      <c r="K1886" s="21">
        <f t="shared" si="299"/>
        <v>10848.113040301201</v>
      </c>
      <c r="L1886" s="21">
        <f t="shared" si="300"/>
        <v>10692.478765662905</v>
      </c>
      <c r="M1886" s="57">
        <f t="shared" si="301"/>
        <v>1.4555490644329252E-2</v>
      </c>
      <c r="N1886" s="57">
        <f t="shared" si="302"/>
        <v>2.3275201423565072E-3</v>
      </c>
      <c r="O1886" s="26"/>
      <c r="R1886" s="63"/>
    </row>
    <row r="1887" spans="1:18" s="2" customFormat="1" x14ac:dyDescent="0.25">
      <c r="A1887" s="72">
        <v>42941</v>
      </c>
      <c r="B1887" s="73">
        <v>12</v>
      </c>
      <c r="C1887" s="74">
        <v>10873</v>
      </c>
      <c r="D1887" s="26">
        <f t="shared" si="293"/>
        <v>155.63427463829561</v>
      </c>
      <c r="E1887" s="57">
        <f t="shared" si="294"/>
        <v>1.431383009641273E-2</v>
      </c>
      <c r="F1887" s="26">
        <f t="shared" si="295"/>
        <v>24.886959698799657</v>
      </c>
      <c r="G1887" s="57">
        <f t="shared" si="296"/>
        <v>2.2888770071553075E-3</v>
      </c>
      <c r="H1887" s="26">
        <f t="shared" si="297"/>
        <v>180.52123433709528</v>
      </c>
      <c r="I1887" s="57">
        <f t="shared" si="298"/>
        <v>1.6602707103568037E-2</v>
      </c>
      <c r="J1887" s="14">
        <v>1882</v>
      </c>
      <c r="K1887" s="21">
        <f t="shared" si="299"/>
        <v>10848.113040301201</v>
      </c>
      <c r="L1887" s="21">
        <f t="shared" si="300"/>
        <v>10692.478765662905</v>
      </c>
      <c r="M1887" s="57">
        <f t="shared" si="301"/>
        <v>1.4555490644329252E-2</v>
      </c>
      <c r="N1887" s="57">
        <f t="shared" si="302"/>
        <v>2.3275201423565072E-3</v>
      </c>
      <c r="O1887" s="26"/>
      <c r="R1887" s="63"/>
    </row>
    <row r="1888" spans="1:18" s="2" customFormat="1" x14ac:dyDescent="0.25">
      <c r="A1888" s="72">
        <v>42964</v>
      </c>
      <c r="B1888" s="73">
        <v>19</v>
      </c>
      <c r="C1888" s="74">
        <v>10881</v>
      </c>
      <c r="D1888" s="26">
        <f t="shared" si="293"/>
        <v>155.78960977759559</v>
      </c>
      <c r="E1888" s="57">
        <f t="shared" si="294"/>
        <v>1.4317582003271353E-2</v>
      </c>
      <c r="F1888" s="26">
        <f t="shared" si="295"/>
        <v>24.910468574671857</v>
      </c>
      <c r="G1888" s="57">
        <f t="shared" si="296"/>
        <v>2.2893547077172923E-3</v>
      </c>
      <c r="H1888" s="26">
        <f t="shared" si="297"/>
        <v>180.70007835226744</v>
      </c>
      <c r="I1888" s="57">
        <f t="shared" si="298"/>
        <v>1.6606936710988646E-2</v>
      </c>
      <c r="J1888" s="14">
        <v>1883</v>
      </c>
      <c r="K1888" s="21">
        <f t="shared" si="299"/>
        <v>10856.089531425328</v>
      </c>
      <c r="L1888" s="21">
        <f t="shared" si="300"/>
        <v>10700.299921647733</v>
      </c>
      <c r="M1888" s="57">
        <f t="shared" si="301"/>
        <v>1.4559368514747728E-2</v>
      </c>
      <c r="N1888" s="57">
        <f t="shared" si="302"/>
        <v>2.3280159207757895E-3</v>
      </c>
      <c r="O1888" s="26"/>
      <c r="R1888" s="63"/>
    </row>
    <row r="1889" spans="1:18" s="2" customFormat="1" x14ac:dyDescent="0.25">
      <c r="A1889" s="72">
        <v>42930</v>
      </c>
      <c r="B1889" s="73">
        <v>11</v>
      </c>
      <c r="C1889" s="74">
        <v>10883</v>
      </c>
      <c r="D1889" s="26">
        <f t="shared" si="293"/>
        <v>155.8284435624206</v>
      </c>
      <c r="E1889" s="57">
        <f t="shared" si="294"/>
        <v>1.4318519118112709E-2</v>
      </c>
      <c r="F1889" s="26">
        <f t="shared" si="295"/>
        <v>24.916345793639906</v>
      </c>
      <c r="G1889" s="57">
        <f t="shared" si="296"/>
        <v>2.289474023122292E-3</v>
      </c>
      <c r="H1889" s="26">
        <f t="shared" si="297"/>
        <v>180.74478935606049</v>
      </c>
      <c r="I1889" s="57">
        <f t="shared" si="298"/>
        <v>1.6607993141234997E-2</v>
      </c>
      <c r="J1889" s="14">
        <v>1884</v>
      </c>
      <c r="K1889" s="21">
        <f t="shared" si="299"/>
        <v>10858.083654206361</v>
      </c>
      <c r="L1889" s="21">
        <f t="shared" si="300"/>
        <v>10702.25521064394</v>
      </c>
      <c r="M1889" s="57">
        <f t="shared" si="301"/>
        <v>1.4560337096749594E-2</v>
      </c>
      <c r="N1889" s="57">
        <f t="shared" si="302"/>
        <v>2.3281397521579682E-3</v>
      </c>
      <c r="O1889" s="26"/>
      <c r="R1889" s="63"/>
    </row>
    <row r="1890" spans="1:18" s="2" customFormat="1" x14ac:dyDescent="0.25">
      <c r="A1890" s="72">
        <v>42936</v>
      </c>
      <c r="B1890" s="73">
        <v>22</v>
      </c>
      <c r="C1890" s="74">
        <v>10885</v>
      </c>
      <c r="D1890" s="26">
        <f t="shared" si="293"/>
        <v>155.86727734724559</v>
      </c>
      <c r="E1890" s="57">
        <f t="shared" si="294"/>
        <v>1.4319455888584805E-2</v>
      </c>
      <c r="F1890" s="26">
        <f t="shared" si="295"/>
        <v>24.922223012607954</v>
      </c>
      <c r="G1890" s="57">
        <f t="shared" si="296"/>
        <v>2.289593294681484E-3</v>
      </c>
      <c r="H1890" s="26">
        <f t="shared" si="297"/>
        <v>180.78950035985355</v>
      </c>
      <c r="I1890" s="57">
        <f t="shared" si="298"/>
        <v>1.6609049183266288E-2</v>
      </c>
      <c r="J1890" s="14">
        <v>1885</v>
      </c>
      <c r="K1890" s="21">
        <f t="shared" si="299"/>
        <v>10860.077776987391</v>
      </c>
      <c r="L1890" s="21">
        <f t="shared" si="300"/>
        <v>10704.210499640147</v>
      </c>
      <c r="M1890" s="57">
        <f t="shared" si="301"/>
        <v>1.4561305324898601E-2</v>
      </c>
      <c r="N1890" s="57">
        <f t="shared" si="302"/>
        <v>2.3282635383007266E-3</v>
      </c>
      <c r="O1890" s="26"/>
      <c r="R1890" s="63"/>
    </row>
    <row r="1891" spans="1:18" s="2" customFormat="1" x14ac:dyDescent="0.25">
      <c r="A1891" s="72">
        <v>42918</v>
      </c>
      <c r="B1891" s="73">
        <v>20</v>
      </c>
      <c r="C1891" s="74">
        <v>10891</v>
      </c>
      <c r="D1891" s="26">
        <f t="shared" si="293"/>
        <v>155.98377870172058</v>
      </c>
      <c r="E1891" s="57">
        <f t="shared" si="294"/>
        <v>1.4322264135682727E-2</v>
      </c>
      <c r="F1891" s="26">
        <f t="shared" si="295"/>
        <v>24.939854669512101</v>
      </c>
      <c r="G1891" s="57">
        <f t="shared" si="296"/>
        <v>2.2899508465257646E-3</v>
      </c>
      <c r="H1891" s="26">
        <f t="shared" si="297"/>
        <v>180.92363337123268</v>
      </c>
      <c r="I1891" s="57">
        <f t="shared" si="298"/>
        <v>1.6612214982208492E-2</v>
      </c>
      <c r="J1891" s="14">
        <v>1886</v>
      </c>
      <c r="K1891" s="21">
        <f t="shared" si="299"/>
        <v>10866.060145330488</v>
      </c>
      <c r="L1891" s="21">
        <f t="shared" si="300"/>
        <v>10710.076366628768</v>
      </c>
      <c r="M1891" s="57">
        <f t="shared" si="301"/>
        <v>1.4564207888166526E-2</v>
      </c>
      <c r="N1891" s="57">
        <f t="shared" si="302"/>
        <v>2.3286346255402537E-3</v>
      </c>
      <c r="O1891" s="26"/>
      <c r="R1891" s="63"/>
    </row>
    <row r="1892" spans="1:18" s="2" customFormat="1" x14ac:dyDescent="0.25">
      <c r="A1892" s="72">
        <v>42953</v>
      </c>
      <c r="B1892" s="73">
        <v>18</v>
      </c>
      <c r="C1892" s="74">
        <v>10891</v>
      </c>
      <c r="D1892" s="26">
        <f t="shared" si="293"/>
        <v>155.98377870172058</v>
      </c>
      <c r="E1892" s="57">
        <f t="shared" si="294"/>
        <v>1.4322264135682727E-2</v>
      </c>
      <c r="F1892" s="26">
        <f t="shared" si="295"/>
        <v>24.939854669512101</v>
      </c>
      <c r="G1892" s="57">
        <f t="shared" si="296"/>
        <v>2.2899508465257646E-3</v>
      </c>
      <c r="H1892" s="26">
        <f t="shared" si="297"/>
        <v>180.92363337123268</v>
      </c>
      <c r="I1892" s="57">
        <f t="shared" si="298"/>
        <v>1.6612214982208492E-2</v>
      </c>
      <c r="J1892" s="14">
        <v>1887</v>
      </c>
      <c r="K1892" s="21">
        <f t="shared" si="299"/>
        <v>10866.060145330488</v>
      </c>
      <c r="L1892" s="21">
        <f t="shared" si="300"/>
        <v>10710.076366628768</v>
      </c>
      <c r="M1892" s="57">
        <f t="shared" si="301"/>
        <v>1.4564207888166526E-2</v>
      </c>
      <c r="N1892" s="57">
        <f t="shared" si="302"/>
        <v>2.3286346255402537E-3</v>
      </c>
      <c r="O1892" s="26"/>
      <c r="R1892" s="63"/>
    </row>
    <row r="1893" spans="1:18" s="2" customFormat="1" x14ac:dyDescent="0.25">
      <c r="A1893" s="72">
        <v>42970</v>
      </c>
      <c r="B1893" s="73">
        <v>20</v>
      </c>
      <c r="C1893" s="74">
        <v>10891</v>
      </c>
      <c r="D1893" s="26">
        <f t="shared" si="293"/>
        <v>155.98377870172058</v>
      </c>
      <c r="E1893" s="57">
        <f t="shared" si="294"/>
        <v>1.4322264135682727E-2</v>
      </c>
      <c r="F1893" s="26">
        <f t="shared" si="295"/>
        <v>24.939854669512101</v>
      </c>
      <c r="G1893" s="57">
        <f t="shared" si="296"/>
        <v>2.2899508465257646E-3</v>
      </c>
      <c r="H1893" s="26">
        <f t="shared" si="297"/>
        <v>180.92363337123268</v>
      </c>
      <c r="I1893" s="57">
        <f t="shared" si="298"/>
        <v>1.6612214982208492E-2</v>
      </c>
      <c r="J1893" s="14">
        <v>1888</v>
      </c>
      <c r="K1893" s="21">
        <f t="shared" si="299"/>
        <v>10866.060145330488</v>
      </c>
      <c r="L1893" s="21">
        <f t="shared" si="300"/>
        <v>10710.076366628768</v>
      </c>
      <c r="M1893" s="57">
        <f t="shared" si="301"/>
        <v>1.4564207888166526E-2</v>
      </c>
      <c r="N1893" s="57">
        <f t="shared" si="302"/>
        <v>2.3286346255402537E-3</v>
      </c>
      <c r="O1893" s="26"/>
      <c r="R1893" s="63"/>
    </row>
    <row r="1894" spans="1:18" s="2" customFormat="1" x14ac:dyDescent="0.25">
      <c r="A1894" s="72">
        <v>42931</v>
      </c>
      <c r="B1894" s="73">
        <v>12</v>
      </c>
      <c r="C1894" s="74">
        <v>10895</v>
      </c>
      <c r="D1894" s="26">
        <f t="shared" si="293"/>
        <v>156.06144627137058</v>
      </c>
      <c r="E1894" s="57">
        <f t="shared" si="294"/>
        <v>1.4324134582044111E-2</v>
      </c>
      <c r="F1894" s="26">
        <f t="shared" si="295"/>
        <v>24.951609107448199</v>
      </c>
      <c r="G1894" s="57">
        <f t="shared" si="296"/>
        <v>2.2901889956354472E-3</v>
      </c>
      <c r="H1894" s="26">
        <f t="shared" si="297"/>
        <v>181.01305537881879</v>
      </c>
      <c r="I1894" s="57">
        <f t="shared" si="298"/>
        <v>1.6614323577679557E-2</v>
      </c>
      <c r="J1894" s="14">
        <v>1889</v>
      </c>
      <c r="K1894" s="21">
        <f t="shared" si="299"/>
        <v>10870.048390892553</v>
      </c>
      <c r="L1894" s="21">
        <f t="shared" si="300"/>
        <v>10713.986944621181</v>
      </c>
      <c r="M1894" s="57">
        <f t="shared" si="301"/>
        <v>1.4566141164631456E-2</v>
      </c>
      <c r="N1894" s="57">
        <f t="shared" si="302"/>
        <v>2.3288817912901073E-3</v>
      </c>
      <c r="O1894" s="26"/>
      <c r="R1894" s="63"/>
    </row>
    <row r="1895" spans="1:18" s="2" customFormat="1" x14ac:dyDescent="0.25">
      <c r="A1895" s="72">
        <v>42898</v>
      </c>
      <c r="B1895" s="73">
        <v>15</v>
      </c>
      <c r="C1895" s="74">
        <v>10901</v>
      </c>
      <c r="D1895" s="26">
        <f t="shared" si="293"/>
        <v>156.17794762584558</v>
      </c>
      <c r="E1895" s="57">
        <f t="shared" si="294"/>
        <v>1.4326937677813557E-2</v>
      </c>
      <c r="F1895" s="26">
        <f t="shared" si="295"/>
        <v>24.96924076435235</v>
      </c>
      <c r="G1895" s="57">
        <f t="shared" si="296"/>
        <v>2.2905458916019036E-3</v>
      </c>
      <c r="H1895" s="26">
        <f t="shared" si="297"/>
        <v>181.14718839019793</v>
      </c>
      <c r="I1895" s="57">
        <f t="shared" si="298"/>
        <v>1.6617483569415458E-2</v>
      </c>
      <c r="J1895" s="14">
        <v>1890</v>
      </c>
      <c r="K1895" s="21">
        <f t="shared" si="299"/>
        <v>10876.030759235648</v>
      </c>
      <c r="L1895" s="21">
        <f t="shared" si="300"/>
        <v>10719.852811609802</v>
      </c>
      <c r="M1895" s="57">
        <f t="shared" si="301"/>
        <v>1.4569038434623087E-2</v>
      </c>
      <c r="N1895" s="57">
        <f t="shared" si="302"/>
        <v>2.329252201794244E-3</v>
      </c>
      <c r="O1895" s="26"/>
      <c r="R1895" s="63"/>
    </row>
    <row r="1896" spans="1:18" s="2" customFormat="1" x14ac:dyDescent="0.25">
      <c r="A1896" s="72">
        <v>42904</v>
      </c>
      <c r="B1896" s="73">
        <v>17</v>
      </c>
      <c r="C1896" s="74">
        <v>10903</v>
      </c>
      <c r="D1896" s="26">
        <f t="shared" si="293"/>
        <v>156.21678141067056</v>
      </c>
      <c r="E1896" s="57">
        <f t="shared" si="294"/>
        <v>1.4327871357486064E-2</v>
      </c>
      <c r="F1896" s="26">
        <f t="shared" si="295"/>
        <v>24.975117983320398</v>
      </c>
      <c r="G1896" s="57">
        <f t="shared" si="296"/>
        <v>2.2906647696340821E-3</v>
      </c>
      <c r="H1896" s="26">
        <f t="shared" si="297"/>
        <v>181.19189939399095</v>
      </c>
      <c r="I1896" s="57">
        <f t="shared" si="298"/>
        <v>1.6618536127120147E-2</v>
      </c>
      <c r="J1896" s="14">
        <v>1891</v>
      </c>
      <c r="K1896" s="21">
        <f t="shared" si="299"/>
        <v>10878.02488201668</v>
      </c>
      <c r="L1896" s="21">
        <f t="shared" si="300"/>
        <v>10721.808100606009</v>
      </c>
      <c r="M1896" s="57">
        <f t="shared" si="301"/>
        <v>1.4570003486803779E-2</v>
      </c>
      <c r="N1896" s="57">
        <f t="shared" si="302"/>
        <v>2.3293755818954431E-3</v>
      </c>
      <c r="O1896" s="26"/>
      <c r="R1896" s="63"/>
    </row>
    <row r="1897" spans="1:18" s="2" customFormat="1" x14ac:dyDescent="0.25">
      <c r="A1897" s="72">
        <v>42926</v>
      </c>
      <c r="B1897" s="73">
        <v>17</v>
      </c>
      <c r="C1897" s="74">
        <v>10903</v>
      </c>
      <c r="D1897" s="26">
        <f t="shared" si="293"/>
        <v>156.21678141067056</v>
      </c>
      <c r="E1897" s="57">
        <f t="shared" si="294"/>
        <v>1.4327871357486064E-2</v>
      </c>
      <c r="F1897" s="26">
        <f t="shared" si="295"/>
        <v>24.975117983320398</v>
      </c>
      <c r="G1897" s="57">
        <f t="shared" si="296"/>
        <v>2.2906647696340821E-3</v>
      </c>
      <c r="H1897" s="26">
        <f t="shared" si="297"/>
        <v>181.19189939399095</v>
      </c>
      <c r="I1897" s="57">
        <f t="shared" si="298"/>
        <v>1.6618536127120147E-2</v>
      </c>
      <c r="J1897" s="14">
        <v>1892</v>
      </c>
      <c r="K1897" s="21">
        <f t="shared" si="299"/>
        <v>10878.02488201668</v>
      </c>
      <c r="L1897" s="21">
        <f t="shared" si="300"/>
        <v>10721.808100606009</v>
      </c>
      <c r="M1897" s="57">
        <f t="shared" si="301"/>
        <v>1.4570003486803779E-2</v>
      </c>
      <c r="N1897" s="57">
        <f t="shared" si="302"/>
        <v>2.3293755818954431E-3</v>
      </c>
      <c r="O1897" s="26"/>
      <c r="R1897" s="63"/>
    </row>
    <row r="1898" spans="1:18" s="2" customFormat="1" x14ac:dyDescent="0.25">
      <c r="A1898" s="72">
        <v>42942</v>
      </c>
      <c r="B1898" s="73">
        <v>14</v>
      </c>
      <c r="C1898" s="74">
        <v>10915</v>
      </c>
      <c r="D1898" s="26">
        <f t="shared" si="293"/>
        <v>156.44978411962055</v>
      </c>
      <c r="E1898" s="57">
        <f t="shared" si="294"/>
        <v>1.4333466250079757E-2</v>
      </c>
      <c r="F1898" s="26">
        <f t="shared" si="295"/>
        <v>25.010381297128696</v>
      </c>
      <c r="G1898" s="57">
        <f t="shared" si="296"/>
        <v>2.2913771229618593E-3</v>
      </c>
      <c r="H1898" s="26">
        <f t="shared" si="297"/>
        <v>181.46016541674925</v>
      </c>
      <c r="I1898" s="57">
        <f t="shared" si="298"/>
        <v>1.6624843373041615E-2</v>
      </c>
      <c r="J1898" s="14">
        <v>1893</v>
      </c>
      <c r="K1898" s="21">
        <f t="shared" si="299"/>
        <v>10889.989618702872</v>
      </c>
      <c r="L1898" s="21">
        <f t="shared" si="300"/>
        <v>10733.539834583251</v>
      </c>
      <c r="M1898" s="57">
        <f t="shared" si="301"/>
        <v>1.4575786416289477E-2</v>
      </c>
      <c r="N1898" s="57">
        <f t="shared" si="302"/>
        <v>2.3301149185235002E-3</v>
      </c>
      <c r="O1898" s="26"/>
      <c r="R1898" s="63"/>
    </row>
    <row r="1899" spans="1:18" s="2" customFormat="1" x14ac:dyDescent="0.25">
      <c r="A1899" s="72">
        <v>42951</v>
      </c>
      <c r="B1899" s="73">
        <v>16</v>
      </c>
      <c r="C1899" s="74">
        <v>10916</v>
      </c>
      <c r="D1899" s="26">
        <f t="shared" si="293"/>
        <v>156.46920101203304</v>
      </c>
      <c r="E1899" s="57">
        <f t="shared" si="294"/>
        <v>1.4333931935876973E-2</v>
      </c>
      <c r="F1899" s="26">
        <f t="shared" si="295"/>
        <v>25.013319906612718</v>
      </c>
      <c r="G1899" s="57">
        <f t="shared" si="296"/>
        <v>2.2914364150433053E-3</v>
      </c>
      <c r="H1899" s="26">
        <f t="shared" si="297"/>
        <v>181.48252091864575</v>
      </c>
      <c r="I1899" s="57">
        <f t="shared" si="298"/>
        <v>1.6625368350920277E-2</v>
      </c>
      <c r="J1899" s="14">
        <v>1894</v>
      </c>
      <c r="K1899" s="21">
        <f t="shared" si="299"/>
        <v>10890.986680093387</v>
      </c>
      <c r="L1899" s="21">
        <f t="shared" si="300"/>
        <v>10734.517479081354</v>
      </c>
      <c r="M1899" s="57">
        <f t="shared" si="301"/>
        <v>1.4576267756510605E-2</v>
      </c>
      <c r="N1899" s="57">
        <f t="shared" si="302"/>
        <v>2.3301764569629564E-3</v>
      </c>
      <c r="O1899" s="26"/>
      <c r="R1899" s="63"/>
    </row>
    <row r="1900" spans="1:18" s="2" customFormat="1" x14ac:dyDescent="0.25">
      <c r="A1900" s="72">
        <v>42938</v>
      </c>
      <c r="B1900" s="73">
        <v>12</v>
      </c>
      <c r="C1900" s="74">
        <v>10919</v>
      </c>
      <c r="D1900" s="26">
        <f t="shared" si="293"/>
        <v>156.52745168927055</v>
      </c>
      <c r="E1900" s="57">
        <f t="shared" si="294"/>
        <v>1.4335328481479124E-2</v>
      </c>
      <c r="F1900" s="26">
        <f t="shared" si="295"/>
        <v>25.022135735064793</v>
      </c>
      <c r="G1900" s="57">
        <f t="shared" si="296"/>
        <v>2.2916142261255419E-3</v>
      </c>
      <c r="H1900" s="26">
        <f t="shared" si="297"/>
        <v>181.54958742433536</v>
      </c>
      <c r="I1900" s="57">
        <f t="shared" si="298"/>
        <v>1.6626942707604668E-2</v>
      </c>
      <c r="J1900" s="14">
        <v>1895</v>
      </c>
      <c r="K1900" s="21">
        <f t="shared" si="299"/>
        <v>10893.977864264934</v>
      </c>
      <c r="L1900" s="21">
        <f t="shared" si="300"/>
        <v>10737.450412575665</v>
      </c>
      <c r="M1900" s="57">
        <f t="shared" si="301"/>
        <v>1.4577711251261859E-2</v>
      </c>
      <c r="N1900" s="57">
        <f t="shared" si="302"/>
        <v>2.3303610050444522E-3</v>
      </c>
      <c r="O1900" s="26"/>
      <c r="R1900" s="63"/>
    </row>
    <row r="1901" spans="1:18" s="2" customFormat="1" x14ac:dyDescent="0.25">
      <c r="A1901" s="72">
        <v>42952</v>
      </c>
      <c r="B1901" s="73">
        <v>18</v>
      </c>
      <c r="C1901" s="74">
        <v>10928</v>
      </c>
      <c r="D1901" s="26">
        <f t="shared" si="293"/>
        <v>156.70220372098305</v>
      </c>
      <c r="E1901" s="57">
        <f t="shared" si="294"/>
        <v>1.4339513517659504E-2</v>
      </c>
      <c r="F1901" s="26">
        <f t="shared" si="295"/>
        <v>25.048583220421015</v>
      </c>
      <c r="G1901" s="57">
        <f t="shared" si="296"/>
        <v>2.2921470736110006E-3</v>
      </c>
      <c r="H1901" s="26">
        <f t="shared" si="297"/>
        <v>181.75078694140407</v>
      </c>
      <c r="I1901" s="57">
        <f t="shared" si="298"/>
        <v>1.6631660591270504E-2</v>
      </c>
      <c r="J1901" s="14">
        <v>1896</v>
      </c>
      <c r="K1901" s="21">
        <f t="shared" si="299"/>
        <v>10902.951416779579</v>
      </c>
      <c r="L1901" s="21">
        <f t="shared" si="300"/>
        <v>10746.249213058596</v>
      </c>
      <c r="M1901" s="57">
        <f t="shared" si="301"/>
        <v>1.4582037007904313E-2</v>
      </c>
      <c r="N1901" s="57">
        <f t="shared" si="302"/>
        <v>2.3309140448727495E-3</v>
      </c>
      <c r="O1901" s="26"/>
      <c r="R1901" s="63"/>
    </row>
    <row r="1902" spans="1:18" s="2" customFormat="1" x14ac:dyDescent="0.25">
      <c r="A1902" s="72">
        <v>42934</v>
      </c>
      <c r="B1902" s="73">
        <v>16</v>
      </c>
      <c r="C1902" s="74">
        <v>10936</v>
      </c>
      <c r="D1902" s="26">
        <f t="shared" si="293"/>
        <v>156.85753886028303</v>
      </c>
      <c r="E1902" s="57">
        <f t="shared" si="294"/>
        <v>1.4343227767033928E-2</v>
      </c>
      <c r="F1902" s="26">
        <f t="shared" si="295"/>
        <v>25.072092096293211</v>
      </c>
      <c r="G1902" s="57">
        <f t="shared" si="296"/>
        <v>2.2926199795440024E-3</v>
      </c>
      <c r="H1902" s="26">
        <f t="shared" si="297"/>
        <v>181.92963095657623</v>
      </c>
      <c r="I1902" s="57">
        <f t="shared" si="298"/>
        <v>1.663584774657793E-2</v>
      </c>
      <c r="J1902" s="14">
        <v>1897</v>
      </c>
      <c r="K1902" s="21">
        <f t="shared" si="299"/>
        <v>10910.927907903706</v>
      </c>
      <c r="L1902" s="21">
        <f t="shared" si="300"/>
        <v>10754.070369043424</v>
      </c>
      <c r="M1902" s="57">
        <f t="shared" si="301"/>
        <v>1.4585876182455697E-2</v>
      </c>
      <c r="N1902" s="57">
        <f t="shared" si="302"/>
        <v>2.3314048760984048E-3</v>
      </c>
      <c r="O1902" s="26"/>
      <c r="R1902" s="63"/>
    </row>
    <row r="1903" spans="1:18" s="2" customFormat="1" x14ac:dyDescent="0.25">
      <c r="A1903" s="72">
        <v>42944</v>
      </c>
      <c r="B1903" s="73">
        <v>19</v>
      </c>
      <c r="C1903" s="74">
        <v>10936</v>
      </c>
      <c r="D1903" s="26">
        <f t="shared" si="293"/>
        <v>156.85753886028303</v>
      </c>
      <c r="E1903" s="57">
        <f t="shared" si="294"/>
        <v>1.4343227767033928E-2</v>
      </c>
      <c r="F1903" s="26">
        <f t="shared" si="295"/>
        <v>25.072092096293211</v>
      </c>
      <c r="G1903" s="57">
        <f t="shared" si="296"/>
        <v>2.2926199795440024E-3</v>
      </c>
      <c r="H1903" s="26">
        <f t="shared" si="297"/>
        <v>181.92963095657623</v>
      </c>
      <c r="I1903" s="57">
        <f t="shared" si="298"/>
        <v>1.663584774657793E-2</v>
      </c>
      <c r="J1903" s="14">
        <v>1898</v>
      </c>
      <c r="K1903" s="21">
        <f t="shared" si="299"/>
        <v>10910.927907903706</v>
      </c>
      <c r="L1903" s="21">
        <f t="shared" si="300"/>
        <v>10754.070369043424</v>
      </c>
      <c r="M1903" s="57">
        <f t="shared" si="301"/>
        <v>1.4585876182455697E-2</v>
      </c>
      <c r="N1903" s="57">
        <f t="shared" si="302"/>
        <v>2.3314048760984048E-3</v>
      </c>
      <c r="O1903" s="26"/>
      <c r="R1903" s="63"/>
    </row>
    <row r="1904" spans="1:18" s="2" customFormat="1" x14ac:dyDescent="0.25">
      <c r="A1904" s="72">
        <v>42952</v>
      </c>
      <c r="B1904" s="73">
        <v>17</v>
      </c>
      <c r="C1904" s="74">
        <v>10936</v>
      </c>
      <c r="D1904" s="26">
        <f t="shared" si="293"/>
        <v>156.85753886028303</v>
      </c>
      <c r="E1904" s="57">
        <f t="shared" si="294"/>
        <v>1.4343227767033928E-2</v>
      </c>
      <c r="F1904" s="26">
        <f t="shared" si="295"/>
        <v>25.072092096293211</v>
      </c>
      <c r="G1904" s="57">
        <f t="shared" si="296"/>
        <v>2.2926199795440024E-3</v>
      </c>
      <c r="H1904" s="26">
        <f t="shared" si="297"/>
        <v>181.92963095657623</v>
      </c>
      <c r="I1904" s="57">
        <f t="shared" si="298"/>
        <v>1.663584774657793E-2</v>
      </c>
      <c r="J1904" s="14">
        <v>1899</v>
      </c>
      <c r="K1904" s="21">
        <f t="shared" si="299"/>
        <v>10910.927907903706</v>
      </c>
      <c r="L1904" s="21">
        <f t="shared" si="300"/>
        <v>10754.070369043424</v>
      </c>
      <c r="M1904" s="57">
        <f t="shared" si="301"/>
        <v>1.4585876182455697E-2</v>
      </c>
      <c r="N1904" s="57">
        <f t="shared" si="302"/>
        <v>2.3314048760984048E-3</v>
      </c>
      <c r="O1904" s="26"/>
      <c r="R1904" s="63"/>
    </row>
    <row r="1905" spans="1:18" s="2" customFormat="1" x14ac:dyDescent="0.25">
      <c r="A1905" s="72">
        <v>42954</v>
      </c>
      <c r="B1905" s="73">
        <v>18</v>
      </c>
      <c r="C1905" s="74">
        <v>10942</v>
      </c>
      <c r="D1905" s="26">
        <f t="shared" si="293"/>
        <v>156.97404021475802</v>
      </c>
      <c r="E1905" s="57">
        <f t="shared" si="294"/>
        <v>1.4346009889851765E-2</v>
      </c>
      <c r="F1905" s="26">
        <f t="shared" si="295"/>
        <v>25.089723753197362</v>
      </c>
      <c r="G1905" s="57">
        <f t="shared" si="296"/>
        <v>2.292974205190766E-3</v>
      </c>
      <c r="H1905" s="26">
        <f t="shared" si="297"/>
        <v>182.06376396795537</v>
      </c>
      <c r="I1905" s="57">
        <f t="shared" si="298"/>
        <v>1.6638984095042532E-2</v>
      </c>
      <c r="J1905" s="14">
        <v>1900</v>
      </c>
      <c r="K1905" s="21">
        <f t="shared" si="299"/>
        <v>10916.910276246803</v>
      </c>
      <c r="L1905" s="21">
        <f t="shared" si="300"/>
        <v>10759.936236032045</v>
      </c>
      <c r="M1905" s="57">
        <f t="shared" si="301"/>
        <v>1.4588751900693933E-2</v>
      </c>
      <c r="N1905" s="57">
        <f t="shared" si="302"/>
        <v>2.3317725312515169E-3</v>
      </c>
      <c r="O1905" s="26"/>
      <c r="R1905" s="63"/>
    </row>
    <row r="1906" spans="1:18" s="2" customFormat="1" x14ac:dyDescent="0.25">
      <c r="A1906" s="72">
        <v>42900</v>
      </c>
      <c r="B1906" s="73">
        <v>20</v>
      </c>
      <c r="C1906" s="74">
        <v>10943</v>
      </c>
      <c r="D1906" s="26">
        <f t="shared" si="293"/>
        <v>156.99345710717051</v>
      </c>
      <c r="E1906" s="57">
        <f t="shared" si="294"/>
        <v>1.4346473280377458E-2</v>
      </c>
      <c r="F1906" s="26">
        <f t="shared" si="295"/>
        <v>25.092662362681384</v>
      </c>
      <c r="G1906" s="57">
        <f t="shared" si="296"/>
        <v>2.293033205033481E-3</v>
      </c>
      <c r="H1906" s="26">
        <f t="shared" si="297"/>
        <v>182.08611946985189</v>
      </c>
      <c r="I1906" s="57">
        <f t="shared" si="298"/>
        <v>1.6639506485410939E-2</v>
      </c>
      <c r="J1906" s="14">
        <v>1901</v>
      </c>
      <c r="K1906" s="21">
        <f t="shared" si="299"/>
        <v>10917.907337637318</v>
      </c>
      <c r="L1906" s="21">
        <f t="shared" si="300"/>
        <v>10760.913880530148</v>
      </c>
      <c r="M1906" s="57">
        <f t="shared" si="301"/>
        <v>1.458923088225998E-2</v>
      </c>
      <c r="N1906" s="57">
        <f t="shared" si="302"/>
        <v>2.3318337681413697E-3</v>
      </c>
      <c r="O1906" s="26"/>
      <c r="R1906" s="63"/>
    </row>
    <row r="1907" spans="1:18" s="2" customFormat="1" x14ac:dyDescent="0.25">
      <c r="A1907" s="72">
        <v>42936</v>
      </c>
      <c r="B1907" s="73">
        <v>12</v>
      </c>
      <c r="C1907" s="74">
        <v>10944</v>
      </c>
      <c r="D1907" s="26">
        <f t="shared" si="293"/>
        <v>157.01287399958301</v>
      </c>
      <c r="E1907" s="57">
        <f t="shared" si="294"/>
        <v>1.4346936586219208E-2</v>
      </c>
      <c r="F1907" s="26">
        <f t="shared" si="295"/>
        <v>25.095600972165411</v>
      </c>
      <c r="G1907" s="57">
        <f t="shared" si="296"/>
        <v>2.2930921940940616E-3</v>
      </c>
      <c r="H1907" s="26">
        <f t="shared" si="297"/>
        <v>182.10847497174842</v>
      </c>
      <c r="I1907" s="57">
        <f t="shared" si="298"/>
        <v>1.664002878031327E-2</v>
      </c>
      <c r="J1907" s="14">
        <v>1902</v>
      </c>
      <c r="K1907" s="21">
        <f t="shared" si="299"/>
        <v>10918.904399027835</v>
      </c>
      <c r="L1907" s="21">
        <f t="shared" si="300"/>
        <v>10761.891525028252</v>
      </c>
      <c r="M1907" s="57">
        <f t="shared" si="301"/>
        <v>1.4589709776801603E-2</v>
      </c>
      <c r="N1907" s="57">
        <f t="shared" si="302"/>
        <v>2.3318949939053145E-3</v>
      </c>
      <c r="O1907" s="26"/>
      <c r="R1907" s="63"/>
    </row>
    <row r="1908" spans="1:18" s="2" customFormat="1" x14ac:dyDescent="0.25">
      <c r="A1908" s="72">
        <v>42958</v>
      </c>
      <c r="B1908" s="73">
        <v>17</v>
      </c>
      <c r="C1908" s="74">
        <v>10948</v>
      </c>
      <c r="D1908" s="26">
        <f t="shared" si="293"/>
        <v>157.09054156923301</v>
      </c>
      <c r="E1908" s="57">
        <f t="shared" si="294"/>
        <v>1.4348788963210906E-2</v>
      </c>
      <c r="F1908" s="26">
        <f t="shared" si="295"/>
        <v>25.107355410101508</v>
      </c>
      <c r="G1908" s="57">
        <f t="shared" si="296"/>
        <v>2.2933280425741238E-3</v>
      </c>
      <c r="H1908" s="26">
        <f t="shared" si="297"/>
        <v>182.19789697933453</v>
      </c>
      <c r="I1908" s="57">
        <f t="shared" si="298"/>
        <v>1.6642117005785034E-2</v>
      </c>
      <c r="J1908" s="14">
        <v>1903</v>
      </c>
      <c r="K1908" s="21">
        <f t="shared" si="299"/>
        <v>10922.892644589898</v>
      </c>
      <c r="L1908" s="21">
        <f t="shared" si="300"/>
        <v>10765.802103020666</v>
      </c>
      <c r="M1908" s="57">
        <f t="shared" si="301"/>
        <v>1.4591624485198051E-2</v>
      </c>
      <c r="N1908" s="57">
        <f t="shared" si="302"/>
        <v>2.332139785762632E-3</v>
      </c>
      <c r="O1908" s="26"/>
      <c r="R1908" s="63"/>
    </row>
    <row r="1909" spans="1:18" s="2" customFormat="1" x14ac:dyDescent="0.25">
      <c r="A1909" s="72">
        <v>42942</v>
      </c>
      <c r="B1909" s="73">
        <v>20</v>
      </c>
      <c r="C1909" s="74">
        <v>10951</v>
      </c>
      <c r="D1909" s="26">
        <f t="shared" si="293"/>
        <v>157.14879224647052</v>
      </c>
      <c r="E1909" s="57">
        <f t="shared" si="294"/>
        <v>1.4350177357909827E-2</v>
      </c>
      <c r="F1909" s="26">
        <f t="shared" si="295"/>
        <v>25.116171238553584</v>
      </c>
      <c r="G1909" s="57">
        <f t="shared" si="296"/>
        <v>2.2935048158664582E-3</v>
      </c>
      <c r="H1909" s="26">
        <f t="shared" si="297"/>
        <v>182.26496348502411</v>
      </c>
      <c r="I1909" s="57">
        <f t="shared" si="298"/>
        <v>1.6643682173776285E-2</v>
      </c>
      <c r="J1909" s="14">
        <v>1904</v>
      </c>
      <c r="K1909" s="21">
        <f t="shared" si="299"/>
        <v>10925.883828761447</v>
      </c>
      <c r="L1909" s="21">
        <f t="shared" si="300"/>
        <v>10768.735036514976</v>
      </c>
      <c r="M1909" s="57">
        <f t="shared" si="301"/>
        <v>1.4593059603900114E-2</v>
      </c>
      <c r="N1909" s="57">
        <f t="shared" si="302"/>
        <v>2.3323232629820362E-3</v>
      </c>
      <c r="O1909" s="26"/>
      <c r="R1909" s="63"/>
    </row>
    <row r="1910" spans="1:18" s="2" customFormat="1" x14ac:dyDescent="0.25">
      <c r="A1910" s="72">
        <v>42926</v>
      </c>
      <c r="B1910" s="73">
        <v>15</v>
      </c>
      <c r="C1910" s="74">
        <v>10956</v>
      </c>
      <c r="D1910" s="26">
        <f t="shared" si="293"/>
        <v>157.24587670853299</v>
      </c>
      <c r="E1910" s="57">
        <f t="shared" si="294"/>
        <v>1.4352489659413379E-2</v>
      </c>
      <c r="F1910" s="26">
        <f t="shared" si="295"/>
        <v>25.130864285973704</v>
      </c>
      <c r="G1910" s="57">
        <f t="shared" si="296"/>
        <v>2.2937992228891663E-3</v>
      </c>
      <c r="H1910" s="26">
        <f t="shared" si="297"/>
        <v>182.37674099450669</v>
      </c>
      <c r="I1910" s="57">
        <f t="shared" si="298"/>
        <v>1.6646288882302546E-2</v>
      </c>
      <c r="J1910" s="14">
        <v>1905</v>
      </c>
      <c r="K1910" s="21">
        <f t="shared" si="299"/>
        <v>10930.869135714027</v>
      </c>
      <c r="L1910" s="21">
        <f t="shared" si="300"/>
        <v>10773.623259005493</v>
      </c>
      <c r="M1910" s="57">
        <f t="shared" si="301"/>
        <v>1.4595449732019705E-2</v>
      </c>
      <c r="N1910" s="57">
        <f t="shared" si="302"/>
        <v>2.3326288363543094E-3</v>
      </c>
      <c r="O1910" s="26"/>
      <c r="R1910" s="63"/>
    </row>
    <row r="1911" spans="1:18" s="2" customFormat="1" x14ac:dyDescent="0.25">
      <c r="A1911" s="72">
        <v>42949</v>
      </c>
      <c r="B1911" s="73">
        <v>18</v>
      </c>
      <c r="C1911" s="74">
        <v>10959</v>
      </c>
      <c r="D1911" s="26">
        <f t="shared" si="293"/>
        <v>157.3041273857705</v>
      </c>
      <c r="E1911" s="57">
        <f t="shared" si="294"/>
        <v>1.4353876027536317E-2</v>
      </c>
      <c r="F1911" s="26">
        <f t="shared" si="295"/>
        <v>25.139680114425779</v>
      </c>
      <c r="G1911" s="57">
        <f t="shared" si="296"/>
        <v>2.2939757381536434E-3</v>
      </c>
      <c r="H1911" s="26">
        <f t="shared" si="297"/>
        <v>182.44380750019627</v>
      </c>
      <c r="I1911" s="57">
        <f t="shared" si="298"/>
        <v>1.6647851765689961E-2</v>
      </c>
      <c r="J1911" s="14">
        <v>1906</v>
      </c>
      <c r="K1911" s="21">
        <f t="shared" si="299"/>
        <v>10933.860319885574</v>
      </c>
      <c r="L1911" s="21">
        <f t="shared" si="300"/>
        <v>10776.556192499804</v>
      </c>
      <c r="M1911" s="57">
        <f t="shared" si="301"/>
        <v>1.4596882768100814E-2</v>
      </c>
      <c r="N1911" s="57">
        <f t="shared" si="302"/>
        <v>2.3328120473145521E-3</v>
      </c>
      <c r="O1911" s="26"/>
      <c r="R1911" s="63"/>
    </row>
    <row r="1912" spans="1:18" s="2" customFormat="1" x14ac:dyDescent="0.25">
      <c r="A1912" s="72">
        <v>42958</v>
      </c>
      <c r="B1912" s="73">
        <v>16</v>
      </c>
      <c r="C1912" s="74">
        <v>10965</v>
      </c>
      <c r="D1912" s="26">
        <f t="shared" si="293"/>
        <v>157.42062874024549</v>
      </c>
      <c r="E1912" s="57">
        <f t="shared" si="294"/>
        <v>1.4356646487938485E-2</v>
      </c>
      <c r="F1912" s="26">
        <f t="shared" si="295"/>
        <v>25.157311771329926</v>
      </c>
      <c r="G1912" s="57">
        <f t="shared" si="296"/>
        <v>2.2943284789174578E-3</v>
      </c>
      <c r="H1912" s="26">
        <f t="shared" si="297"/>
        <v>182.57794051157541</v>
      </c>
      <c r="I1912" s="57">
        <f t="shared" si="298"/>
        <v>1.6650974966855941E-2</v>
      </c>
      <c r="J1912" s="14">
        <v>1907</v>
      </c>
      <c r="K1912" s="21">
        <f t="shared" si="299"/>
        <v>10939.842688228669</v>
      </c>
      <c r="L1912" s="21">
        <f t="shared" si="300"/>
        <v>10782.422059488425</v>
      </c>
      <c r="M1912" s="57">
        <f t="shared" si="301"/>
        <v>1.4599746501456684E-2</v>
      </c>
      <c r="N1912" s="57">
        <f t="shared" si="302"/>
        <v>2.333178170223057E-3</v>
      </c>
      <c r="O1912" s="26"/>
      <c r="R1912" s="63"/>
    </row>
    <row r="1913" spans="1:18" s="2" customFormat="1" x14ac:dyDescent="0.25">
      <c r="A1913" s="72">
        <v>42934</v>
      </c>
      <c r="B1913" s="73">
        <v>17</v>
      </c>
      <c r="C1913" s="74">
        <v>10972</v>
      </c>
      <c r="D1913" s="26">
        <f t="shared" si="293"/>
        <v>157.556546987133</v>
      </c>
      <c r="E1913" s="57">
        <f t="shared" si="294"/>
        <v>1.4359874862115658E-2</v>
      </c>
      <c r="F1913" s="26">
        <f t="shared" si="295"/>
        <v>25.177882037718099</v>
      </c>
      <c r="G1913" s="57">
        <f t="shared" si="296"/>
        <v>2.2947395222127323E-3</v>
      </c>
      <c r="H1913" s="26">
        <f t="shared" si="297"/>
        <v>182.7344290248511</v>
      </c>
      <c r="I1913" s="57">
        <f t="shared" si="298"/>
        <v>1.665461438432839E-2</v>
      </c>
      <c r="J1913" s="14">
        <v>1908</v>
      </c>
      <c r="K1913" s="21">
        <f t="shared" si="299"/>
        <v>10946.822117962281</v>
      </c>
      <c r="L1913" s="21">
        <f t="shared" si="300"/>
        <v>10789.265570975149</v>
      </c>
      <c r="M1913" s="57">
        <f t="shared" si="301"/>
        <v>1.4603083588097537E-2</v>
      </c>
      <c r="N1913" s="57">
        <f t="shared" si="302"/>
        <v>2.3336048104562958E-3</v>
      </c>
      <c r="O1913" s="26"/>
      <c r="R1913" s="63"/>
    </row>
    <row r="1914" spans="1:18" s="2" customFormat="1" x14ac:dyDescent="0.25">
      <c r="A1914" s="72">
        <v>42950</v>
      </c>
      <c r="B1914" s="73">
        <v>15</v>
      </c>
      <c r="C1914" s="74">
        <v>10982</v>
      </c>
      <c r="D1914" s="26">
        <f t="shared" si="293"/>
        <v>157.75071591125797</v>
      </c>
      <c r="E1914" s="57">
        <f t="shared" si="294"/>
        <v>1.436447968596412E-2</v>
      </c>
      <c r="F1914" s="26">
        <f t="shared" si="295"/>
        <v>25.207268132558347</v>
      </c>
      <c r="G1914" s="57">
        <f t="shared" si="296"/>
        <v>2.2953258179346518E-3</v>
      </c>
      <c r="H1914" s="26">
        <f t="shared" si="297"/>
        <v>182.95798404381631</v>
      </c>
      <c r="I1914" s="57">
        <f t="shared" si="298"/>
        <v>1.6659805503898773E-2</v>
      </c>
      <c r="J1914" s="14">
        <v>1909</v>
      </c>
      <c r="K1914" s="21">
        <f t="shared" si="299"/>
        <v>10956.792731867441</v>
      </c>
      <c r="L1914" s="21">
        <f t="shared" si="300"/>
        <v>10799.042015956184</v>
      </c>
      <c r="M1914" s="57">
        <f t="shared" si="301"/>
        <v>1.4607843517802092E-2</v>
      </c>
      <c r="N1914" s="57">
        <f t="shared" si="302"/>
        <v>2.3342133584917262E-3</v>
      </c>
      <c r="O1914" s="26"/>
      <c r="R1914" s="63"/>
    </row>
    <row r="1915" spans="1:18" s="2" customFormat="1" x14ac:dyDescent="0.25">
      <c r="A1915" s="72">
        <v>42910</v>
      </c>
      <c r="B1915" s="73">
        <v>14</v>
      </c>
      <c r="C1915" s="74">
        <v>10989</v>
      </c>
      <c r="D1915" s="26">
        <f t="shared" si="293"/>
        <v>157.88663415814545</v>
      </c>
      <c r="E1915" s="57">
        <f t="shared" si="294"/>
        <v>1.4367698076089312E-2</v>
      </c>
      <c r="F1915" s="26">
        <f t="shared" si="295"/>
        <v>25.22783839894652</v>
      </c>
      <c r="G1915" s="57">
        <f t="shared" si="296"/>
        <v>2.2957355900397234E-3</v>
      </c>
      <c r="H1915" s="26">
        <f t="shared" si="297"/>
        <v>183.11447255709197</v>
      </c>
      <c r="I1915" s="57">
        <f t="shared" si="298"/>
        <v>1.6663433666129036E-2</v>
      </c>
      <c r="J1915" s="14">
        <v>1910</v>
      </c>
      <c r="K1915" s="21">
        <f t="shared" si="299"/>
        <v>10963.772161601053</v>
      </c>
      <c r="L1915" s="21">
        <f t="shared" si="300"/>
        <v>10805.885527442908</v>
      </c>
      <c r="M1915" s="57">
        <f t="shared" si="301"/>
        <v>1.4611170343899391E-2</v>
      </c>
      <c r="N1915" s="57">
        <f t="shared" si="302"/>
        <v>2.3346386869338236E-3</v>
      </c>
      <c r="O1915" s="26"/>
      <c r="R1915" s="63"/>
    </row>
    <row r="1916" spans="1:18" s="2" customFormat="1" x14ac:dyDescent="0.25">
      <c r="A1916" s="72">
        <v>42920</v>
      </c>
      <c r="B1916" s="73">
        <v>16</v>
      </c>
      <c r="C1916" s="74">
        <v>10989</v>
      </c>
      <c r="D1916" s="26">
        <f t="shared" si="293"/>
        <v>157.88663415814545</v>
      </c>
      <c r="E1916" s="57">
        <f t="shared" si="294"/>
        <v>1.4367698076089312E-2</v>
      </c>
      <c r="F1916" s="26">
        <f t="shared" si="295"/>
        <v>25.22783839894652</v>
      </c>
      <c r="G1916" s="57">
        <f t="shared" si="296"/>
        <v>2.2957355900397234E-3</v>
      </c>
      <c r="H1916" s="26">
        <f t="shared" si="297"/>
        <v>183.11447255709197</v>
      </c>
      <c r="I1916" s="57">
        <f t="shared" si="298"/>
        <v>1.6663433666129036E-2</v>
      </c>
      <c r="J1916" s="14">
        <v>1911</v>
      </c>
      <c r="K1916" s="21">
        <f t="shared" si="299"/>
        <v>10963.772161601053</v>
      </c>
      <c r="L1916" s="21">
        <f t="shared" si="300"/>
        <v>10805.885527442908</v>
      </c>
      <c r="M1916" s="57">
        <f t="shared" si="301"/>
        <v>1.4611170343899391E-2</v>
      </c>
      <c r="N1916" s="57">
        <f t="shared" si="302"/>
        <v>2.3346386869338236E-3</v>
      </c>
      <c r="O1916" s="26"/>
      <c r="R1916" s="63"/>
    </row>
    <row r="1917" spans="1:18" s="2" customFormat="1" x14ac:dyDescent="0.25">
      <c r="A1917" s="72">
        <v>42918</v>
      </c>
      <c r="B1917" s="73">
        <v>15</v>
      </c>
      <c r="C1917" s="74">
        <v>10992</v>
      </c>
      <c r="D1917" s="26">
        <f t="shared" si="293"/>
        <v>157.94488483538296</v>
      </c>
      <c r="E1917" s="57">
        <f t="shared" si="294"/>
        <v>1.4369076131312133E-2</v>
      </c>
      <c r="F1917" s="26">
        <f t="shared" si="295"/>
        <v>25.236654227398592</v>
      </c>
      <c r="G1917" s="57">
        <f t="shared" si="296"/>
        <v>2.2959110468885181E-3</v>
      </c>
      <c r="H1917" s="26">
        <f t="shared" si="297"/>
        <v>183.18153906278155</v>
      </c>
      <c r="I1917" s="57">
        <f t="shared" si="298"/>
        <v>1.6664987178200651E-2</v>
      </c>
      <c r="J1917" s="14">
        <v>1912</v>
      </c>
      <c r="K1917" s="21">
        <f t="shared" si="299"/>
        <v>10966.763345772601</v>
      </c>
      <c r="L1917" s="21">
        <f t="shared" si="300"/>
        <v>10808.818460937218</v>
      </c>
      <c r="M1917" s="57">
        <f t="shared" si="301"/>
        <v>1.461259483690947E-2</v>
      </c>
      <c r="N1917" s="57">
        <f t="shared" si="302"/>
        <v>2.3348208056785474E-3</v>
      </c>
      <c r="O1917" s="26"/>
      <c r="R1917" s="63"/>
    </row>
    <row r="1918" spans="1:18" s="2" customFormat="1" x14ac:dyDescent="0.25">
      <c r="A1918" s="72">
        <v>42966</v>
      </c>
      <c r="B1918" s="73">
        <v>13</v>
      </c>
      <c r="C1918" s="74">
        <v>10997</v>
      </c>
      <c r="D1918" s="26">
        <f t="shared" si="293"/>
        <v>158.04196929744546</v>
      </c>
      <c r="E1918" s="57">
        <f t="shared" si="294"/>
        <v>1.4371371219191185E-2</v>
      </c>
      <c r="F1918" s="26">
        <f t="shared" si="295"/>
        <v>25.251347274818716</v>
      </c>
      <c r="G1918" s="57">
        <f t="shared" si="296"/>
        <v>2.2962032622368569E-3</v>
      </c>
      <c r="H1918" s="26">
        <f t="shared" si="297"/>
        <v>183.29331657226419</v>
      </c>
      <c r="I1918" s="57">
        <f t="shared" si="298"/>
        <v>1.6667574481428044E-2</v>
      </c>
      <c r="J1918" s="14">
        <v>1913</v>
      </c>
      <c r="K1918" s="21">
        <f t="shared" si="299"/>
        <v>10971.748652725182</v>
      </c>
      <c r="L1918" s="21">
        <f t="shared" si="300"/>
        <v>10813.706683427736</v>
      </c>
      <c r="M1918" s="57">
        <f t="shared" si="301"/>
        <v>1.4614967274787337E-2</v>
      </c>
      <c r="N1918" s="57">
        <f t="shared" si="302"/>
        <v>2.33512411738678E-3</v>
      </c>
      <c r="O1918" s="26"/>
      <c r="R1918" s="63"/>
    </row>
    <row r="1919" spans="1:18" s="2" customFormat="1" x14ac:dyDescent="0.25">
      <c r="A1919" s="72">
        <v>42899</v>
      </c>
      <c r="B1919" s="73">
        <v>18</v>
      </c>
      <c r="C1919" s="74">
        <v>11001</v>
      </c>
      <c r="D1919" s="26">
        <f t="shared" si="293"/>
        <v>158.11963686709544</v>
      </c>
      <c r="E1919" s="57">
        <f t="shared" si="294"/>
        <v>1.437320578739164E-2</v>
      </c>
      <c r="F1919" s="26">
        <f t="shared" si="295"/>
        <v>25.263101712754814</v>
      </c>
      <c r="G1919" s="57">
        <f t="shared" si="296"/>
        <v>2.2964368432646862E-3</v>
      </c>
      <c r="H1919" s="26">
        <f t="shared" si="297"/>
        <v>183.38273857985024</v>
      </c>
      <c r="I1919" s="57">
        <f t="shared" si="298"/>
        <v>1.6669642630656324E-2</v>
      </c>
      <c r="J1919" s="14">
        <v>1914</v>
      </c>
      <c r="K1919" s="21">
        <f t="shared" si="299"/>
        <v>10975.736898287245</v>
      </c>
      <c r="L1919" s="21">
        <f t="shared" si="300"/>
        <v>10817.61726142015</v>
      </c>
      <c r="M1919" s="57">
        <f t="shared" si="301"/>
        <v>1.4616863681340608E-2</v>
      </c>
      <c r="N1919" s="57">
        <f t="shared" si="302"/>
        <v>2.3353665693879658E-3</v>
      </c>
      <c r="O1919" s="26"/>
      <c r="R1919" s="63"/>
    </row>
    <row r="1920" spans="1:18" s="2" customFormat="1" x14ac:dyDescent="0.25">
      <c r="A1920" s="72">
        <v>42943</v>
      </c>
      <c r="B1920" s="73">
        <v>20</v>
      </c>
      <c r="C1920" s="74">
        <v>11008</v>
      </c>
      <c r="D1920" s="26">
        <f t="shared" si="293"/>
        <v>158.25555511398295</v>
      </c>
      <c r="E1920" s="57">
        <f t="shared" si="294"/>
        <v>1.43764130735813E-2</v>
      </c>
      <c r="F1920" s="26">
        <f t="shared" si="295"/>
        <v>25.283671979142987</v>
      </c>
      <c r="G1920" s="57">
        <f t="shared" si="296"/>
        <v>2.296845201593658E-3</v>
      </c>
      <c r="H1920" s="26">
        <f t="shared" si="297"/>
        <v>183.53922709312593</v>
      </c>
      <c r="I1920" s="57">
        <f t="shared" si="298"/>
        <v>1.6673258275174959E-2</v>
      </c>
      <c r="J1920" s="14">
        <v>1915</v>
      </c>
      <c r="K1920" s="21">
        <f t="shared" si="299"/>
        <v>10982.716328020857</v>
      </c>
      <c r="L1920" s="21">
        <f t="shared" si="300"/>
        <v>10824.460772906874</v>
      </c>
      <c r="M1920" s="57">
        <f t="shared" si="301"/>
        <v>1.4620179095672765E-2</v>
      </c>
      <c r="N1920" s="57">
        <f t="shared" si="302"/>
        <v>2.3357904388574117E-3</v>
      </c>
      <c r="O1920" s="26"/>
      <c r="R1920" s="63"/>
    </row>
    <row r="1921" spans="1:18" s="2" customFormat="1" x14ac:dyDescent="0.25">
      <c r="A1921" s="72">
        <v>42909</v>
      </c>
      <c r="B1921" s="73">
        <v>20</v>
      </c>
      <c r="C1921" s="74">
        <v>11010</v>
      </c>
      <c r="D1921" s="26">
        <f t="shared" si="293"/>
        <v>158.29438889880794</v>
      </c>
      <c r="E1921" s="57">
        <f t="shared" si="294"/>
        <v>1.4377328691989821E-2</v>
      </c>
      <c r="F1921" s="26">
        <f t="shared" si="295"/>
        <v>25.289549198111036</v>
      </c>
      <c r="G1921" s="57">
        <f t="shared" si="296"/>
        <v>2.2969617800282505E-3</v>
      </c>
      <c r="H1921" s="26">
        <f t="shared" si="297"/>
        <v>183.58393809691898</v>
      </c>
      <c r="I1921" s="57">
        <f t="shared" si="298"/>
        <v>1.6674290472018072E-2</v>
      </c>
      <c r="J1921" s="14">
        <v>1916</v>
      </c>
      <c r="K1921" s="21">
        <f t="shared" si="299"/>
        <v>10984.710450801889</v>
      </c>
      <c r="L1921" s="21">
        <f t="shared" si="300"/>
        <v>10826.416061903081</v>
      </c>
      <c r="M1921" s="57">
        <f t="shared" si="301"/>
        <v>1.4621125587056253E-2</v>
      </c>
      <c r="N1921" s="57">
        <f t="shared" si="302"/>
        <v>2.3359114459956943E-3</v>
      </c>
      <c r="O1921" s="26"/>
      <c r="R1921" s="63"/>
    </row>
    <row r="1922" spans="1:18" s="2" customFormat="1" x14ac:dyDescent="0.25">
      <c r="A1922" s="72">
        <v>42966</v>
      </c>
      <c r="B1922" s="73">
        <v>19</v>
      </c>
      <c r="C1922" s="74">
        <v>11010</v>
      </c>
      <c r="D1922" s="26">
        <f t="shared" si="293"/>
        <v>158.29438889880794</v>
      </c>
      <c r="E1922" s="57">
        <f t="shared" si="294"/>
        <v>1.4377328691989821E-2</v>
      </c>
      <c r="F1922" s="26">
        <f t="shared" si="295"/>
        <v>25.289549198111036</v>
      </c>
      <c r="G1922" s="57">
        <f t="shared" si="296"/>
        <v>2.2969617800282505E-3</v>
      </c>
      <c r="H1922" s="26">
        <f t="shared" si="297"/>
        <v>183.58393809691898</v>
      </c>
      <c r="I1922" s="57">
        <f t="shared" si="298"/>
        <v>1.6674290472018072E-2</v>
      </c>
      <c r="J1922" s="14">
        <v>1917</v>
      </c>
      <c r="K1922" s="21">
        <f t="shared" si="299"/>
        <v>10984.710450801889</v>
      </c>
      <c r="L1922" s="21">
        <f t="shared" si="300"/>
        <v>10826.416061903081</v>
      </c>
      <c r="M1922" s="57">
        <f t="shared" si="301"/>
        <v>1.4621125587056253E-2</v>
      </c>
      <c r="N1922" s="57">
        <f t="shared" si="302"/>
        <v>2.3359114459956943E-3</v>
      </c>
      <c r="O1922" s="26"/>
      <c r="R1922" s="63"/>
    </row>
    <row r="1923" spans="1:18" s="2" customFormat="1" x14ac:dyDescent="0.25">
      <c r="A1923" s="72">
        <v>42929</v>
      </c>
      <c r="B1923" s="73">
        <v>22</v>
      </c>
      <c r="C1923" s="74">
        <v>11015</v>
      </c>
      <c r="D1923" s="26">
        <f t="shared" si="293"/>
        <v>158.39147336087044</v>
      </c>
      <c r="E1923" s="57">
        <f t="shared" si="294"/>
        <v>1.4379616283329136E-2</v>
      </c>
      <c r="F1923" s="26">
        <f t="shared" si="295"/>
        <v>25.30424224553116</v>
      </c>
      <c r="G1923" s="57">
        <f t="shared" si="296"/>
        <v>2.2972530409016033E-3</v>
      </c>
      <c r="H1923" s="26">
        <f t="shared" si="297"/>
        <v>183.69571560640159</v>
      </c>
      <c r="I1923" s="57">
        <f t="shared" si="298"/>
        <v>1.667686932423074E-2</v>
      </c>
      <c r="J1923" s="14">
        <v>1918</v>
      </c>
      <c r="K1923" s="21">
        <f t="shared" si="299"/>
        <v>10989.695757754469</v>
      </c>
      <c r="L1923" s="21">
        <f t="shared" si="300"/>
        <v>10831.304284393598</v>
      </c>
      <c r="M1923" s="57">
        <f t="shared" si="301"/>
        <v>1.462349032046773E-2</v>
      </c>
      <c r="N1923" s="57">
        <f t="shared" si="302"/>
        <v>2.33621377270243E-3</v>
      </c>
      <c r="O1923" s="26"/>
      <c r="R1923" s="63"/>
    </row>
    <row r="1924" spans="1:18" s="2" customFormat="1" x14ac:dyDescent="0.25">
      <c r="A1924" s="72">
        <v>42898</v>
      </c>
      <c r="B1924" s="73">
        <v>18</v>
      </c>
      <c r="C1924" s="74">
        <v>11016</v>
      </c>
      <c r="D1924" s="26">
        <f t="shared" si="293"/>
        <v>158.41089025328293</v>
      </c>
      <c r="E1924" s="57">
        <f t="shared" si="294"/>
        <v>1.4380073552404043E-2</v>
      </c>
      <c r="F1924" s="26">
        <f t="shared" si="295"/>
        <v>25.307180855015186</v>
      </c>
      <c r="G1924" s="57">
        <f t="shared" si="296"/>
        <v>2.2973112613485099E-3</v>
      </c>
      <c r="H1924" s="26">
        <f t="shared" si="297"/>
        <v>183.71807110829812</v>
      </c>
      <c r="I1924" s="57">
        <f t="shared" si="298"/>
        <v>1.6677384813752551E-2</v>
      </c>
      <c r="J1924" s="14">
        <v>1919</v>
      </c>
      <c r="K1924" s="21">
        <f t="shared" si="299"/>
        <v>10990.692819144984</v>
      </c>
      <c r="L1924" s="21">
        <f t="shared" si="300"/>
        <v>10832.281928891702</v>
      </c>
      <c r="M1924" s="57">
        <f t="shared" si="301"/>
        <v>1.4623963011041262E-2</v>
      </c>
      <c r="N1924" s="57">
        <f t="shared" si="302"/>
        <v>2.3362742053007549E-3</v>
      </c>
      <c r="O1924" s="26"/>
      <c r="R1924" s="63"/>
    </row>
    <row r="1925" spans="1:18" s="2" customFormat="1" x14ac:dyDescent="0.25">
      <c r="A1925" s="72">
        <v>42944</v>
      </c>
      <c r="B1925" s="73">
        <v>13</v>
      </c>
      <c r="C1925" s="74">
        <v>11016</v>
      </c>
      <c r="D1925" s="26">
        <f t="shared" si="293"/>
        <v>158.41089025328293</v>
      </c>
      <c r="E1925" s="57">
        <f t="shared" si="294"/>
        <v>1.4380073552404043E-2</v>
      </c>
      <c r="F1925" s="26">
        <f t="shared" si="295"/>
        <v>25.307180855015186</v>
      </c>
      <c r="G1925" s="57">
        <f t="shared" si="296"/>
        <v>2.2973112613485099E-3</v>
      </c>
      <c r="H1925" s="26">
        <f t="shared" si="297"/>
        <v>183.71807110829812</v>
      </c>
      <c r="I1925" s="57">
        <f t="shared" si="298"/>
        <v>1.6677384813752551E-2</v>
      </c>
      <c r="J1925" s="14">
        <v>1920</v>
      </c>
      <c r="K1925" s="21">
        <f t="shared" si="299"/>
        <v>10990.692819144984</v>
      </c>
      <c r="L1925" s="21">
        <f t="shared" si="300"/>
        <v>10832.281928891702</v>
      </c>
      <c r="M1925" s="57">
        <f t="shared" si="301"/>
        <v>1.4623963011041262E-2</v>
      </c>
      <c r="N1925" s="57">
        <f t="shared" si="302"/>
        <v>2.3362742053007549E-3</v>
      </c>
      <c r="O1925" s="26"/>
      <c r="R1925" s="63"/>
    </row>
    <row r="1926" spans="1:18" s="2" customFormat="1" x14ac:dyDescent="0.25">
      <c r="A1926" s="72">
        <v>42943</v>
      </c>
      <c r="B1926" s="73">
        <v>13</v>
      </c>
      <c r="C1926" s="74">
        <v>11018</v>
      </c>
      <c r="D1926" s="26">
        <f t="shared" si="293"/>
        <v>158.44972403810795</v>
      </c>
      <c r="E1926" s="57">
        <f t="shared" si="294"/>
        <v>1.4380987841541836E-2</v>
      </c>
      <c r="F1926" s="26">
        <f t="shared" si="295"/>
        <v>25.313058073983235</v>
      </c>
      <c r="G1926" s="57">
        <f t="shared" si="296"/>
        <v>2.2974276705375963E-3</v>
      </c>
      <c r="H1926" s="26">
        <f t="shared" si="297"/>
        <v>183.76278211209117</v>
      </c>
      <c r="I1926" s="57">
        <f t="shared" si="298"/>
        <v>1.6678415512079433E-2</v>
      </c>
      <c r="J1926" s="14">
        <v>1921</v>
      </c>
      <c r="K1926" s="21">
        <f t="shared" si="299"/>
        <v>10992.686941926017</v>
      </c>
      <c r="L1926" s="21">
        <f t="shared" si="300"/>
        <v>10834.237217887909</v>
      </c>
      <c r="M1926" s="57">
        <f t="shared" si="301"/>
        <v>1.4624908136264445E-2</v>
      </c>
      <c r="N1926" s="57">
        <f t="shared" si="302"/>
        <v>2.3363950377780188E-3</v>
      </c>
      <c r="O1926" s="26"/>
      <c r="R1926" s="63"/>
    </row>
    <row r="1927" spans="1:18" s="2" customFormat="1" x14ac:dyDescent="0.25">
      <c r="A1927" s="72">
        <v>42898</v>
      </c>
      <c r="B1927" s="73">
        <v>16</v>
      </c>
      <c r="C1927" s="74">
        <v>11021</v>
      </c>
      <c r="D1927" s="26">
        <f t="shared" ref="D1927:D1990" si="303">IF(C1927&lt;$R$7,$S$6+(C1927-$R$6)*$T$6,IF(C1927&lt;$R$8,$S$7+(C1927-$R$7)*$T$7,IF(C1927&lt;$R$9,$S$8+(C1927-$R$8)*$T$8,$S$9+(C1927-$R$9)*$T$9)))</f>
        <v>158.50797471534543</v>
      </c>
      <c r="E1927" s="57">
        <f t="shared" ref="E1927:E1990" si="304">D1927/C1927</f>
        <v>1.4382358653057384E-2</v>
      </c>
      <c r="F1927" s="26">
        <f t="shared" ref="F1927:F1990" si="305">IF(C1927&lt;$R$7,$U$6+(C1927-$R$6)*$V$6,IF(C1927&lt;$R$8,$U$7+(C1927-$R$7)*$V$7,IF(C1927&lt;$R$9,$U$8+(C1927-$R$8)*$V$8,$U$9+(C1927-$R$9)*$V$9)))</f>
        <v>25.321873902435307</v>
      </c>
      <c r="G1927" s="57">
        <f t="shared" ref="G1927:G1990" si="306">F1927/C1927</f>
        <v>2.2976022051025592E-3</v>
      </c>
      <c r="H1927" s="26">
        <f t="shared" ref="H1927:H1990" si="307">D1927+F1927</f>
        <v>183.82984861778073</v>
      </c>
      <c r="I1927" s="57">
        <f t="shared" ref="I1927:I1990" si="308">H1927/C1927</f>
        <v>1.6679960858159943E-2</v>
      </c>
      <c r="J1927" s="14">
        <v>1922</v>
      </c>
      <c r="K1927" s="21">
        <f t="shared" ref="K1927:K1990" si="309">C1927-F1927</f>
        <v>10995.678126097564</v>
      </c>
      <c r="L1927" s="21">
        <f t="shared" ref="L1927:L1990" si="310">C1927-H1927</f>
        <v>10837.170151382219</v>
      </c>
      <c r="M1927" s="57">
        <f t="shared" ref="M1927:M1990" si="311">D1927/L1927</f>
        <v>1.4626325184635828E-2</v>
      </c>
      <c r="N1927" s="57">
        <f t="shared" ref="N1927:N1990" si="312">F1927/L1927</f>
        <v>2.336576204739726E-3</v>
      </c>
      <c r="O1927" s="26"/>
      <c r="R1927" s="63"/>
    </row>
    <row r="1928" spans="1:18" s="2" customFormat="1" x14ac:dyDescent="0.25">
      <c r="A1928" s="72">
        <v>42941</v>
      </c>
      <c r="B1928" s="73">
        <v>21</v>
      </c>
      <c r="C1928" s="74">
        <v>11021</v>
      </c>
      <c r="D1928" s="26">
        <f t="shared" si="303"/>
        <v>158.50797471534543</v>
      </c>
      <c r="E1928" s="57">
        <f t="shared" si="304"/>
        <v>1.4382358653057384E-2</v>
      </c>
      <c r="F1928" s="26">
        <f t="shared" si="305"/>
        <v>25.321873902435307</v>
      </c>
      <c r="G1928" s="57">
        <f t="shared" si="306"/>
        <v>2.2976022051025592E-3</v>
      </c>
      <c r="H1928" s="26">
        <f t="shared" si="307"/>
        <v>183.82984861778073</v>
      </c>
      <c r="I1928" s="57">
        <f t="shared" si="308"/>
        <v>1.6679960858159943E-2</v>
      </c>
      <c r="J1928" s="14">
        <v>1923</v>
      </c>
      <c r="K1928" s="21">
        <f t="shared" si="309"/>
        <v>10995.678126097564</v>
      </c>
      <c r="L1928" s="21">
        <f t="shared" si="310"/>
        <v>10837.170151382219</v>
      </c>
      <c r="M1928" s="57">
        <f t="shared" si="311"/>
        <v>1.4626325184635828E-2</v>
      </c>
      <c r="N1928" s="57">
        <f t="shared" si="312"/>
        <v>2.336576204739726E-3</v>
      </c>
      <c r="O1928" s="26"/>
      <c r="R1928" s="63"/>
    </row>
    <row r="1929" spans="1:18" s="2" customFormat="1" x14ac:dyDescent="0.25">
      <c r="A1929" s="72">
        <v>42949</v>
      </c>
      <c r="B1929" s="73">
        <v>16</v>
      </c>
      <c r="C1929" s="74">
        <v>11021</v>
      </c>
      <c r="D1929" s="26">
        <f t="shared" si="303"/>
        <v>158.50797471534543</v>
      </c>
      <c r="E1929" s="57">
        <f t="shared" si="304"/>
        <v>1.4382358653057384E-2</v>
      </c>
      <c r="F1929" s="26">
        <f t="shared" si="305"/>
        <v>25.321873902435307</v>
      </c>
      <c r="G1929" s="57">
        <f t="shared" si="306"/>
        <v>2.2976022051025592E-3</v>
      </c>
      <c r="H1929" s="26">
        <f t="shared" si="307"/>
        <v>183.82984861778073</v>
      </c>
      <c r="I1929" s="57">
        <f t="shared" si="308"/>
        <v>1.6679960858159943E-2</v>
      </c>
      <c r="J1929" s="14">
        <v>1924</v>
      </c>
      <c r="K1929" s="21">
        <f t="shared" si="309"/>
        <v>10995.678126097564</v>
      </c>
      <c r="L1929" s="21">
        <f t="shared" si="310"/>
        <v>10837.170151382219</v>
      </c>
      <c r="M1929" s="57">
        <f t="shared" si="311"/>
        <v>1.4626325184635828E-2</v>
      </c>
      <c r="N1929" s="57">
        <f t="shared" si="312"/>
        <v>2.336576204739726E-3</v>
      </c>
      <c r="O1929" s="26"/>
      <c r="R1929" s="63"/>
    </row>
    <row r="1930" spans="1:18" s="2" customFormat="1" x14ac:dyDescent="0.25">
      <c r="A1930" s="72">
        <v>42967</v>
      </c>
      <c r="B1930" s="73">
        <v>20</v>
      </c>
      <c r="C1930" s="74">
        <v>11023</v>
      </c>
      <c r="D1930" s="26">
        <f t="shared" si="303"/>
        <v>158.54680850017041</v>
      </c>
      <c r="E1930" s="57">
        <f t="shared" si="304"/>
        <v>1.43832721128704E-2</v>
      </c>
      <c r="F1930" s="26">
        <f t="shared" si="305"/>
        <v>25.327751121403359</v>
      </c>
      <c r="G1930" s="57">
        <f t="shared" si="306"/>
        <v>2.2977185087002957E-3</v>
      </c>
      <c r="H1930" s="26">
        <f t="shared" si="307"/>
        <v>183.87455962157378</v>
      </c>
      <c r="I1930" s="57">
        <f t="shared" si="308"/>
        <v>1.6680990621570697E-2</v>
      </c>
      <c r="J1930" s="14">
        <v>1925</v>
      </c>
      <c r="K1930" s="21">
        <f t="shared" si="309"/>
        <v>10997.672248878596</v>
      </c>
      <c r="L1930" s="21">
        <f t="shared" si="310"/>
        <v>10839.125440378426</v>
      </c>
      <c r="M1930" s="57">
        <f t="shared" si="311"/>
        <v>1.4627269457510316E-2</v>
      </c>
      <c r="N1930" s="57">
        <f t="shared" si="312"/>
        <v>2.3366969282458171E-3</v>
      </c>
      <c r="O1930" s="26"/>
      <c r="R1930" s="63"/>
    </row>
    <row r="1931" spans="1:18" s="2" customFormat="1" x14ac:dyDescent="0.25">
      <c r="A1931" s="72">
        <v>42923</v>
      </c>
      <c r="B1931" s="73">
        <v>12</v>
      </c>
      <c r="C1931" s="74">
        <v>11024</v>
      </c>
      <c r="D1931" s="26">
        <f t="shared" si="303"/>
        <v>158.56622539258294</v>
      </c>
      <c r="E1931" s="57">
        <f t="shared" si="304"/>
        <v>1.4383728718485389E-2</v>
      </c>
      <c r="F1931" s="26">
        <f t="shared" si="305"/>
        <v>25.330689730887382</v>
      </c>
      <c r="G1931" s="57">
        <f t="shared" si="306"/>
        <v>2.2977766446741093E-3</v>
      </c>
      <c r="H1931" s="26">
        <f t="shared" si="307"/>
        <v>183.89691512347031</v>
      </c>
      <c r="I1931" s="57">
        <f t="shared" si="308"/>
        <v>1.6681505363159498E-2</v>
      </c>
      <c r="J1931" s="14">
        <v>1926</v>
      </c>
      <c r="K1931" s="21">
        <f t="shared" si="309"/>
        <v>10998.669310269113</v>
      </c>
      <c r="L1931" s="21">
        <f t="shared" si="310"/>
        <v>10840.103084876529</v>
      </c>
      <c r="M1931" s="57">
        <f t="shared" si="311"/>
        <v>1.4627741466204797E-2</v>
      </c>
      <c r="N1931" s="57">
        <f t="shared" si="312"/>
        <v>2.3367572736671905E-3</v>
      </c>
      <c r="O1931" s="26"/>
      <c r="R1931" s="63"/>
    </row>
    <row r="1932" spans="1:18" s="2" customFormat="1" x14ac:dyDescent="0.25">
      <c r="A1932" s="72">
        <v>42938</v>
      </c>
      <c r="B1932" s="73">
        <v>22</v>
      </c>
      <c r="C1932" s="74">
        <v>11025</v>
      </c>
      <c r="D1932" s="26">
        <f t="shared" si="303"/>
        <v>158.58564228499543</v>
      </c>
      <c r="E1932" s="57">
        <f t="shared" si="304"/>
        <v>1.4384185241269427E-2</v>
      </c>
      <c r="F1932" s="26">
        <f t="shared" si="305"/>
        <v>25.333628340371408</v>
      </c>
      <c r="G1932" s="57">
        <f t="shared" si="306"/>
        <v>2.2978347701017149E-3</v>
      </c>
      <c r="H1932" s="26">
        <f t="shared" si="307"/>
        <v>183.91927062536683</v>
      </c>
      <c r="I1932" s="57">
        <f t="shared" si="308"/>
        <v>1.6682020011371142E-2</v>
      </c>
      <c r="J1932" s="14">
        <v>1927</v>
      </c>
      <c r="K1932" s="21">
        <f t="shared" si="309"/>
        <v>10999.666371659629</v>
      </c>
      <c r="L1932" s="21">
        <f t="shared" si="310"/>
        <v>10841.080729374633</v>
      </c>
      <c r="M1932" s="57">
        <f t="shared" si="311"/>
        <v>1.4628213389768146E-2</v>
      </c>
      <c r="N1932" s="57">
        <f t="shared" si="312"/>
        <v>2.3368176082047107E-3</v>
      </c>
      <c r="O1932" s="26"/>
      <c r="R1932" s="63"/>
    </row>
    <row r="1933" spans="1:18" s="2" customFormat="1" x14ac:dyDescent="0.25">
      <c r="A1933" s="72">
        <v>42967</v>
      </c>
      <c r="B1933" s="73">
        <v>14</v>
      </c>
      <c r="C1933" s="74">
        <v>11029</v>
      </c>
      <c r="D1933" s="26">
        <f t="shared" si="303"/>
        <v>158.66330985464543</v>
      </c>
      <c r="E1933" s="57">
        <f t="shared" si="304"/>
        <v>1.4386010504546689E-2</v>
      </c>
      <c r="F1933" s="26">
        <f t="shared" si="305"/>
        <v>25.345382778307506</v>
      </c>
      <c r="G1933" s="57">
        <f t="shared" si="306"/>
        <v>2.2980671664074265E-3</v>
      </c>
      <c r="H1933" s="26">
        <f t="shared" si="307"/>
        <v>184.00869263295294</v>
      </c>
      <c r="I1933" s="57">
        <f t="shared" si="308"/>
        <v>1.6684077670954117E-2</v>
      </c>
      <c r="J1933" s="14">
        <v>1928</v>
      </c>
      <c r="K1933" s="21">
        <f t="shared" si="309"/>
        <v>11003.654617221693</v>
      </c>
      <c r="L1933" s="21">
        <f t="shared" si="310"/>
        <v>10844.991307367047</v>
      </c>
      <c r="M1933" s="57">
        <f t="shared" si="311"/>
        <v>1.4630100233170754E-2</v>
      </c>
      <c r="N1933" s="57">
        <f t="shared" si="312"/>
        <v>2.3370588375751194E-3</v>
      </c>
      <c r="O1933" s="26"/>
      <c r="R1933" s="63"/>
    </row>
    <row r="1934" spans="1:18" s="2" customFormat="1" x14ac:dyDescent="0.25">
      <c r="A1934" s="72">
        <v>42910</v>
      </c>
      <c r="B1934" s="73">
        <v>17</v>
      </c>
      <c r="C1934" s="74">
        <v>11043</v>
      </c>
      <c r="D1934" s="26">
        <f t="shared" si="303"/>
        <v>158.9351463484204</v>
      </c>
      <c r="E1934" s="57">
        <f t="shared" si="304"/>
        <v>1.4392388512942172E-2</v>
      </c>
      <c r="F1934" s="26">
        <f t="shared" si="305"/>
        <v>25.386523311083852</v>
      </c>
      <c r="G1934" s="57">
        <f t="shared" si="306"/>
        <v>2.2988792276631216E-3</v>
      </c>
      <c r="H1934" s="26">
        <f t="shared" si="307"/>
        <v>184.32166965950427</v>
      </c>
      <c r="I1934" s="57">
        <f t="shared" si="308"/>
        <v>1.6691267740605295E-2</v>
      </c>
      <c r="J1934" s="14">
        <v>1929</v>
      </c>
      <c r="K1934" s="21">
        <f t="shared" si="309"/>
        <v>11017.613476688915</v>
      </c>
      <c r="L1934" s="21">
        <f t="shared" si="310"/>
        <v>10858.678330340495</v>
      </c>
      <c r="M1934" s="57">
        <f t="shared" si="311"/>
        <v>1.4636693482699074E-2</v>
      </c>
      <c r="N1934" s="57">
        <f t="shared" si="312"/>
        <v>2.3379017720923509E-3</v>
      </c>
      <c r="O1934" s="26"/>
      <c r="R1934" s="63"/>
    </row>
    <row r="1935" spans="1:18" s="2" customFormat="1" x14ac:dyDescent="0.25">
      <c r="A1935" s="72">
        <v>42954</v>
      </c>
      <c r="B1935" s="73">
        <v>16</v>
      </c>
      <c r="C1935" s="74">
        <v>11047</v>
      </c>
      <c r="D1935" s="26">
        <f t="shared" si="303"/>
        <v>159.01281391807041</v>
      </c>
      <c r="E1935" s="57">
        <f t="shared" si="304"/>
        <v>1.4394207831815914E-2</v>
      </c>
      <c r="F1935" s="26">
        <f t="shared" si="305"/>
        <v>25.39827774901995</v>
      </c>
      <c r="G1935" s="57">
        <f t="shared" si="306"/>
        <v>2.2991108671150495E-3</v>
      </c>
      <c r="H1935" s="26">
        <f t="shared" si="307"/>
        <v>184.41109166709035</v>
      </c>
      <c r="I1935" s="57">
        <f t="shared" si="308"/>
        <v>1.6693318698930964E-2</v>
      </c>
      <c r="J1935" s="14">
        <v>1930</v>
      </c>
      <c r="K1935" s="21">
        <f t="shared" si="309"/>
        <v>11021.60172225098</v>
      </c>
      <c r="L1935" s="21">
        <f t="shared" si="310"/>
        <v>10862.588908332909</v>
      </c>
      <c r="M1935" s="57">
        <f t="shared" si="311"/>
        <v>1.4638574216510072E-2</v>
      </c>
      <c r="N1935" s="57">
        <f t="shared" si="312"/>
        <v>2.3381422203629949E-3</v>
      </c>
      <c r="O1935" s="26"/>
      <c r="R1935" s="63"/>
    </row>
    <row r="1936" spans="1:18" s="2" customFormat="1" x14ac:dyDescent="0.25">
      <c r="A1936" s="72">
        <v>42905</v>
      </c>
      <c r="B1936" s="73">
        <v>17</v>
      </c>
      <c r="C1936" s="74">
        <v>11049</v>
      </c>
      <c r="D1936" s="26">
        <f t="shared" si="303"/>
        <v>159.05164770289539</v>
      </c>
      <c r="E1936" s="57">
        <f t="shared" si="304"/>
        <v>1.4395116997275356E-2</v>
      </c>
      <c r="F1936" s="26">
        <f t="shared" si="305"/>
        <v>25.404154967987999</v>
      </c>
      <c r="G1936" s="57">
        <f t="shared" si="306"/>
        <v>2.2992266239467824E-3</v>
      </c>
      <c r="H1936" s="26">
        <f t="shared" si="307"/>
        <v>184.4558026708834</v>
      </c>
      <c r="I1936" s="57">
        <f t="shared" si="308"/>
        <v>1.6694343621222137E-2</v>
      </c>
      <c r="J1936" s="14">
        <v>1931</v>
      </c>
      <c r="K1936" s="21">
        <f t="shared" si="309"/>
        <v>11023.595845032012</v>
      </c>
      <c r="L1936" s="21">
        <f t="shared" si="310"/>
        <v>10864.544197329116</v>
      </c>
      <c r="M1936" s="57">
        <f t="shared" si="311"/>
        <v>1.4639514075702856E-2</v>
      </c>
      <c r="N1936" s="57">
        <f t="shared" si="312"/>
        <v>2.3382623795882044E-3</v>
      </c>
      <c r="O1936" s="26"/>
      <c r="R1936" s="63"/>
    </row>
    <row r="1937" spans="1:18" s="2" customFormat="1" x14ac:dyDescent="0.25">
      <c r="A1937" s="72">
        <v>42926</v>
      </c>
      <c r="B1937" s="73">
        <v>16</v>
      </c>
      <c r="C1937" s="74">
        <v>11059</v>
      </c>
      <c r="D1937" s="26">
        <f t="shared" si="303"/>
        <v>159.24581662702039</v>
      </c>
      <c r="E1937" s="57">
        <f t="shared" si="304"/>
        <v>1.4399657891945057E-2</v>
      </c>
      <c r="F1937" s="26">
        <f t="shared" si="305"/>
        <v>25.433541062828247</v>
      </c>
      <c r="G1937" s="57">
        <f t="shared" si="306"/>
        <v>2.299804780073085E-3</v>
      </c>
      <c r="H1937" s="26">
        <f t="shared" si="307"/>
        <v>184.67935768984864</v>
      </c>
      <c r="I1937" s="57">
        <f t="shared" si="308"/>
        <v>1.6699462672018144E-2</v>
      </c>
      <c r="J1937" s="14">
        <v>1932</v>
      </c>
      <c r="K1937" s="21">
        <f t="shared" si="309"/>
        <v>11033.566458937172</v>
      </c>
      <c r="L1937" s="21">
        <f t="shared" si="310"/>
        <v>10874.320642310151</v>
      </c>
      <c r="M1937" s="57">
        <f t="shared" si="311"/>
        <v>1.4644208301842942E-2</v>
      </c>
      <c r="N1937" s="57">
        <f t="shared" si="312"/>
        <v>2.3388625275468354E-3</v>
      </c>
      <c r="O1937" s="26"/>
      <c r="R1937" s="63"/>
    </row>
    <row r="1938" spans="1:18" s="2" customFormat="1" x14ac:dyDescent="0.25">
      <c r="A1938" s="72">
        <v>42920</v>
      </c>
      <c r="B1938" s="73">
        <v>18</v>
      </c>
      <c r="C1938" s="74">
        <v>11061</v>
      </c>
      <c r="D1938" s="26">
        <f t="shared" si="303"/>
        <v>159.2846504118454</v>
      </c>
      <c r="E1938" s="57">
        <f t="shared" si="304"/>
        <v>1.4400565085602153E-2</v>
      </c>
      <c r="F1938" s="26">
        <f t="shared" si="305"/>
        <v>25.439418281796296</v>
      </c>
      <c r="G1938" s="57">
        <f t="shared" si="306"/>
        <v>2.2999202858508538E-3</v>
      </c>
      <c r="H1938" s="26">
        <f t="shared" si="307"/>
        <v>184.7240686936417</v>
      </c>
      <c r="I1938" s="57">
        <f t="shared" si="308"/>
        <v>1.6700485371453005E-2</v>
      </c>
      <c r="J1938" s="14">
        <v>1933</v>
      </c>
      <c r="K1938" s="21">
        <f t="shared" si="309"/>
        <v>11035.560581718204</v>
      </c>
      <c r="L1938" s="21">
        <f t="shared" si="310"/>
        <v>10876.275931306358</v>
      </c>
      <c r="M1938" s="57">
        <f t="shared" si="311"/>
        <v>1.4645146134382194E-2</v>
      </c>
      <c r="N1938" s="57">
        <f t="shared" si="312"/>
        <v>2.3389824276682128E-3</v>
      </c>
      <c r="O1938" s="26"/>
      <c r="R1938" s="63"/>
    </row>
    <row r="1939" spans="1:18" s="2" customFormat="1" x14ac:dyDescent="0.25">
      <c r="A1939" s="72">
        <v>42898</v>
      </c>
      <c r="B1939" s="73">
        <v>17</v>
      </c>
      <c r="C1939" s="74">
        <v>11063</v>
      </c>
      <c r="D1939" s="26">
        <f t="shared" si="303"/>
        <v>159.32348419667039</v>
      </c>
      <c r="E1939" s="57">
        <f t="shared" si="304"/>
        <v>1.4401471951249245E-2</v>
      </c>
      <c r="F1939" s="26">
        <f t="shared" si="305"/>
        <v>25.445295500764345</v>
      </c>
      <c r="G1939" s="57">
        <f t="shared" si="306"/>
        <v>2.3000357498657096E-3</v>
      </c>
      <c r="H1939" s="26">
        <f t="shared" si="307"/>
        <v>184.76877969743475</v>
      </c>
      <c r="I1939" s="57">
        <f t="shared" si="308"/>
        <v>1.6701507701114955E-2</v>
      </c>
      <c r="J1939" s="14">
        <v>1934</v>
      </c>
      <c r="K1939" s="21">
        <f t="shared" si="309"/>
        <v>11037.554704499236</v>
      </c>
      <c r="L1939" s="21">
        <f t="shared" si="310"/>
        <v>10878.231220302565</v>
      </c>
      <c r="M1939" s="57">
        <f t="shared" si="311"/>
        <v>1.4646083629783244E-2</v>
      </c>
      <c r="N1939" s="57">
        <f t="shared" si="312"/>
        <v>2.3391022846871068E-3</v>
      </c>
      <c r="O1939" s="26"/>
      <c r="R1939" s="63"/>
    </row>
    <row r="1940" spans="1:18" s="2" customFormat="1" x14ac:dyDescent="0.25">
      <c r="A1940" s="72">
        <v>42937</v>
      </c>
      <c r="B1940" s="73">
        <v>21</v>
      </c>
      <c r="C1940" s="74">
        <v>11063</v>
      </c>
      <c r="D1940" s="26">
        <f t="shared" si="303"/>
        <v>159.32348419667039</v>
      </c>
      <c r="E1940" s="57">
        <f t="shared" si="304"/>
        <v>1.4401471951249245E-2</v>
      </c>
      <c r="F1940" s="26">
        <f t="shared" si="305"/>
        <v>25.445295500764345</v>
      </c>
      <c r="G1940" s="57">
        <f t="shared" si="306"/>
        <v>2.3000357498657096E-3</v>
      </c>
      <c r="H1940" s="26">
        <f t="shared" si="307"/>
        <v>184.76877969743475</v>
      </c>
      <c r="I1940" s="57">
        <f t="shared" si="308"/>
        <v>1.6701507701114955E-2</v>
      </c>
      <c r="J1940" s="14">
        <v>1935</v>
      </c>
      <c r="K1940" s="21">
        <f t="shared" si="309"/>
        <v>11037.554704499236</v>
      </c>
      <c r="L1940" s="21">
        <f t="shared" si="310"/>
        <v>10878.231220302565</v>
      </c>
      <c r="M1940" s="57">
        <f t="shared" si="311"/>
        <v>1.4646083629783244E-2</v>
      </c>
      <c r="N1940" s="57">
        <f t="shared" si="312"/>
        <v>2.3391022846871068E-3</v>
      </c>
      <c r="O1940" s="26"/>
      <c r="R1940" s="63"/>
    </row>
    <row r="1941" spans="1:18" s="2" customFormat="1" x14ac:dyDescent="0.25">
      <c r="A1941" s="72">
        <v>42901</v>
      </c>
      <c r="B1941" s="73">
        <v>14</v>
      </c>
      <c r="C1941" s="74">
        <v>11064</v>
      </c>
      <c r="D1941" s="26">
        <f t="shared" si="303"/>
        <v>159.34290108908289</v>
      </c>
      <c r="E1941" s="57">
        <f t="shared" si="304"/>
        <v>1.4401925261124628E-2</v>
      </c>
      <c r="F1941" s="26">
        <f t="shared" si="305"/>
        <v>25.448234110248368</v>
      </c>
      <c r="G1941" s="57">
        <f t="shared" si="306"/>
        <v>2.3000934662191224E-3</v>
      </c>
      <c r="H1941" s="26">
        <f t="shared" si="307"/>
        <v>184.79113519933125</v>
      </c>
      <c r="I1941" s="57">
        <f t="shared" si="308"/>
        <v>1.670201872734375E-2</v>
      </c>
      <c r="J1941" s="14">
        <v>1936</v>
      </c>
      <c r="K1941" s="21">
        <f t="shared" si="309"/>
        <v>11038.551765889752</v>
      </c>
      <c r="L1941" s="21">
        <f t="shared" si="310"/>
        <v>10879.208864800668</v>
      </c>
      <c r="M1941" s="57">
        <f t="shared" si="311"/>
        <v>1.464655225111375E-2</v>
      </c>
      <c r="N1941" s="57">
        <f t="shared" si="312"/>
        <v>2.3391621970403854E-3</v>
      </c>
      <c r="O1941" s="26"/>
      <c r="R1941" s="63"/>
    </row>
    <row r="1942" spans="1:18" s="2" customFormat="1" x14ac:dyDescent="0.25">
      <c r="A1942" s="72">
        <v>42950</v>
      </c>
      <c r="B1942" s="73">
        <v>17</v>
      </c>
      <c r="C1942" s="74">
        <v>11065</v>
      </c>
      <c r="D1942" s="26">
        <f t="shared" si="303"/>
        <v>159.36231798149538</v>
      </c>
      <c r="E1942" s="57">
        <f t="shared" si="304"/>
        <v>1.4402378489064201E-2</v>
      </c>
      <c r="F1942" s="26">
        <f t="shared" si="305"/>
        <v>25.451172719732394</v>
      </c>
      <c r="G1942" s="57">
        <f t="shared" si="306"/>
        <v>2.3001511721402975E-3</v>
      </c>
      <c r="H1942" s="26">
        <f t="shared" si="307"/>
        <v>184.81349070122778</v>
      </c>
      <c r="I1942" s="57">
        <f t="shared" si="308"/>
        <v>1.6702529661204498E-2</v>
      </c>
      <c r="J1942" s="14">
        <v>1937</v>
      </c>
      <c r="K1942" s="21">
        <f t="shared" si="309"/>
        <v>11039.548827280267</v>
      </c>
      <c r="L1942" s="21">
        <f t="shared" si="310"/>
        <v>10880.186509298772</v>
      </c>
      <c r="M1942" s="57">
        <f t="shared" si="311"/>
        <v>1.4647020788227856E-2</v>
      </c>
      <c r="N1942" s="57">
        <f t="shared" si="312"/>
        <v>2.3392220986267562E-3</v>
      </c>
      <c r="O1942" s="26"/>
      <c r="R1942" s="63"/>
    </row>
    <row r="1943" spans="1:18" s="2" customFormat="1" x14ac:dyDescent="0.25">
      <c r="A1943" s="72">
        <v>42899</v>
      </c>
      <c r="B1943" s="73">
        <v>17</v>
      </c>
      <c r="C1943" s="74">
        <v>11069</v>
      </c>
      <c r="D1943" s="26">
        <f t="shared" si="303"/>
        <v>159.43998555114538</v>
      </c>
      <c r="E1943" s="57">
        <f t="shared" si="304"/>
        <v>1.4404190581908519E-2</v>
      </c>
      <c r="F1943" s="26">
        <f t="shared" si="305"/>
        <v>25.462927157668492</v>
      </c>
      <c r="G1943" s="57">
        <f t="shared" si="306"/>
        <v>2.3003818915591735E-3</v>
      </c>
      <c r="H1943" s="26">
        <f t="shared" si="307"/>
        <v>184.90291270881389</v>
      </c>
      <c r="I1943" s="57">
        <f t="shared" si="308"/>
        <v>1.6704572473467693E-2</v>
      </c>
      <c r="J1943" s="14">
        <v>1938</v>
      </c>
      <c r="K1943" s="21">
        <f t="shared" si="309"/>
        <v>11043.537072842331</v>
      </c>
      <c r="L1943" s="21">
        <f t="shared" si="310"/>
        <v>10884.097087291186</v>
      </c>
      <c r="M1943" s="57">
        <f t="shared" si="311"/>
        <v>1.4648894094974167E-2</v>
      </c>
      <c r="N1943" s="57">
        <f t="shared" si="312"/>
        <v>2.339461597361188E-3</v>
      </c>
      <c r="O1943" s="26"/>
      <c r="R1943" s="63"/>
    </row>
    <row r="1944" spans="1:18" s="2" customFormat="1" x14ac:dyDescent="0.25">
      <c r="A1944" s="72">
        <v>42905</v>
      </c>
      <c r="B1944" s="73">
        <v>13</v>
      </c>
      <c r="C1944" s="74">
        <v>11071</v>
      </c>
      <c r="D1944" s="26">
        <f t="shared" si="303"/>
        <v>159.47881933597037</v>
      </c>
      <c r="E1944" s="57">
        <f t="shared" si="304"/>
        <v>1.4405096137292961E-2</v>
      </c>
      <c r="F1944" s="26">
        <f t="shared" si="305"/>
        <v>25.468804376636541</v>
      </c>
      <c r="G1944" s="57">
        <f t="shared" si="306"/>
        <v>2.3004971887486715E-3</v>
      </c>
      <c r="H1944" s="26">
        <f t="shared" si="307"/>
        <v>184.94762371260691</v>
      </c>
      <c r="I1944" s="57">
        <f t="shared" si="308"/>
        <v>1.6705593326041632E-2</v>
      </c>
      <c r="J1944" s="14">
        <v>1939</v>
      </c>
      <c r="K1944" s="21">
        <f t="shared" si="309"/>
        <v>11045.531195623364</v>
      </c>
      <c r="L1944" s="21">
        <f t="shared" si="310"/>
        <v>10886.052376287393</v>
      </c>
      <c r="M1944" s="57">
        <f t="shared" si="311"/>
        <v>1.4649830243638735E-2</v>
      </c>
      <c r="N1944" s="57">
        <f t="shared" si="312"/>
        <v>2.3395812822023633E-3</v>
      </c>
      <c r="O1944" s="26"/>
      <c r="R1944" s="63"/>
    </row>
    <row r="1945" spans="1:18" s="2" customFormat="1" x14ac:dyDescent="0.25">
      <c r="A1945" s="72">
        <v>42919</v>
      </c>
      <c r="B1945" s="73">
        <v>17</v>
      </c>
      <c r="C1945" s="74">
        <v>11071</v>
      </c>
      <c r="D1945" s="26">
        <f t="shared" si="303"/>
        <v>159.47881933597037</v>
      </c>
      <c r="E1945" s="57">
        <f t="shared" si="304"/>
        <v>1.4405096137292961E-2</v>
      </c>
      <c r="F1945" s="26">
        <f t="shared" si="305"/>
        <v>25.468804376636541</v>
      </c>
      <c r="G1945" s="57">
        <f t="shared" si="306"/>
        <v>2.3004971887486715E-3</v>
      </c>
      <c r="H1945" s="26">
        <f t="shared" si="307"/>
        <v>184.94762371260691</v>
      </c>
      <c r="I1945" s="57">
        <f t="shared" si="308"/>
        <v>1.6705593326041632E-2</v>
      </c>
      <c r="J1945" s="14">
        <v>1940</v>
      </c>
      <c r="K1945" s="21">
        <f t="shared" si="309"/>
        <v>11045.531195623364</v>
      </c>
      <c r="L1945" s="21">
        <f t="shared" si="310"/>
        <v>10886.052376287393</v>
      </c>
      <c r="M1945" s="57">
        <f t="shared" si="311"/>
        <v>1.4649830243638735E-2</v>
      </c>
      <c r="N1945" s="57">
        <f t="shared" si="312"/>
        <v>2.3395812822023633E-3</v>
      </c>
      <c r="O1945" s="26"/>
      <c r="R1945" s="63"/>
    </row>
    <row r="1946" spans="1:18" s="2" customFormat="1" x14ac:dyDescent="0.25">
      <c r="A1946" s="72">
        <v>42954</v>
      </c>
      <c r="B1946" s="73">
        <v>17</v>
      </c>
      <c r="C1946" s="74">
        <v>11072</v>
      </c>
      <c r="D1946" s="26">
        <f t="shared" si="303"/>
        <v>159.49823622838286</v>
      </c>
      <c r="E1946" s="57">
        <f t="shared" si="304"/>
        <v>1.4405548792303366E-2</v>
      </c>
      <c r="F1946" s="26">
        <f t="shared" si="305"/>
        <v>25.471742986120567</v>
      </c>
      <c r="G1946" s="57">
        <f t="shared" si="306"/>
        <v>2.3005548217233172E-3</v>
      </c>
      <c r="H1946" s="26">
        <f t="shared" si="307"/>
        <v>184.96997921450344</v>
      </c>
      <c r="I1946" s="57">
        <f t="shared" si="308"/>
        <v>1.6706103614026684E-2</v>
      </c>
      <c r="J1946" s="14">
        <v>1941</v>
      </c>
      <c r="K1946" s="21">
        <f t="shared" si="309"/>
        <v>11046.528257013879</v>
      </c>
      <c r="L1946" s="21">
        <f t="shared" si="310"/>
        <v>10887.030020785496</v>
      </c>
      <c r="M1946" s="57">
        <f t="shared" si="311"/>
        <v>1.4650298191873188E-2</v>
      </c>
      <c r="N1946" s="57">
        <f t="shared" si="312"/>
        <v>2.3396411085015809E-3</v>
      </c>
      <c r="O1946" s="26"/>
      <c r="R1946" s="63"/>
    </row>
    <row r="1947" spans="1:18" s="2" customFormat="1" x14ac:dyDescent="0.25">
      <c r="A1947" s="72">
        <v>42961</v>
      </c>
      <c r="B1947" s="73">
        <v>20</v>
      </c>
      <c r="C1947" s="74">
        <v>11077</v>
      </c>
      <c r="D1947" s="26">
        <f t="shared" si="303"/>
        <v>159.59532069044536</v>
      </c>
      <c r="E1947" s="57">
        <f t="shared" si="304"/>
        <v>1.4407810841423252E-2</v>
      </c>
      <c r="F1947" s="26">
        <f t="shared" si="305"/>
        <v>25.486436033540691</v>
      </c>
      <c r="G1947" s="57">
        <f t="shared" si="306"/>
        <v>2.3008428305083227E-3</v>
      </c>
      <c r="H1947" s="26">
        <f t="shared" si="307"/>
        <v>185.08175672398605</v>
      </c>
      <c r="I1947" s="57">
        <f t="shared" si="308"/>
        <v>1.6708653671931573E-2</v>
      </c>
      <c r="J1947" s="14">
        <v>1942</v>
      </c>
      <c r="K1947" s="21">
        <f t="shared" si="309"/>
        <v>11051.513563966459</v>
      </c>
      <c r="L1947" s="21">
        <f t="shared" si="310"/>
        <v>10891.918243276014</v>
      </c>
      <c r="M1947" s="57">
        <f t="shared" si="311"/>
        <v>1.4652636672972596E-2</v>
      </c>
      <c r="N1947" s="57">
        <f t="shared" si="312"/>
        <v>2.3399400788997309E-3</v>
      </c>
      <c r="O1947" s="26"/>
      <c r="R1947" s="63"/>
    </row>
    <row r="1948" spans="1:18" s="2" customFormat="1" x14ac:dyDescent="0.25">
      <c r="A1948" s="72">
        <v>42902</v>
      </c>
      <c r="B1948" s="73">
        <v>18</v>
      </c>
      <c r="C1948" s="74">
        <v>11078</v>
      </c>
      <c r="D1948" s="26">
        <f t="shared" si="303"/>
        <v>159.61473758285786</v>
      </c>
      <c r="E1948" s="57">
        <f t="shared" si="304"/>
        <v>1.440826300621573E-2</v>
      </c>
      <c r="F1948" s="26">
        <f t="shared" si="305"/>
        <v>25.489374643024714</v>
      </c>
      <c r="G1948" s="57">
        <f t="shared" si="306"/>
        <v>2.3009004010674052E-3</v>
      </c>
      <c r="H1948" s="26">
        <f t="shared" si="307"/>
        <v>185.10411222588257</v>
      </c>
      <c r="I1948" s="57">
        <f t="shared" si="308"/>
        <v>1.6709163407283137E-2</v>
      </c>
      <c r="J1948" s="14">
        <v>1943</v>
      </c>
      <c r="K1948" s="21">
        <f t="shared" si="309"/>
        <v>11052.510625356976</v>
      </c>
      <c r="L1948" s="21">
        <f t="shared" si="310"/>
        <v>10892.895887774117</v>
      </c>
      <c r="M1948" s="57">
        <f t="shared" si="311"/>
        <v>1.4653104117336235E-2</v>
      </c>
      <c r="N1948" s="57">
        <f t="shared" si="312"/>
        <v>2.3399998407800152E-3</v>
      </c>
      <c r="O1948" s="26"/>
      <c r="R1948" s="63"/>
    </row>
    <row r="1949" spans="1:18" s="2" customFormat="1" x14ac:dyDescent="0.25">
      <c r="A1949" s="72">
        <v>42940</v>
      </c>
      <c r="B1949" s="73">
        <v>21</v>
      </c>
      <c r="C1949" s="74">
        <v>11083</v>
      </c>
      <c r="D1949" s="26">
        <f t="shared" si="303"/>
        <v>159.71182204492035</v>
      </c>
      <c r="E1949" s="57">
        <f t="shared" si="304"/>
        <v>1.441052260623661E-2</v>
      </c>
      <c r="F1949" s="26">
        <f t="shared" si="305"/>
        <v>25.504067690444838</v>
      </c>
      <c r="G1949" s="57">
        <f t="shared" si="306"/>
        <v>2.3011880980280462E-3</v>
      </c>
      <c r="H1949" s="26">
        <f t="shared" si="307"/>
        <v>185.21588973536518</v>
      </c>
      <c r="I1949" s="57">
        <f t="shared" si="308"/>
        <v>1.6711710704264655E-2</v>
      </c>
      <c r="J1949" s="14">
        <v>1944</v>
      </c>
      <c r="K1949" s="21">
        <f t="shared" si="309"/>
        <v>11057.495932309555</v>
      </c>
      <c r="L1949" s="21">
        <f t="shared" si="310"/>
        <v>10897.784110264634</v>
      </c>
      <c r="M1949" s="57">
        <f t="shared" si="311"/>
        <v>1.4655440081115904E-2</v>
      </c>
      <c r="N1949" s="57">
        <f t="shared" si="312"/>
        <v>2.3402984893435841E-3</v>
      </c>
      <c r="O1949" s="26"/>
      <c r="R1949" s="63"/>
    </row>
    <row r="1950" spans="1:18" s="2" customFormat="1" x14ac:dyDescent="0.25">
      <c r="A1950" s="72">
        <v>42901</v>
      </c>
      <c r="B1950" s="73">
        <v>18</v>
      </c>
      <c r="C1950" s="74">
        <v>11095</v>
      </c>
      <c r="D1950" s="26">
        <f t="shared" si="303"/>
        <v>159.94482475387036</v>
      </c>
      <c r="E1950" s="57">
        <f t="shared" si="304"/>
        <v>1.4415937336986965E-2</v>
      </c>
      <c r="F1950" s="26">
        <f t="shared" si="305"/>
        <v>25.539331004253135</v>
      </c>
      <c r="G1950" s="57">
        <f t="shared" si="306"/>
        <v>2.3018775127763079E-3</v>
      </c>
      <c r="H1950" s="26">
        <f t="shared" si="307"/>
        <v>185.48415575812351</v>
      </c>
      <c r="I1950" s="57">
        <f t="shared" si="308"/>
        <v>1.6717814849763271E-2</v>
      </c>
      <c r="J1950" s="14">
        <v>1945</v>
      </c>
      <c r="K1950" s="21">
        <f t="shared" si="309"/>
        <v>11069.460668995747</v>
      </c>
      <c r="L1950" s="21">
        <f t="shared" si="310"/>
        <v>10909.515844241876</v>
      </c>
      <c r="M1950" s="57">
        <f t="shared" si="311"/>
        <v>1.466103785332421E-2</v>
      </c>
      <c r="N1950" s="57">
        <f t="shared" si="312"/>
        <v>2.3410141539629355E-3</v>
      </c>
      <c r="O1950" s="26"/>
      <c r="R1950" s="63"/>
    </row>
    <row r="1951" spans="1:18" s="2" customFormat="1" x14ac:dyDescent="0.25">
      <c r="A1951" s="72">
        <v>42939</v>
      </c>
      <c r="B1951" s="73">
        <v>12</v>
      </c>
      <c r="C1951" s="74">
        <v>11097</v>
      </c>
      <c r="D1951" s="26">
        <f t="shared" si="303"/>
        <v>159.98365853869535</v>
      </c>
      <c r="E1951" s="57">
        <f t="shared" si="304"/>
        <v>1.4416838653572619E-2</v>
      </c>
      <c r="F1951" s="26">
        <f t="shared" si="305"/>
        <v>25.545208223221184</v>
      </c>
      <c r="G1951" s="57">
        <f t="shared" si="306"/>
        <v>2.3019922702731534E-3</v>
      </c>
      <c r="H1951" s="26">
        <f t="shared" si="307"/>
        <v>185.52886676191653</v>
      </c>
      <c r="I1951" s="57">
        <f t="shared" si="308"/>
        <v>1.6718830923845771E-2</v>
      </c>
      <c r="J1951" s="14">
        <v>1946</v>
      </c>
      <c r="K1951" s="21">
        <f t="shared" si="309"/>
        <v>11071.45479177678</v>
      </c>
      <c r="L1951" s="21">
        <f t="shared" si="310"/>
        <v>10911.471133238083</v>
      </c>
      <c r="M1951" s="57">
        <f t="shared" si="311"/>
        <v>1.4661969645079259E-2</v>
      </c>
      <c r="N1951" s="57">
        <f t="shared" si="312"/>
        <v>2.3411332817814458E-3</v>
      </c>
      <c r="O1951" s="26"/>
      <c r="R1951" s="63"/>
    </row>
    <row r="1952" spans="1:18" s="2" customFormat="1" x14ac:dyDescent="0.25">
      <c r="A1952" s="72">
        <v>42920</v>
      </c>
      <c r="B1952" s="73">
        <v>17</v>
      </c>
      <c r="C1952" s="74">
        <v>11098</v>
      </c>
      <c r="D1952" s="26">
        <f t="shared" si="303"/>
        <v>160.00307543110785</v>
      </c>
      <c r="E1952" s="57">
        <f t="shared" si="304"/>
        <v>1.4417289190043958E-2</v>
      </c>
      <c r="F1952" s="26">
        <f t="shared" si="305"/>
        <v>25.548146832705207</v>
      </c>
      <c r="G1952" s="57">
        <f t="shared" si="306"/>
        <v>2.3020496335110115E-3</v>
      </c>
      <c r="H1952" s="26">
        <f t="shared" si="307"/>
        <v>185.55122226381306</v>
      </c>
      <c r="I1952" s="57">
        <f t="shared" si="308"/>
        <v>1.6719338823554971E-2</v>
      </c>
      <c r="J1952" s="14">
        <v>1947</v>
      </c>
      <c r="K1952" s="21">
        <f t="shared" si="309"/>
        <v>11072.451853167295</v>
      </c>
      <c r="L1952" s="21">
        <f t="shared" si="310"/>
        <v>10912.448777736186</v>
      </c>
      <c r="M1952" s="57">
        <f t="shared" si="311"/>
        <v>1.4662435415738178E-2</v>
      </c>
      <c r="N1952" s="57">
        <f t="shared" si="312"/>
        <v>2.341192829681738E-3</v>
      </c>
      <c r="O1952" s="26"/>
      <c r="R1952" s="63"/>
    </row>
    <row r="1953" spans="1:18" s="2" customFormat="1" x14ac:dyDescent="0.25">
      <c r="A1953" s="72">
        <v>42951</v>
      </c>
      <c r="B1953" s="73">
        <v>18</v>
      </c>
      <c r="C1953" s="74">
        <v>11101</v>
      </c>
      <c r="D1953" s="26">
        <f t="shared" si="303"/>
        <v>160.06132610834533</v>
      </c>
      <c r="E1953" s="57">
        <f t="shared" si="304"/>
        <v>1.4418640312435395E-2</v>
      </c>
      <c r="F1953" s="26">
        <f t="shared" si="305"/>
        <v>25.556962661157282</v>
      </c>
      <c r="G1953" s="57">
        <f t="shared" si="306"/>
        <v>2.3022216612158617E-3</v>
      </c>
      <c r="H1953" s="26">
        <f t="shared" si="307"/>
        <v>185.61828876950261</v>
      </c>
      <c r="I1953" s="57">
        <f t="shared" si="308"/>
        <v>1.6720861973651257E-2</v>
      </c>
      <c r="J1953" s="14">
        <v>1948</v>
      </c>
      <c r="K1953" s="21">
        <f t="shared" si="309"/>
        <v>11075.443037338842</v>
      </c>
      <c r="L1953" s="21">
        <f t="shared" si="310"/>
        <v>10915.381711230497</v>
      </c>
      <c r="M1953" s="57">
        <f t="shared" si="311"/>
        <v>1.4663832227109676E-2</v>
      </c>
      <c r="N1953" s="57">
        <f t="shared" si="312"/>
        <v>2.3413714093811779E-3</v>
      </c>
      <c r="O1953" s="26"/>
      <c r="R1953" s="63"/>
    </row>
    <row r="1954" spans="1:18" s="2" customFormat="1" x14ac:dyDescent="0.25">
      <c r="A1954" s="72">
        <v>42899</v>
      </c>
      <c r="B1954" s="73">
        <v>16</v>
      </c>
      <c r="C1954" s="74">
        <v>11104</v>
      </c>
      <c r="D1954" s="26">
        <f t="shared" si="303"/>
        <v>160.11957678558284</v>
      </c>
      <c r="E1954" s="57">
        <f t="shared" si="304"/>
        <v>1.4419990704753497E-2</v>
      </c>
      <c r="F1954" s="26">
        <f t="shared" si="305"/>
        <v>25.565778489609357</v>
      </c>
      <c r="G1954" s="57">
        <f t="shared" si="306"/>
        <v>2.3023935959662605E-3</v>
      </c>
      <c r="H1954" s="26">
        <f t="shared" si="307"/>
        <v>185.68535527519219</v>
      </c>
      <c r="I1954" s="57">
        <f t="shared" si="308"/>
        <v>1.6722384300719758E-2</v>
      </c>
      <c r="J1954" s="14">
        <v>1949</v>
      </c>
      <c r="K1954" s="21">
        <f t="shared" si="309"/>
        <v>11078.43422151039</v>
      </c>
      <c r="L1954" s="21">
        <f t="shared" si="310"/>
        <v>10918.314644724807</v>
      </c>
      <c r="M1954" s="57">
        <f t="shared" si="311"/>
        <v>1.4665228288043956E-2</v>
      </c>
      <c r="N1954" s="57">
        <f t="shared" si="312"/>
        <v>2.3415498931386343E-3</v>
      </c>
      <c r="O1954" s="26"/>
      <c r="R1954" s="63"/>
    </row>
    <row r="1955" spans="1:18" s="2" customFormat="1" x14ac:dyDescent="0.25">
      <c r="A1955" s="72">
        <v>42962</v>
      </c>
      <c r="B1955" s="73">
        <v>21</v>
      </c>
      <c r="C1955" s="74">
        <v>11111</v>
      </c>
      <c r="D1955" s="26">
        <f t="shared" si="303"/>
        <v>160.25549503247032</v>
      </c>
      <c r="E1955" s="57">
        <f t="shared" si="304"/>
        <v>1.4423138784310173E-2</v>
      </c>
      <c r="F1955" s="26">
        <f t="shared" si="305"/>
        <v>25.586348755997527</v>
      </c>
      <c r="G1955" s="57">
        <f t="shared" si="306"/>
        <v>2.3027944159839373E-3</v>
      </c>
      <c r="H1955" s="26">
        <f t="shared" si="307"/>
        <v>185.84184378846786</v>
      </c>
      <c r="I1955" s="57">
        <f t="shared" si="308"/>
        <v>1.672593320029411E-2</v>
      </c>
      <c r="J1955" s="14">
        <v>1950</v>
      </c>
      <c r="K1955" s="21">
        <f t="shared" si="309"/>
        <v>11085.413651244002</v>
      </c>
      <c r="L1955" s="21">
        <f t="shared" si="310"/>
        <v>10925.158156211532</v>
      </c>
      <c r="M1955" s="57">
        <f t="shared" si="311"/>
        <v>1.466848284858527E-2</v>
      </c>
      <c r="N1955" s="57">
        <f t="shared" si="312"/>
        <v>2.3419659825656921E-3</v>
      </c>
      <c r="O1955" s="26"/>
      <c r="R1955" s="63"/>
    </row>
    <row r="1956" spans="1:18" s="2" customFormat="1" x14ac:dyDescent="0.25">
      <c r="A1956" s="72">
        <v>42924</v>
      </c>
      <c r="B1956" s="73">
        <v>13</v>
      </c>
      <c r="C1956" s="74">
        <v>11113</v>
      </c>
      <c r="D1956" s="26">
        <f t="shared" si="303"/>
        <v>160.29432881729534</v>
      </c>
      <c r="E1956" s="57">
        <f t="shared" si="304"/>
        <v>1.4424037507180359E-2</v>
      </c>
      <c r="F1956" s="26">
        <f t="shared" si="305"/>
        <v>25.592225974965579</v>
      </c>
      <c r="G1956" s="57">
        <f t="shared" si="306"/>
        <v>2.3029088432435507E-3</v>
      </c>
      <c r="H1956" s="26">
        <f t="shared" si="307"/>
        <v>185.88655479226091</v>
      </c>
      <c r="I1956" s="57">
        <f t="shared" si="308"/>
        <v>1.6726946350423908E-2</v>
      </c>
      <c r="J1956" s="14">
        <v>1951</v>
      </c>
      <c r="K1956" s="21">
        <f t="shared" si="309"/>
        <v>11087.407774025034</v>
      </c>
      <c r="L1956" s="21">
        <f t="shared" si="310"/>
        <v>10927.113445207739</v>
      </c>
      <c r="M1956" s="57">
        <f t="shared" si="311"/>
        <v>1.4669411974266177E-2</v>
      </c>
      <c r="N1956" s="57">
        <f t="shared" si="312"/>
        <v>2.3420847695316519E-3</v>
      </c>
      <c r="O1956" s="26"/>
      <c r="R1956" s="63"/>
    </row>
    <row r="1957" spans="1:18" s="2" customFormat="1" x14ac:dyDescent="0.25">
      <c r="A1957" s="72">
        <v>42927</v>
      </c>
      <c r="B1957" s="73">
        <v>13</v>
      </c>
      <c r="C1957" s="74">
        <v>11118</v>
      </c>
      <c r="D1957" s="26">
        <f t="shared" si="303"/>
        <v>160.39141327935783</v>
      </c>
      <c r="E1957" s="57">
        <f t="shared" si="304"/>
        <v>1.4426282899744364E-2</v>
      </c>
      <c r="F1957" s="26">
        <f t="shared" si="305"/>
        <v>25.6069190223857</v>
      </c>
      <c r="G1957" s="57">
        <f t="shared" si="306"/>
        <v>2.3031947312813186E-3</v>
      </c>
      <c r="H1957" s="26">
        <f t="shared" si="307"/>
        <v>185.99833230174355</v>
      </c>
      <c r="I1957" s="57">
        <f t="shared" si="308"/>
        <v>1.6729477631025683E-2</v>
      </c>
      <c r="J1957" s="14">
        <v>1952</v>
      </c>
      <c r="K1957" s="21">
        <f t="shared" si="309"/>
        <v>11092.393080977614</v>
      </c>
      <c r="L1957" s="21">
        <f t="shared" si="310"/>
        <v>10932.001667698256</v>
      </c>
      <c r="M1957" s="57">
        <f t="shared" si="311"/>
        <v>1.4671733334370083E-2</v>
      </c>
      <c r="N1957" s="57">
        <f t="shared" si="312"/>
        <v>2.3423815510428166E-3</v>
      </c>
      <c r="O1957" s="26"/>
      <c r="R1957" s="63"/>
    </row>
    <row r="1958" spans="1:18" s="2" customFormat="1" x14ac:dyDescent="0.25">
      <c r="A1958" s="72">
        <v>42927</v>
      </c>
      <c r="B1958" s="73">
        <v>21</v>
      </c>
      <c r="C1958" s="74">
        <v>11124</v>
      </c>
      <c r="D1958" s="26">
        <f t="shared" si="303"/>
        <v>160.50791463383283</v>
      </c>
      <c r="E1958" s="57">
        <f t="shared" si="304"/>
        <v>1.4428974706385548E-2</v>
      </c>
      <c r="F1958" s="26">
        <f t="shared" si="305"/>
        <v>25.62455067928985</v>
      </c>
      <c r="G1958" s="57">
        <f t="shared" si="306"/>
        <v>2.3035374576851719E-3</v>
      </c>
      <c r="H1958" s="26">
        <f t="shared" si="307"/>
        <v>186.13246531312268</v>
      </c>
      <c r="I1958" s="57">
        <f t="shared" si="308"/>
        <v>1.673251216407072E-2</v>
      </c>
      <c r="J1958" s="14">
        <v>1953</v>
      </c>
      <c r="K1958" s="21">
        <f t="shared" si="309"/>
        <v>11098.375449320711</v>
      </c>
      <c r="L1958" s="21">
        <f t="shared" si="310"/>
        <v>10937.867534686877</v>
      </c>
      <c r="M1958" s="57">
        <f t="shared" si="311"/>
        <v>1.4674516227666837E-2</v>
      </c>
      <c r="N1958" s="57">
        <f t="shared" si="312"/>
        <v>2.3427373387022296E-3</v>
      </c>
      <c r="O1958" s="26"/>
      <c r="R1958" s="63"/>
    </row>
    <row r="1959" spans="1:18" s="2" customFormat="1" x14ac:dyDescent="0.25">
      <c r="A1959" s="72">
        <v>42951</v>
      </c>
      <c r="B1959" s="73">
        <v>17</v>
      </c>
      <c r="C1959" s="74">
        <v>11126</v>
      </c>
      <c r="D1959" s="26">
        <f t="shared" si="303"/>
        <v>160.54674841865781</v>
      </c>
      <c r="E1959" s="57">
        <f t="shared" si="304"/>
        <v>1.4429871330096874E-2</v>
      </c>
      <c r="F1959" s="26">
        <f t="shared" si="305"/>
        <v>25.630427898257899</v>
      </c>
      <c r="G1959" s="57">
        <f t="shared" si="306"/>
        <v>2.3036516176755256E-3</v>
      </c>
      <c r="H1959" s="26">
        <f t="shared" si="307"/>
        <v>186.17717631691571</v>
      </c>
      <c r="I1959" s="57">
        <f t="shared" si="308"/>
        <v>1.6733522947772399E-2</v>
      </c>
      <c r="J1959" s="14">
        <v>1954</v>
      </c>
      <c r="K1959" s="21">
        <f t="shared" si="309"/>
        <v>11100.369572101743</v>
      </c>
      <c r="L1959" s="21">
        <f t="shared" si="310"/>
        <v>10939.822823683084</v>
      </c>
      <c r="M1959" s="57">
        <f t="shared" si="311"/>
        <v>1.4675443195578822E-2</v>
      </c>
      <c r="N1959" s="57">
        <f t="shared" si="312"/>
        <v>2.3428558498015022E-3</v>
      </c>
      <c r="O1959" s="26"/>
      <c r="R1959" s="63"/>
    </row>
    <row r="1960" spans="1:18" s="2" customFormat="1" x14ac:dyDescent="0.25">
      <c r="A1960" s="72">
        <v>42921</v>
      </c>
      <c r="B1960" s="73">
        <v>20</v>
      </c>
      <c r="C1960" s="74">
        <v>11130</v>
      </c>
      <c r="D1960" s="26">
        <f t="shared" si="303"/>
        <v>160.62441598830782</v>
      </c>
      <c r="E1960" s="57">
        <f t="shared" si="304"/>
        <v>1.4431663610809328E-2</v>
      </c>
      <c r="F1960" s="26">
        <f t="shared" si="305"/>
        <v>25.642182336193997</v>
      </c>
      <c r="G1960" s="57">
        <f t="shared" si="306"/>
        <v>2.3038798145726862E-3</v>
      </c>
      <c r="H1960" s="26">
        <f t="shared" si="307"/>
        <v>186.26659832450181</v>
      </c>
      <c r="I1960" s="57">
        <f t="shared" si="308"/>
        <v>1.6735543425382013E-2</v>
      </c>
      <c r="J1960" s="14">
        <v>1955</v>
      </c>
      <c r="K1960" s="21">
        <f t="shared" si="309"/>
        <v>11104.357817663806</v>
      </c>
      <c r="L1960" s="21">
        <f t="shared" si="310"/>
        <v>10943.733401675498</v>
      </c>
      <c r="M1960" s="57">
        <f t="shared" si="311"/>
        <v>1.4677296137688811E-2</v>
      </c>
      <c r="N1960" s="57">
        <f t="shared" si="312"/>
        <v>2.3430927449555883E-3</v>
      </c>
      <c r="O1960" s="26"/>
      <c r="R1960" s="63"/>
    </row>
    <row r="1961" spans="1:18" s="2" customFormat="1" x14ac:dyDescent="0.25">
      <c r="A1961" s="72">
        <v>42968</v>
      </c>
      <c r="B1961" s="73">
        <v>20</v>
      </c>
      <c r="C1961" s="74">
        <v>11140</v>
      </c>
      <c r="D1961" s="26">
        <f t="shared" si="303"/>
        <v>160.81858491243281</v>
      </c>
      <c r="E1961" s="57">
        <f t="shared" si="304"/>
        <v>1.4436138681546931E-2</v>
      </c>
      <c r="F1961" s="26">
        <f t="shared" si="305"/>
        <v>25.671568431034245</v>
      </c>
      <c r="G1961" s="57">
        <f t="shared" si="306"/>
        <v>2.3044495898594474E-3</v>
      </c>
      <c r="H1961" s="26">
        <f t="shared" si="307"/>
        <v>186.49015334346706</v>
      </c>
      <c r="I1961" s="57">
        <f t="shared" si="308"/>
        <v>1.6740588271406377E-2</v>
      </c>
      <c r="J1961" s="14">
        <v>1956</v>
      </c>
      <c r="K1961" s="21">
        <f t="shared" si="309"/>
        <v>11114.328431568965</v>
      </c>
      <c r="L1961" s="21">
        <f t="shared" si="310"/>
        <v>10953.509846656532</v>
      </c>
      <c r="M1961" s="57">
        <f t="shared" si="311"/>
        <v>1.4681922704576866E-2</v>
      </c>
      <c r="N1961" s="57">
        <f t="shared" si="312"/>
        <v>2.3436842428064533E-3</v>
      </c>
      <c r="O1961" s="26"/>
      <c r="R1961" s="63"/>
    </row>
    <row r="1962" spans="1:18" s="2" customFormat="1" x14ac:dyDescent="0.25">
      <c r="A1962" s="72">
        <v>42902</v>
      </c>
      <c r="B1962" s="73">
        <v>15</v>
      </c>
      <c r="C1962" s="74">
        <v>11142</v>
      </c>
      <c r="D1962" s="26">
        <f t="shared" si="303"/>
        <v>160.8574186972578</v>
      </c>
      <c r="E1962" s="57">
        <f t="shared" si="304"/>
        <v>1.4437032731758913E-2</v>
      </c>
      <c r="F1962" s="26">
        <f t="shared" si="305"/>
        <v>25.677445650002294</v>
      </c>
      <c r="G1962" s="57">
        <f t="shared" si="306"/>
        <v>2.3045634221865278E-3</v>
      </c>
      <c r="H1962" s="26">
        <f t="shared" si="307"/>
        <v>186.53486434726008</v>
      </c>
      <c r="I1962" s="57">
        <f t="shared" si="308"/>
        <v>1.6741596153945441E-2</v>
      </c>
      <c r="J1962" s="14">
        <v>1957</v>
      </c>
      <c r="K1962" s="21">
        <f t="shared" si="309"/>
        <v>11116.322554349998</v>
      </c>
      <c r="L1962" s="21">
        <f t="shared" si="310"/>
        <v>10955.465135652739</v>
      </c>
      <c r="M1962" s="57">
        <f t="shared" si="311"/>
        <v>1.4682847027076383E-2</v>
      </c>
      <c r="N1962" s="57">
        <f t="shared" si="312"/>
        <v>2.3438024156947311E-3</v>
      </c>
      <c r="O1962" s="26"/>
      <c r="R1962" s="63"/>
    </row>
    <row r="1963" spans="1:18" s="2" customFormat="1" x14ac:dyDescent="0.25">
      <c r="A1963" s="72">
        <v>42910</v>
      </c>
      <c r="B1963" s="73">
        <v>16</v>
      </c>
      <c r="C1963" s="74">
        <v>11146</v>
      </c>
      <c r="D1963" s="26">
        <f t="shared" si="303"/>
        <v>160.9350862669078</v>
      </c>
      <c r="E1963" s="57">
        <f t="shared" si="304"/>
        <v>1.443881986963106E-2</v>
      </c>
      <c r="F1963" s="26">
        <f t="shared" si="305"/>
        <v>25.689200087938392</v>
      </c>
      <c r="G1963" s="57">
        <f t="shared" si="306"/>
        <v>2.3047909642865956E-3</v>
      </c>
      <c r="H1963" s="26">
        <f t="shared" si="307"/>
        <v>186.62428635484619</v>
      </c>
      <c r="I1963" s="57">
        <f t="shared" si="308"/>
        <v>1.6743610833917656E-2</v>
      </c>
      <c r="J1963" s="14">
        <v>1958</v>
      </c>
      <c r="K1963" s="21">
        <f t="shared" si="309"/>
        <v>11120.310799912062</v>
      </c>
      <c r="L1963" s="21">
        <f t="shared" si="310"/>
        <v>10959.375713645153</v>
      </c>
      <c r="M1963" s="57">
        <f t="shared" si="311"/>
        <v>1.4684694682611609E-2</v>
      </c>
      <c r="N1963" s="57">
        <f t="shared" si="312"/>
        <v>2.3440386349702041E-3</v>
      </c>
      <c r="O1963" s="26"/>
      <c r="R1963" s="63"/>
    </row>
    <row r="1964" spans="1:18" s="2" customFormat="1" x14ac:dyDescent="0.25">
      <c r="A1964" s="72">
        <v>42905</v>
      </c>
      <c r="B1964" s="73">
        <v>16</v>
      </c>
      <c r="C1964" s="74">
        <v>11148</v>
      </c>
      <c r="D1964" s="26">
        <f t="shared" si="303"/>
        <v>160.97392005173279</v>
      </c>
      <c r="E1964" s="57">
        <f t="shared" si="304"/>
        <v>1.4439712957636597E-2</v>
      </c>
      <c r="F1964" s="26">
        <f t="shared" si="305"/>
        <v>25.695077306906441</v>
      </c>
      <c r="G1964" s="57">
        <f t="shared" si="306"/>
        <v>2.3049046741035559E-3</v>
      </c>
      <c r="H1964" s="26">
        <f t="shared" si="307"/>
        <v>186.66899735863922</v>
      </c>
      <c r="I1964" s="57">
        <f t="shared" si="308"/>
        <v>1.6744617631740153E-2</v>
      </c>
      <c r="J1964" s="14">
        <v>1959</v>
      </c>
      <c r="K1964" s="21">
        <f t="shared" si="309"/>
        <v>11122.304922693094</v>
      </c>
      <c r="L1964" s="21">
        <f t="shared" si="310"/>
        <v>10961.33100264136</v>
      </c>
      <c r="M1964" s="57">
        <f t="shared" si="311"/>
        <v>1.4685618016000318E-2</v>
      </c>
      <c r="N1964" s="57">
        <f t="shared" si="312"/>
        <v>2.3441566814025303E-3</v>
      </c>
      <c r="O1964" s="26"/>
      <c r="R1964" s="63"/>
    </row>
    <row r="1965" spans="1:18" s="2" customFormat="1" x14ac:dyDescent="0.25">
      <c r="A1965" s="72">
        <v>42970</v>
      </c>
      <c r="B1965" s="73">
        <v>12</v>
      </c>
      <c r="C1965" s="74">
        <v>11150</v>
      </c>
      <c r="D1965" s="26">
        <f t="shared" si="303"/>
        <v>161.01275383655781</v>
      </c>
      <c r="E1965" s="57">
        <f t="shared" si="304"/>
        <v>1.4440605725251821E-2</v>
      </c>
      <c r="F1965" s="26">
        <f t="shared" si="305"/>
        <v>25.70095452587449</v>
      </c>
      <c r="G1965" s="57">
        <f t="shared" si="306"/>
        <v>2.3050183431277569E-3</v>
      </c>
      <c r="H1965" s="26">
        <f t="shared" si="307"/>
        <v>186.7137083624323</v>
      </c>
      <c r="I1965" s="57">
        <f t="shared" si="308"/>
        <v>1.6745624068379577E-2</v>
      </c>
      <c r="J1965" s="14">
        <v>1960</v>
      </c>
      <c r="K1965" s="21">
        <f t="shared" si="309"/>
        <v>11124.299045474125</v>
      </c>
      <c r="L1965" s="21">
        <f t="shared" si="310"/>
        <v>10963.286291637567</v>
      </c>
      <c r="M1965" s="57">
        <f t="shared" si="311"/>
        <v>1.4686541020038218E-2</v>
      </c>
      <c r="N1965" s="57">
        <f t="shared" si="312"/>
        <v>2.3442746857279765E-3</v>
      </c>
      <c r="O1965" s="26"/>
      <c r="R1965" s="63"/>
    </row>
    <row r="1966" spans="1:18" s="2" customFormat="1" x14ac:dyDescent="0.25">
      <c r="A1966" s="72">
        <v>42919</v>
      </c>
      <c r="B1966" s="73">
        <v>14</v>
      </c>
      <c r="C1966" s="74">
        <v>11157</v>
      </c>
      <c r="D1966" s="26">
        <f t="shared" si="303"/>
        <v>161.14867208344529</v>
      </c>
      <c r="E1966" s="57">
        <f t="shared" si="304"/>
        <v>1.4443727891318928E-2</v>
      </c>
      <c r="F1966" s="26">
        <f t="shared" si="305"/>
        <v>25.721524792262663</v>
      </c>
      <c r="G1966" s="57">
        <f t="shared" si="306"/>
        <v>2.3054158637862026E-3</v>
      </c>
      <c r="H1966" s="26">
        <f t="shared" si="307"/>
        <v>186.87019687570796</v>
      </c>
      <c r="I1966" s="57">
        <f t="shared" si="308"/>
        <v>1.6749143755105132E-2</v>
      </c>
      <c r="J1966" s="14">
        <v>1961</v>
      </c>
      <c r="K1966" s="21">
        <f t="shared" si="309"/>
        <v>11131.278475207737</v>
      </c>
      <c r="L1966" s="21">
        <f t="shared" si="310"/>
        <v>10970.129803124291</v>
      </c>
      <c r="M1966" s="57">
        <f t="shared" si="311"/>
        <v>1.4689768943075785E-2</v>
      </c>
      <c r="N1966" s="57">
        <f t="shared" si="312"/>
        <v>2.3446873696004195E-3</v>
      </c>
      <c r="O1966" s="26"/>
      <c r="R1966" s="63"/>
    </row>
    <row r="1967" spans="1:18" s="2" customFormat="1" x14ac:dyDescent="0.25">
      <c r="A1967" s="72">
        <v>42949</v>
      </c>
      <c r="B1967" s="73">
        <v>17</v>
      </c>
      <c r="C1967" s="74">
        <v>11159</v>
      </c>
      <c r="D1967" s="26">
        <f t="shared" si="303"/>
        <v>161.18750586827028</v>
      </c>
      <c r="E1967" s="57">
        <f t="shared" si="304"/>
        <v>1.4444619219309103E-2</v>
      </c>
      <c r="F1967" s="26">
        <f t="shared" si="305"/>
        <v>25.727402011230712</v>
      </c>
      <c r="G1967" s="57">
        <f t="shared" si="306"/>
        <v>2.3055293495143573E-3</v>
      </c>
      <c r="H1967" s="26">
        <f t="shared" si="307"/>
        <v>186.91490787950099</v>
      </c>
      <c r="I1967" s="57">
        <f t="shared" si="308"/>
        <v>1.675014856882346E-2</v>
      </c>
      <c r="J1967" s="14">
        <v>1962</v>
      </c>
      <c r="K1967" s="21">
        <f t="shared" si="309"/>
        <v>11133.272597988769</v>
      </c>
      <c r="L1967" s="21">
        <f t="shared" si="310"/>
        <v>10972.085092120498</v>
      </c>
      <c r="M1967" s="57">
        <f t="shared" si="311"/>
        <v>1.4690690467213529E-2</v>
      </c>
      <c r="N1967" s="57">
        <f t="shared" si="312"/>
        <v>2.344805184723422E-3</v>
      </c>
      <c r="O1967" s="26"/>
      <c r="R1967" s="63"/>
    </row>
    <row r="1968" spans="1:18" s="2" customFormat="1" x14ac:dyDescent="0.25">
      <c r="A1968" s="72">
        <v>42950</v>
      </c>
      <c r="B1968" s="73">
        <v>16</v>
      </c>
      <c r="C1968" s="74">
        <v>11159</v>
      </c>
      <c r="D1968" s="26">
        <f t="shared" si="303"/>
        <v>161.18750586827028</v>
      </c>
      <c r="E1968" s="57">
        <f t="shared" si="304"/>
        <v>1.4444619219309103E-2</v>
      </c>
      <c r="F1968" s="26">
        <f t="shared" si="305"/>
        <v>25.727402011230712</v>
      </c>
      <c r="G1968" s="57">
        <f t="shared" si="306"/>
        <v>2.3055293495143573E-3</v>
      </c>
      <c r="H1968" s="26">
        <f t="shared" si="307"/>
        <v>186.91490787950099</v>
      </c>
      <c r="I1968" s="57">
        <f t="shared" si="308"/>
        <v>1.675014856882346E-2</v>
      </c>
      <c r="J1968" s="14">
        <v>1963</v>
      </c>
      <c r="K1968" s="21">
        <f t="shared" si="309"/>
        <v>11133.272597988769</v>
      </c>
      <c r="L1968" s="21">
        <f t="shared" si="310"/>
        <v>10972.085092120498</v>
      </c>
      <c r="M1968" s="57">
        <f t="shared" si="311"/>
        <v>1.4690690467213529E-2</v>
      </c>
      <c r="N1968" s="57">
        <f t="shared" si="312"/>
        <v>2.344805184723422E-3</v>
      </c>
      <c r="O1968" s="26"/>
      <c r="R1968" s="63"/>
    </row>
    <row r="1969" spans="1:18" s="2" customFormat="1" x14ac:dyDescent="0.25">
      <c r="A1969" s="72">
        <v>42900</v>
      </c>
      <c r="B1969" s="73">
        <v>14</v>
      </c>
      <c r="C1969" s="74">
        <v>11160</v>
      </c>
      <c r="D1969" s="26">
        <f t="shared" si="303"/>
        <v>161.20692276068277</v>
      </c>
      <c r="E1969" s="57">
        <f t="shared" si="304"/>
        <v>1.444506476350204E-2</v>
      </c>
      <c r="F1969" s="26">
        <f t="shared" si="305"/>
        <v>25.730340620714738</v>
      </c>
      <c r="G1969" s="57">
        <f t="shared" si="306"/>
        <v>2.3055860771249766E-3</v>
      </c>
      <c r="H1969" s="26">
        <f t="shared" si="307"/>
        <v>186.93726338139751</v>
      </c>
      <c r="I1969" s="57">
        <f t="shared" si="308"/>
        <v>1.6750650840627018E-2</v>
      </c>
      <c r="J1969" s="14">
        <v>1964</v>
      </c>
      <c r="K1969" s="21">
        <f t="shared" si="309"/>
        <v>11134.269659379286</v>
      </c>
      <c r="L1969" s="21">
        <f t="shared" si="310"/>
        <v>10973.062736618602</v>
      </c>
      <c r="M1969" s="57">
        <f t="shared" si="311"/>
        <v>1.4691151106127677E-2</v>
      </c>
      <c r="N1969" s="57">
        <f t="shared" si="312"/>
        <v>2.3448640765398247E-3</v>
      </c>
      <c r="O1969" s="26"/>
      <c r="R1969" s="63"/>
    </row>
    <row r="1970" spans="1:18" s="2" customFormat="1" x14ac:dyDescent="0.25">
      <c r="A1970" s="72">
        <v>42910</v>
      </c>
      <c r="B1970" s="73">
        <v>15</v>
      </c>
      <c r="C1970" s="74">
        <v>11160</v>
      </c>
      <c r="D1970" s="26">
        <f t="shared" si="303"/>
        <v>161.20692276068277</v>
      </c>
      <c r="E1970" s="57">
        <f t="shared" si="304"/>
        <v>1.444506476350204E-2</v>
      </c>
      <c r="F1970" s="26">
        <f t="shared" si="305"/>
        <v>25.730340620714738</v>
      </c>
      <c r="G1970" s="57">
        <f t="shared" si="306"/>
        <v>2.3055860771249766E-3</v>
      </c>
      <c r="H1970" s="26">
        <f t="shared" si="307"/>
        <v>186.93726338139751</v>
      </c>
      <c r="I1970" s="57">
        <f t="shared" si="308"/>
        <v>1.6750650840627018E-2</v>
      </c>
      <c r="J1970" s="14">
        <v>1965</v>
      </c>
      <c r="K1970" s="21">
        <f t="shared" si="309"/>
        <v>11134.269659379286</v>
      </c>
      <c r="L1970" s="21">
        <f t="shared" si="310"/>
        <v>10973.062736618602</v>
      </c>
      <c r="M1970" s="57">
        <f t="shared" si="311"/>
        <v>1.4691151106127677E-2</v>
      </c>
      <c r="N1970" s="57">
        <f t="shared" si="312"/>
        <v>2.3448640765398247E-3</v>
      </c>
      <c r="O1970" s="26"/>
      <c r="R1970" s="63"/>
    </row>
    <row r="1971" spans="1:18" s="2" customFormat="1" x14ac:dyDescent="0.25">
      <c r="A1971" s="72">
        <v>42928</v>
      </c>
      <c r="B1971" s="73">
        <v>22</v>
      </c>
      <c r="C1971" s="74">
        <v>11168</v>
      </c>
      <c r="D1971" s="26">
        <f t="shared" si="303"/>
        <v>161.36225789998278</v>
      </c>
      <c r="E1971" s="57">
        <f t="shared" si="304"/>
        <v>1.4448626244625964E-2</v>
      </c>
      <c r="F1971" s="26">
        <f t="shared" si="305"/>
        <v>25.753849496586934</v>
      </c>
      <c r="G1971" s="57">
        <f t="shared" si="306"/>
        <v>2.306039532287512E-3</v>
      </c>
      <c r="H1971" s="26">
        <f t="shared" si="307"/>
        <v>187.1161073965697</v>
      </c>
      <c r="I1971" s="57">
        <f t="shared" si="308"/>
        <v>1.6754665776913476E-2</v>
      </c>
      <c r="J1971" s="14">
        <v>1966</v>
      </c>
      <c r="K1971" s="21">
        <f t="shared" si="309"/>
        <v>11142.246150503413</v>
      </c>
      <c r="L1971" s="21">
        <f t="shared" si="310"/>
        <v>10980.88389260343</v>
      </c>
      <c r="M1971" s="57">
        <f t="shared" si="311"/>
        <v>1.4694833264622181E-2</v>
      </c>
      <c r="N1971" s="57">
        <f t="shared" si="312"/>
        <v>2.3453348335587417E-3</v>
      </c>
      <c r="O1971" s="26"/>
      <c r="R1971" s="63"/>
    </row>
    <row r="1972" spans="1:18" s="2" customFormat="1" x14ac:dyDescent="0.25">
      <c r="A1972" s="72">
        <v>42964</v>
      </c>
      <c r="B1972" s="73">
        <v>18</v>
      </c>
      <c r="C1972" s="74">
        <v>11169</v>
      </c>
      <c r="D1972" s="26">
        <f t="shared" si="303"/>
        <v>161.38167479239527</v>
      </c>
      <c r="E1972" s="57">
        <f t="shared" si="304"/>
        <v>1.444907107103548E-2</v>
      </c>
      <c r="F1972" s="26">
        <f t="shared" si="305"/>
        <v>25.75678810607096</v>
      </c>
      <c r="G1972" s="57">
        <f t="shared" si="306"/>
        <v>2.3060961685084573E-3</v>
      </c>
      <c r="H1972" s="26">
        <f t="shared" si="307"/>
        <v>187.13846289846623</v>
      </c>
      <c r="I1972" s="57">
        <f t="shared" si="308"/>
        <v>1.6755167239543938E-2</v>
      </c>
      <c r="J1972" s="14">
        <v>1967</v>
      </c>
      <c r="K1972" s="21">
        <f t="shared" si="309"/>
        <v>11143.243211893929</v>
      </c>
      <c r="L1972" s="21">
        <f t="shared" si="310"/>
        <v>10981.861537101533</v>
      </c>
      <c r="M1972" s="57">
        <f t="shared" si="311"/>
        <v>1.4695293165660246E-2</v>
      </c>
      <c r="N1972" s="57">
        <f t="shared" si="312"/>
        <v>2.3453936310390785E-3</v>
      </c>
      <c r="O1972" s="26"/>
      <c r="R1972" s="63"/>
    </row>
    <row r="1973" spans="1:18" s="2" customFormat="1" x14ac:dyDescent="0.25">
      <c r="A1973" s="72">
        <v>42965</v>
      </c>
      <c r="B1973" s="73">
        <v>22</v>
      </c>
      <c r="C1973" s="74">
        <v>11171</v>
      </c>
      <c r="D1973" s="26">
        <f t="shared" si="303"/>
        <v>161.42050857722026</v>
      </c>
      <c r="E1973" s="57">
        <f t="shared" si="304"/>
        <v>1.4449960484936018E-2</v>
      </c>
      <c r="F1973" s="26">
        <f t="shared" si="305"/>
        <v>25.762665325039009</v>
      </c>
      <c r="G1973" s="57">
        <f t="shared" si="306"/>
        <v>2.3062094105307501E-3</v>
      </c>
      <c r="H1973" s="26">
        <f t="shared" si="307"/>
        <v>187.18317390225928</v>
      </c>
      <c r="I1973" s="57">
        <f t="shared" si="308"/>
        <v>1.6756169895466768E-2</v>
      </c>
      <c r="J1973" s="14">
        <v>1968</v>
      </c>
      <c r="K1973" s="21">
        <f t="shared" si="309"/>
        <v>11145.237334674961</v>
      </c>
      <c r="L1973" s="21">
        <f t="shared" si="310"/>
        <v>10983.81682609774</v>
      </c>
      <c r="M1973" s="57">
        <f t="shared" si="311"/>
        <v>1.4696212722127915E-2</v>
      </c>
      <c r="N1973" s="57">
        <f t="shared" si="312"/>
        <v>2.3455111945991734E-3</v>
      </c>
      <c r="O1973" s="26"/>
      <c r="R1973" s="63"/>
    </row>
    <row r="1974" spans="1:18" s="2" customFormat="1" x14ac:dyDescent="0.25">
      <c r="A1974" s="72">
        <v>42963</v>
      </c>
      <c r="B1974" s="73">
        <v>13</v>
      </c>
      <c r="C1974" s="74">
        <v>11182</v>
      </c>
      <c r="D1974" s="26">
        <f t="shared" si="303"/>
        <v>161.63409439375775</v>
      </c>
      <c r="E1974" s="57">
        <f t="shared" si="304"/>
        <v>1.4454846574294201E-2</v>
      </c>
      <c r="F1974" s="26">
        <f t="shared" si="305"/>
        <v>25.79499002936328</v>
      </c>
      <c r="G1974" s="57">
        <f t="shared" si="306"/>
        <v>2.306831517560658E-3</v>
      </c>
      <c r="H1974" s="26">
        <f t="shared" si="307"/>
        <v>187.42908442312103</v>
      </c>
      <c r="I1974" s="57">
        <f t="shared" si="308"/>
        <v>1.6761678091854859E-2</v>
      </c>
      <c r="J1974" s="14">
        <v>1969</v>
      </c>
      <c r="K1974" s="21">
        <f t="shared" si="309"/>
        <v>11156.205009970638</v>
      </c>
      <c r="L1974" s="21">
        <f t="shared" si="310"/>
        <v>10994.570915576878</v>
      </c>
      <c r="M1974" s="57">
        <f t="shared" si="311"/>
        <v>1.4701264436319014E-2</v>
      </c>
      <c r="N1974" s="57">
        <f t="shared" si="312"/>
        <v>2.3461570467308984E-3</v>
      </c>
      <c r="O1974" s="26"/>
      <c r="R1974" s="63"/>
    </row>
    <row r="1975" spans="1:18" s="2" customFormat="1" x14ac:dyDescent="0.25">
      <c r="A1975" s="72">
        <v>42935</v>
      </c>
      <c r="B1975" s="73">
        <v>14</v>
      </c>
      <c r="C1975" s="74">
        <v>11196</v>
      </c>
      <c r="D1975" s="26">
        <f t="shared" si="303"/>
        <v>161.90593088753275</v>
      </c>
      <c r="E1975" s="57">
        <f t="shared" si="304"/>
        <v>1.4461051347582417E-2</v>
      </c>
      <c r="F1975" s="26">
        <f t="shared" si="305"/>
        <v>25.836130562139626</v>
      </c>
      <c r="G1975" s="57">
        <f t="shared" si="306"/>
        <v>2.307621522163239E-3</v>
      </c>
      <c r="H1975" s="26">
        <f t="shared" si="307"/>
        <v>187.74206144967238</v>
      </c>
      <c r="I1975" s="57">
        <f t="shared" si="308"/>
        <v>1.6768672869745656E-2</v>
      </c>
      <c r="J1975" s="14">
        <v>1970</v>
      </c>
      <c r="K1975" s="21">
        <f t="shared" si="309"/>
        <v>11170.16386943786</v>
      </c>
      <c r="L1975" s="21">
        <f t="shared" si="310"/>
        <v>11008.257938550327</v>
      </c>
      <c r="M1975" s="57">
        <f t="shared" si="311"/>
        <v>1.4707679615731649E-2</v>
      </c>
      <c r="N1975" s="57">
        <f t="shared" si="312"/>
        <v>2.3469772153196819E-3</v>
      </c>
      <c r="O1975" s="26"/>
      <c r="R1975" s="63"/>
    </row>
    <row r="1976" spans="1:18" s="2" customFormat="1" x14ac:dyDescent="0.25">
      <c r="A1976" s="72">
        <v>42963</v>
      </c>
      <c r="B1976" s="73">
        <v>21</v>
      </c>
      <c r="C1976" s="74">
        <v>11198</v>
      </c>
      <c r="D1976" s="26">
        <f t="shared" si="303"/>
        <v>161.94476467235773</v>
      </c>
      <c r="E1976" s="57">
        <f t="shared" si="304"/>
        <v>1.4461936477260023E-2</v>
      </c>
      <c r="F1976" s="26">
        <f t="shared" si="305"/>
        <v>25.842007781107675</v>
      </c>
      <c r="G1976" s="57">
        <f t="shared" si="306"/>
        <v>2.3077342187093836E-3</v>
      </c>
      <c r="H1976" s="26">
        <f t="shared" si="307"/>
        <v>187.7867724534654</v>
      </c>
      <c r="I1976" s="57">
        <f t="shared" si="308"/>
        <v>1.6769670695969404E-2</v>
      </c>
      <c r="J1976" s="14">
        <v>1971</v>
      </c>
      <c r="K1976" s="21">
        <f t="shared" si="309"/>
        <v>11172.157992218892</v>
      </c>
      <c r="L1976" s="21">
        <f t="shared" si="310"/>
        <v>11010.213227546534</v>
      </c>
      <c r="M1976" s="57">
        <f t="shared" si="311"/>
        <v>1.4708594767918476E-2</v>
      </c>
      <c r="N1976" s="57">
        <f t="shared" si="312"/>
        <v>2.3470942158007771E-3</v>
      </c>
      <c r="O1976" s="26"/>
      <c r="R1976" s="63"/>
    </row>
    <row r="1977" spans="1:18" s="2" customFormat="1" x14ac:dyDescent="0.25">
      <c r="A1977" s="72">
        <v>42940</v>
      </c>
      <c r="B1977" s="73">
        <v>14</v>
      </c>
      <c r="C1977" s="74">
        <v>11212</v>
      </c>
      <c r="D1977" s="26">
        <f t="shared" si="303"/>
        <v>162.2166011661327</v>
      </c>
      <c r="E1977" s="57">
        <f t="shared" si="304"/>
        <v>1.446812354317987E-2</v>
      </c>
      <c r="F1977" s="26">
        <f t="shared" si="305"/>
        <v>25.883148313884021</v>
      </c>
      <c r="G1977" s="57">
        <f t="shared" si="306"/>
        <v>2.3085219687731021E-3</v>
      </c>
      <c r="H1977" s="26">
        <f t="shared" si="307"/>
        <v>188.09974948001673</v>
      </c>
      <c r="I1977" s="57">
        <f t="shared" si="308"/>
        <v>1.6776645511952973E-2</v>
      </c>
      <c r="J1977" s="14">
        <v>1972</v>
      </c>
      <c r="K1977" s="21">
        <f t="shared" si="309"/>
        <v>11186.116851686116</v>
      </c>
      <c r="L1977" s="21">
        <f t="shared" si="310"/>
        <v>11023.900250519982</v>
      </c>
      <c r="M1977" s="57">
        <f t="shared" si="311"/>
        <v>1.4714991743369699E-2</v>
      </c>
      <c r="N1977" s="57">
        <f t="shared" si="312"/>
        <v>2.3479120570474273E-3</v>
      </c>
      <c r="O1977" s="26"/>
      <c r="R1977" s="63"/>
    </row>
    <row r="1978" spans="1:18" s="2" customFormat="1" x14ac:dyDescent="0.25">
      <c r="A1978" s="72">
        <v>42930</v>
      </c>
      <c r="B1978" s="73">
        <v>22</v>
      </c>
      <c r="C1978" s="74">
        <v>11219</v>
      </c>
      <c r="D1978" s="26">
        <f t="shared" si="303"/>
        <v>162.35251941302022</v>
      </c>
      <c r="E1978" s="57">
        <f t="shared" si="304"/>
        <v>1.4471211285588753E-2</v>
      </c>
      <c r="F1978" s="26">
        <f t="shared" si="305"/>
        <v>25.903718580272191</v>
      </c>
      <c r="G1978" s="57">
        <f t="shared" si="306"/>
        <v>2.3089151065399938E-3</v>
      </c>
      <c r="H1978" s="26">
        <f t="shared" si="307"/>
        <v>188.25623799329242</v>
      </c>
      <c r="I1978" s="57">
        <f t="shared" si="308"/>
        <v>1.6780126392128749E-2</v>
      </c>
      <c r="J1978" s="14">
        <v>1973</v>
      </c>
      <c r="K1978" s="21">
        <f t="shared" si="309"/>
        <v>11193.096281419728</v>
      </c>
      <c r="L1978" s="21">
        <f t="shared" si="310"/>
        <v>11030.743762006707</v>
      </c>
      <c r="M1978" s="57">
        <f t="shared" si="311"/>
        <v>1.4718184278036854E-2</v>
      </c>
      <c r="N1978" s="57">
        <f t="shared" si="312"/>
        <v>2.3483202165834557E-3</v>
      </c>
      <c r="O1978" s="26"/>
      <c r="R1978" s="63"/>
    </row>
    <row r="1979" spans="1:18" s="2" customFormat="1" x14ac:dyDescent="0.25">
      <c r="A1979" s="72">
        <v>42935</v>
      </c>
      <c r="B1979" s="73">
        <v>20</v>
      </c>
      <c r="C1979" s="74">
        <v>11225</v>
      </c>
      <c r="D1979" s="26">
        <f t="shared" si="303"/>
        <v>162.46902076749521</v>
      </c>
      <c r="E1979" s="57">
        <f t="shared" si="304"/>
        <v>1.4473854856792446E-2</v>
      </c>
      <c r="F1979" s="26">
        <f t="shared" si="305"/>
        <v>25.921350237176341</v>
      </c>
      <c r="G1979" s="57">
        <f t="shared" si="306"/>
        <v>2.3092516915079147E-3</v>
      </c>
      <c r="H1979" s="26">
        <f t="shared" si="307"/>
        <v>188.39037100467155</v>
      </c>
      <c r="I1979" s="57">
        <f t="shared" si="308"/>
        <v>1.6783106548300362E-2</v>
      </c>
      <c r="J1979" s="14">
        <v>1974</v>
      </c>
      <c r="K1979" s="21">
        <f t="shared" si="309"/>
        <v>11199.078649762823</v>
      </c>
      <c r="L1979" s="21">
        <f t="shared" si="310"/>
        <v>11036.609628995329</v>
      </c>
      <c r="M1979" s="57">
        <f t="shared" si="311"/>
        <v>1.4720917585112131E-2</v>
      </c>
      <c r="N1979" s="57">
        <f t="shared" si="312"/>
        <v>2.3486696647379728E-3</v>
      </c>
      <c r="R1979" s="63"/>
    </row>
    <row r="1980" spans="1:18" s="2" customFormat="1" x14ac:dyDescent="0.25">
      <c r="A1980" s="72">
        <v>42902</v>
      </c>
      <c r="B1980" s="73">
        <v>16</v>
      </c>
      <c r="C1980" s="74">
        <v>11226</v>
      </c>
      <c r="D1980" s="26">
        <f t="shared" si="303"/>
        <v>162.4884376599077</v>
      </c>
      <c r="E1980" s="57">
        <f t="shared" si="304"/>
        <v>1.4474295177258838E-2</v>
      </c>
      <c r="F1980" s="26">
        <f t="shared" si="305"/>
        <v>25.924288846660364</v>
      </c>
      <c r="G1980" s="57">
        <f t="shared" si="306"/>
        <v>2.3093077540228368E-3</v>
      </c>
      <c r="H1980" s="26">
        <f t="shared" si="307"/>
        <v>188.41272650656808</v>
      </c>
      <c r="I1980" s="57">
        <f t="shared" si="308"/>
        <v>1.6783602931281675E-2</v>
      </c>
      <c r="J1980" s="14">
        <v>1975</v>
      </c>
      <c r="K1980" s="21">
        <f t="shared" si="309"/>
        <v>11200.07571115334</v>
      </c>
      <c r="L1980" s="21">
        <f t="shared" si="310"/>
        <v>11037.587273493433</v>
      </c>
      <c r="M1980" s="57">
        <f t="shared" si="311"/>
        <v>1.4721372853841053E-2</v>
      </c>
      <c r="N1980" s="57">
        <f t="shared" si="312"/>
        <v>2.3487278699863218E-3</v>
      </c>
      <c r="O1980" s="26"/>
      <c r="R1980" s="63"/>
    </row>
    <row r="1981" spans="1:18" s="2" customFormat="1" x14ac:dyDescent="0.25">
      <c r="A1981" s="72">
        <v>42918</v>
      </c>
      <c r="B1981" s="73">
        <v>16</v>
      </c>
      <c r="C1981" s="74">
        <v>11226</v>
      </c>
      <c r="D1981" s="26">
        <f t="shared" si="303"/>
        <v>162.4884376599077</v>
      </c>
      <c r="E1981" s="57">
        <f t="shared" si="304"/>
        <v>1.4474295177258838E-2</v>
      </c>
      <c r="F1981" s="26">
        <f t="shared" si="305"/>
        <v>25.924288846660364</v>
      </c>
      <c r="G1981" s="57">
        <f t="shared" si="306"/>
        <v>2.3093077540228368E-3</v>
      </c>
      <c r="H1981" s="26">
        <f t="shared" si="307"/>
        <v>188.41272650656808</v>
      </c>
      <c r="I1981" s="57">
        <f t="shared" si="308"/>
        <v>1.6783602931281675E-2</v>
      </c>
      <c r="J1981" s="14">
        <v>1976</v>
      </c>
      <c r="K1981" s="21">
        <f t="shared" si="309"/>
        <v>11200.07571115334</v>
      </c>
      <c r="L1981" s="21">
        <f t="shared" si="310"/>
        <v>11037.587273493433</v>
      </c>
      <c r="M1981" s="57">
        <f t="shared" si="311"/>
        <v>1.4721372853841053E-2</v>
      </c>
      <c r="N1981" s="57">
        <f t="shared" si="312"/>
        <v>2.3487278699863218E-3</v>
      </c>
      <c r="O1981" s="26"/>
      <c r="R1981" s="63"/>
    </row>
    <row r="1982" spans="1:18" s="2" customFormat="1" x14ac:dyDescent="0.25">
      <c r="A1982" s="72">
        <v>42922</v>
      </c>
      <c r="B1982" s="73">
        <v>13</v>
      </c>
      <c r="C1982" s="74">
        <v>11234</v>
      </c>
      <c r="D1982" s="26">
        <f t="shared" si="303"/>
        <v>162.64377279920768</v>
      </c>
      <c r="E1982" s="57">
        <f t="shared" si="304"/>
        <v>1.4477814918925377E-2</v>
      </c>
      <c r="F1982" s="26">
        <f t="shared" si="305"/>
        <v>25.947797722532563</v>
      </c>
      <c r="G1982" s="57">
        <f t="shared" si="306"/>
        <v>2.3097558948310987E-3</v>
      </c>
      <c r="H1982" s="26">
        <f t="shared" si="307"/>
        <v>188.59157052174024</v>
      </c>
      <c r="I1982" s="57">
        <f t="shared" si="308"/>
        <v>1.6787570813756474E-2</v>
      </c>
      <c r="J1982" s="14">
        <v>1977</v>
      </c>
      <c r="K1982" s="21">
        <f t="shared" si="309"/>
        <v>11208.052202277468</v>
      </c>
      <c r="L1982" s="21">
        <f t="shared" si="310"/>
        <v>11045.408429478261</v>
      </c>
      <c r="M1982" s="57">
        <f t="shared" si="311"/>
        <v>1.4725012102326605E-2</v>
      </c>
      <c r="N1982" s="57">
        <f t="shared" si="312"/>
        <v>2.3491931410415242E-3</v>
      </c>
      <c r="O1982" s="26"/>
      <c r="R1982" s="63"/>
    </row>
    <row r="1983" spans="1:18" s="2" customFormat="1" x14ac:dyDescent="0.25">
      <c r="A1983" s="72">
        <v>42937</v>
      </c>
      <c r="B1983" s="73">
        <v>12</v>
      </c>
      <c r="C1983" s="74">
        <v>11249</v>
      </c>
      <c r="D1983" s="26">
        <f t="shared" si="303"/>
        <v>162.93502618539517</v>
      </c>
      <c r="E1983" s="57">
        <f t="shared" si="304"/>
        <v>1.448440094100766E-2</v>
      </c>
      <c r="F1983" s="26">
        <f t="shared" si="305"/>
        <v>25.991876864792932</v>
      </c>
      <c r="G1983" s="57">
        <f t="shared" si="306"/>
        <v>2.3105944408207779E-3</v>
      </c>
      <c r="H1983" s="26">
        <f t="shared" si="307"/>
        <v>188.92690305018812</v>
      </c>
      <c r="I1983" s="57">
        <f t="shared" si="308"/>
        <v>1.679499538182844E-2</v>
      </c>
      <c r="J1983" s="14">
        <v>1978</v>
      </c>
      <c r="K1983" s="21">
        <f t="shared" si="309"/>
        <v>11223.008123135207</v>
      </c>
      <c r="L1983" s="21">
        <f t="shared" si="310"/>
        <v>11060.073096949813</v>
      </c>
      <c r="M1983" s="57">
        <f t="shared" si="311"/>
        <v>1.4731821820448004E-2</v>
      </c>
      <c r="N1983" s="57">
        <f t="shared" si="312"/>
        <v>2.3500637506601169E-3</v>
      </c>
      <c r="O1983" s="26"/>
      <c r="R1983" s="63"/>
    </row>
    <row r="1984" spans="1:18" s="2" customFormat="1" x14ac:dyDescent="0.25">
      <c r="A1984" s="72">
        <v>42919</v>
      </c>
      <c r="B1984" s="73">
        <v>16</v>
      </c>
      <c r="C1984" s="74">
        <v>11258</v>
      </c>
      <c r="D1984" s="26">
        <f t="shared" si="303"/>
        <v>163.10977821710767</v>
      </c>
      <c r="E1984" s="57">
        <f t="shared" si="304"/>
        <v>1.448834413013925E-2</v>
      </c>
      <c r="F1984" s="26">
        <f t="shared" si="305"/>
        <v>26.018324350149154</v>
      </c>
      <c r="G1984" s="57">
        <f t="shared" si="306"/>
        <v>2.3110964958384396E-3</v>
      </c>
      <c r="H1984" s="26">
        <f t="shared" si="307"/>
        <v>189.12810256725683</v>
      </c>
      <c r="I1984" s="57">
        <f t="shared" si="308"/>
        <v>1.6799440625977689E-2</v>
      </c>
      <c r="J1984" s="14">
        <v>1979</v>
      </c>
      <c r="K1984" s="21">
        <f t="shared" si="309"/>
        <v>11231.981675649851</v>
      </c>
      <c r="L1984" s="21">
        <f t="shared" si="310"/>
        <v>11068.871897432744</v>
      </c>
      <c r="M1984" s="57">
        <f t="shared" si="311"/>
        <v>1.4735898990297151E-2</v>
      </c>
      <c r="N1984" s="57">
        <f t="shared" si="312"/>
        <v>2.3505850091357283E-3</v>
      </c>
      <c r="O1984" s="26"/>
      <c r="R1984" s="63"/>
    </row>
    <row r="1985" spans="1:18" s="2" customFormat="1" x14ac:dyDescent="0.25">
      <c r="A1985" s="72">
        <v>42968</v>
      </c>
      <c r="B1985" s="73">
        <v>13</v>
      </c>
      <c r="C1985" s="74">
        <v>11263</v>
      </c>
      <c r="D1985" s="26">
        <f t="shared" si="303"/>
        <v>163.20686267917017</v>
      </c>
      <c r="E1985" s="57">
        <f t="shared" si="304"/>
        <v>1.4490532067759049E-2</v>
      </c>
      <c r="F1985" s="26">
        <f t="shared" si="305"/>
        <v>26.033017397569278</v>
      </c>
      <c r="G1985" s="57">
        <f t="shared" si="306"/>
        <v>2.311375068593561E-3</v>
      </c>
      <c r="H1985" s="26">
        <f t="shared" si="307"/>
        <v>189.23988007673944</v>
      </c>
      <c r="I1985" s="57">
        <f t="shared" si="308"/>
        <v>1.6801907136352608E-2</v>
      </c>
      <c r="J1985" s="14">
        <v>1980</v>
      </c>
      <c r="K1985" s="21">
        <f t="shared" si="309"/>
        <v>11236.966982602431</v>
      </c>
      <c r="L1985" s="21">
        <f t="shared" si="310"/>
        <v>11073.760119923261</v>
      </c>
      <c r="M1985" s="57">
        <f t="shared" si="311"/>
        <v>1.4738161285030721E-2</v>
      </c>
      <c r="N1985" s="57">
        <f t="shared" si="312"/>
        <v>2.3508742392506945E-3</v>
      </c>
      <c r="O1985" s="26"/>
      <c r="R1985" s="63"/>
    </row>
    <row r="1986" spans="1:18" s="2" customFormat="1" x14ac:dyDescent="0.25">
      <c r="A1986" s="72">
        <v>42969</v>
      </c>
      <c r="B1986" s="73">
        <v>13</v>
      </c>
      <c r="C1986" s="74">
        <v>11263</v>
      </c>
      <c r="D1986" s="26">
        <f t="shared" si="303"/>
        <v>163.20686267917017</v>
      </c>
      <c r="E1986" s="57">
        <f t="shared" si="304"/>
        <v>1.4490532067759049E-2</v>
      </c>
      <c r="F1986" s="26">
        <f t="shared" si="305"/>
        <v>26.033017397569278</v>
      </c>
      <c r="G1986" s="57">
        <f t="shared" si="306"/>
        <v>2.311375068593561E-3</v>
      </c>
      <c r="H1986" s="26">
        <f t="shared" si="307"/>
        <v>189.23988007673944</v>
      </c>
      <c r="I1986" s="57">
        <f t="shared" si="308"/>
        <v>1.6801907136352608E-2</v>
      </c>
      <c r="J1986" s="14">
        <v>1981</v>
      </c>
      <c r="K1986" s="21">
        <f t="shared" si="309"/>
        <v>11236.966982602431</v>
      </c>
      <c r="L1986" s="21">
        <f t="shared" si="310"/>
        <v>11073.760119923261</v>
      </c>
      <c r="M1986" s="57">
        <f t="shared" si="311"/>
        <v>1.4738161285030721E-2</v>
      </c>
      <c r="N1986" s="57">
        <f t="shared" si="312"/>
        <v>2.3508742392506945E-3</v>
      </c>
      <c r="O1986" s="26"/>
      <c r="R1986" s="63"/>
    </row>
    <row r="1987" spans="1:18" s="2" customFormat="1" x14ac:dyDescent="0.25">
      <c r="A1987" s="72">
        <v>42928</v>
      </c>
      <c r="B1987" s="73">
        <v>12</v>
      </c>
      <c r="C1987" s="74">
        <v>11264</v>
      </c>
      <c r="D1987" s="26">
        <f t="shared" si="303"/>
        <v>163.22627957158267</v>
      </c>
      <c r="E1987" s="57">
        <f t="shared" si="304"/>
        <v>1.4490969422193063E-2</v>
      </c>
      <c r="F1987" s="26">
        <f t="shared" si="305"/>
        <v>26.035956007053301</v>
      </c>
      <c r="G1987" s="57">
        <f t="shared" si="306"/>
        <v>2.3114307534670901E-3</v>
      </c>
      <c r="H1987" s="26">
        <f t="shared" si="307"/>
        <v>189.26223557863597</v>
      </c>
      <c r="I1987" s="57">
        <f t="shared" si="308"/>
        <v>1.6802400175660152E-2</v>
      </c>
      <c r="J1987" s="14">
        <v>1982</v>
      </c>
      <c r="K1987" s="21">
        <f t="shared" si="309"/>
        <v>11237.964043992946</v>
      </c>
      <c r="L1987" s="21">
        <f t="shared" si="310"/>
        <v>11074.737764421365</v>
      </c>
      <c r="M1987" s="57">
        <f t="shared" si="311"/>
        <v>1.4738613504327156E-2</v>
      </c>
      <c r="N1987" s="57">
        <f t="shared" si="312"/>
        <v>2.3509320546348514E-3</v>
      </c>
      <c r="O1987" s="26"/>
      <c r="R1987" s="63"/>
    </row>
    <row r="1988" spans="1:18" s="2" customFormat="1" x14ac:dyDescent="0.25">
      <c r="A1988" s="72">
        <v>42902</v>
      </c>
      <c r="B1988" s="73">
        <v>17</v>
      </c>
      <c r="C1988" s="74">
        <v>11277</v>
      </c>
      <c r="D1988" s="26">
        <f t="shared" si="303"/>
        <v>163.47869917294514</v>
      </c>
      <c r="E1988" s="57">
        <f t="shared" si="304"/>
        <v>1.4496647971352765E-2</v>
      </c>
      <c r="F1988" s="26">
        <f t="shared" si="305"/>
        <v>26.074157930345624</v>
      </c>
      <c r="G1988" s="57">
        <f t="shared" si="306"/>
        <v>2.3121537581223396E-3</v>
      </c>
      <c r="H1988" s="26">
        <f t="shared" si="307"/>
        <v>189.55285710329076</v>
      </c>
      <c r="I1988" s="57">
        <f t="shared" si="308"/>
        <v>1.6808801729475104E-2</v>
      </c>
      <c r="J1988" s="14">
        <v>1983</v>
      </c>
      <c r="K1988" s="21">
        <f t="shared" si="309"/>
        <v>11250.925842069655</v>
      </c>
      <c r="L1988" s="21">
        <f t="shared" si="310"/>
        <v>11087.44714289671</v>
      </c>
      <c r="M1988" s="57">
        <f t="shared" si="311"/>
        <v>1.4744485097967705E-2</v>
      </c>
      <c r="N1988" s="57">
        <f t="shared" si="312"/>
        <v>2.3516827268078846E-3</v>
      </c>
      <c r="O1988" s="26"/>
      <c r="R1988" s="63"/>
    </row>
    <row r="1989" spans="1:18" s="2" customFormat="1" x14ac:dyDescent="0.25">
      <c r="A1989" s="72">
        <v>42909</v>
      </c>
      <c r="B1989" s="73">
        <v>15</v>
      </c>
      <c r="C1989" s="74">
        <v>11278</v>
      </c>
      <c r="D1989" s="26">
        <f t="shared" si="303"/>
        <v>163.49811606535764</v>
      </c>
      <c r="E1989" s="57">
        <f t="shared" si="304"/>
        <v>1.4497084240588548E-2</v>
      </c>
      <c r="F1989" s="26">
        <f t="shared" si="305"/>
        <v>26.077096539829647</v>
      </c>
      <c r="G1989" s="57">
        <f t="shared" si="306"/>
        <v>2.312209304826179E-3</v>
      </c>
      <c r="H1989" s="26">
        <f t="shared" si="307"/>
        <v>189.57521260518729</v>
      </c>
      <c r="I1989" s="57">
        <f t="shared" si="308"/>
        <v>1.6809293545414727E-2</v>
      </c>
      <c r="J1989" s="14">
        <v>1984</v>
      </c>
      <c r="K1989" s="21">
        <f t="shared" si="309"/>
        <v>11251.92290346017</v>
      </c>
      <c r="L1989" s="21">
        <f t="shared" si="310"/>
        <v>11088.424787394813</v>
      </c>
      <c r="M1989" s="57">
        <f t="shared" si="311"/>
        <v>1.4744936201508109E-2</v>
      </c>
      <c r="N1989" s="57">
        <f t="shared" si="312"/>
        <v>2.3517403995447373E-3</v>
      </c>
      <c r="O1989" s="26"/>
      <c r="R1989" s="63"/>
    </row>
    <row r="1990" spans="1:18" s="2" customFormat="1" x14ac:dyDescent="0.25">
      <c r="A1990" s="72">
        <v>42942</v>
      </c>
      <c r="B1990" s="73">
        <v>15</v>
      </c>
      <c r="C1990" s="74">
        <v>11279</v>
      </c>
      <c r="D1990" s="26">
        <f t="shared" si="303"/>
        <v>163.51753295777013</v>
      </c>
      <c r="E1990" s="57">
        <f t="shared" si="304"/>
        <v>1.4497520432464769E-2</v>
      </c>
      <c r="F1990" s="26">
        <f t="shared" si="305"/>
        <v>26.080035149313673</v>
      </c>
      <c r="G1990" s="57">
        <f t="shared" si="306"/>
        <v>2.312264841680439E-3</v>
      </c>
      <c r="H1990" s="26">
        <f t="shared" si="307"/>
        <v>189.59756810708382</v>
      </c>
      <c r="I1990" s="57">
        <f t="shared" si="308"/>
        <v>1.6809785274145211E-2</v>
      </c>
      <c r="J1990" s="14">
        <v>1985</v>
      </c>
      <c r="K1990" s="21">
        <f t="shared" si="309"/>
        <v>11252.919964850686</v>
      </c>
      <c r="L1990" s="21">
        <f t="shared" si="310"/>
        <v>11089.402431892917</v>
      </c>
      <c r="M1990" s="57">
        <f t="shared" si="311"/>
        <v>1.474538722550971E-2</v>
      </c>
      <c r="N1990" s="57">
        <f t="shared" si="312"/>
        <v>2.3517980621127043E-3</v>
      </c>
      <c r="O1990" s="26"/>
      <c r="R1990" s="63"/>
    </row>
    <row r="1991" spans="1:18" s="2" customFormat="1" x14ac:dyDescent="0.25">
      <c r="A1991" s="72">
        <v>42966</v>
      </c>
      <c r="B1991" s="73">
        <v>18</v>
      </c>
      <c r="C1991" s="74">
        <v>11290</v>
      </c>
      <c r="D1991" s="26">
        <f t="shared" ref="D1991:D2054" si="313">IF(C1991&lt;$R$7,$S$6+(C1991-$R$6)*$T$6,IF(C1991&lt;$R$8,$S$7+(C1991-$R$7)*$T$7,IF(C1991&lt;$R$9,$S$8+(C1991-$R$8)*$T$8,$S$9+(C1991-$R$9)*$T$9)))</f>
        <v>163.73111877430762</v>
      </c>
      <c r="E1991" s="57">
        <f t="shared" ref="E1991:E2054" si="314">D1991/C1991</f>
        <v>1.4502313443251339E-2</v>
      </c>
      <c r="F1991" s="26">
        <f t="shared" ref="F1991:F2054" si="315">IF(C1991&lt;$R$7,$U$6+(C1991-$R$6)*$V$6,IF(C1991&lt;$R$8,$U$7+(C1991-$R$7)*$V$7,IF(C1991&lt;$R$9,$U$8+(C1991-$R$8)*$V$8,$U$9+(C1991-$R$9)*$V$9)))</f>
        <v>26.112359853637944</v>
      </c>
      <c r="G1991" s="57">
        <f t="shared" ref="G1991:G2054" si="316">F1991/C1991</f>
        <v>2.3128750977535824E-3</v>
      </c>
      <c r="H1991" s="26">
        <f t="shared" ref="H1991:H2054" si="317">D1991+F1991</f>
        <v>189.84347862794556</v>
      </c>
      <c r="I1991" s="57">
        <f t="shared" ref="I1991:I2054" si="318">H1991/C1991</f>
        <v>1.681518854100492E-2</v>
      </c>
      <c r="J1991" s="14">
        <v>1986</v>
      </c>
      <c r="K1991" s="21">
        <f t="shared" ref="K1991:K2054" si="319">C1991-F1991</f>
        <v>11263.887640146362</v>
      </c>
      <c r="L1991" s="21">
        <f t="shared" ref="L1991:L2054" si="320">C1991-H1991</f>
        <v>11100.156521372055</v>
      </c>
      <c r="M1991" s="57">
        <f t="shared" ref="M1991:M2054" si="321">D1991/L1991</f>
        <v>1.4750343245976979E-2</v>
      </c>
      <c r="N1991" s="57">
        <f t="shared" ref="N1991:N2054" si="322">F1991/L1991</f>
        <v>2.3524316799823177E-3</v>
      </c>
      <c r="O1991" s="26"/>
      <c r="R1991" s="63"/>
    </row>
    <row r="1992" spans="1:18" s="2" customFormat="1" x14ac:dyDescent="0.25">
      <c r="A1992" s="72">
        <v>42961</v>
      </c>
      <c r="B1992" s="73">
        <v>15</v>
      </c>
      <c r="C1992" s="74">
        <v>11294</v>
      </c>
      <c r="D1992" s="26">
        <f t="shared" si="313"/>
        <v>163.80878634395762</v>
      </c>
      <c r="E1992" s="57">
        <f t="shared" si="314"/>
        <v>1.450405404143418E-2</v>
      </c>
      <c r="F1992" s="26">
        <f t="shared" si="315"/>
        <v>26.124114291574042</v>
      </c>
      <c r="G1992" s="57">
        <f t="shared" si="316"/>
        <v>2.3130967143238923E-3</v>
      </c>
      <c r="H1992" s="26">
        <f t="shared" si="317"/>
        <v>189.93290063553167</v>
      </c>
      <c r="I1992" s="57">
        <f t="shared" si="318"/>
        <v>1.6817150755758074E-2</v>
      </c>
      <c r="J1992" s="14">
        <v>1987</v>
      </c>
      <c r="K1992" s="21">
        <f t="shared" si="319"/>
        <v>11267.875885708427</v>
      </c>
      <c r="L1992" s="21">
        <f t="shared" si="320"/>
        <v>11104.067099364469</v>
      </c>
      <c r="M1992" s="57">
        <f t="shared" si="321"/>
        <v>1.4752143055163371E-2</v>
      </c>
      <c r="N1992" s="57">
        <f t="shared" si="322"/>
        <v>2.3526617821923311E-3</v>
      </c>
      <c r="O1992" s="26"/>
      <c r="R1992" s="63"/>
    </row>
    <row r="1993" spans="1:18" s="2" customFormat="1" x14ac:dyDescent="0.25">
      <c r="A1993" s="72">
        <v>42968</v>
      </c>
      <c r="B1993" s="73">
        <v>16</v>
      </c>
      <c r="C1993" s="74">
        <v>11314</v>
      </c>
      <c r="D1993" s="26">
        <f t="shared" si="313"/>
        <v>164.19712419220761</v>
      </c>
      <c r="E1993" s="57">
        <f t="shared" si="314"/>
        <v>1.4512738570992365E-2</v>
      </c>
      <c r="F1993" s="26">
        <f t="shared" si="315"/>
        <v>26.182886481254535</v>
      </c>
      <c r="G1993" s="57">
        <f t="shared" si="316"/>
        <v>2.3142024466373109E-3</v>
      </c>
      <c r="H1993" s="26">
        <f t="shared" si="317"/>
        <v>190.38001067346215</v>
      </c>
      <c r="I1993" s="57">
        <f t="shared" si="318"/>
        <v>1.6826941017629677E-2</v>
      </c>
      <c r="J1993" s="14">
        <v>1988</v>
      </c>
      <c r="K1993" s="21">
        <f t="shared" si="319"/>
        <v>11287.817113518746</v>
      </c>
      <c r="L1993" s="21">
        <f t="shared" si="320"/>
        <v>11123.619989326538</v>
      </c>
      <c r="M1993" s="57">
        <f t="shared" si="321"/>
        <v>1.476112311907094E-2</v>
      </c>
      <c r="N1993" s="57">
        <f t="shared" si="322"/>
        <v>2.3538098664263821E-3</v>
      </c>
      <c r="O1993" s="26"/>
      <c r="R1993" s="63"/>
    </row>
    <row r="1994" spans="1:18" s="2" customFormat="1" x14ac:dyDescent="0.25">
      <c r="A1994" s="72">
        <v>42939</v>
      </c>
      <c r="B1994" s="73">
        <v>19</v>
      </c>
      <c r="C1994" s="74">
        <v>11317</v>
      </c>
      <c r="D1994" s="26">
        <f t="shared" si="313"/>
        <v>164.25537486944512</v>
      </c>
      <c r="E1994" s="57">
        <f t="shared" si="314"/>
        <v>1.4514038602937627E-2</v>
      </c>
      <c r="F1994" s="26">
        <f t="shared" si="315"/>
        <v>26.19170230970661</v>
      </c>
      <c r="G1994" s="57">
        <f t="shared" si="316"/>
        <v>2.3143679694006018E-3</v>
      </c>
      <c r="H1994" s="26">
        <f t="shared" si="317"/>
        <v>190.44707717915173</v>
      </c>
      <c r="I1994" s="57">
        <f t="shared" si="318"/>
        <v>1.682840657233823E-2</v>
      </c>
      <c r="J1994" s="14">
        <v>1989</v>
      </c>
      <c r="K1994" s="21">
        <f t="shared" si="319"/>
        <v>11290.808297690293</v>
      </c>
      <c r="L1994" s="21">
        <f t="shared" si="320"/>
        <v>11126.552922820849</v>
      </c>
      <c r="M1994" s="57">
        <f t="shared" si="321"/>
        <v>1.4762467406464502E-2</v>
      </c>
      <c r="N1994" s="57">
        <f t="shared" si="322"/>
        <v>2.3539817310343036E-3</v>
      </c>
      <c r="O1994" s="26"/>
      <c r="R1994" s="63"/>
    </row>
    <row r="1995" spans="1:18" s="2" customFormat="1" x14ac:dyDescent="0.25">
      <c r="A1995" s="72">
        <v>42922</v>
      </c>
      <c r="B1995" s="73">
        <v>21</v>
      </c>
      <c r="C1995" s="74">
        <v>11322</v>
      </c>
      <c r="D1995" s="26">
        <f t="shared" si="313"/>
        <v>164.35245933150759</v>
      </c>
      <c r="E1995" s="57">
        <f t="shared" si="314"/>
        <v>1.4516203791866066E-2</v>
      </c>
      <c r="F1995" s="26">
        <f t="shared" si="315"/>
        <v>26.206395357126734</v>
      </c>
      <c r="G1995" s="57">
        <f t="shared" si="316"/>
        <v>2.314643645745163E-3</v>
      </c>
      <c r="H1995" s="26">
        <f t="shared" si="317"/>
        <v>190.55885468863431</v>
      </c>
      <c r="I1995" s="57">
        <f t="shared" si="318"/>
        <v>1.6830847437611228E-2</v>
      </c>
      <c r="J1995" s="14">
        <v>1990</v>
      </c>
      <c r="K1995" s="21">
        <f t="shared" si="319"/>
        <v>11295.793604642873</v>
      </c>
      <c r="L1995" s="21">
        <f t="shared" si="320"/>
        <v>11131.441145311366</v>
      </c>
      <c r="M1995" s="57">
        <f t="shared" si="321"/>
        <v>1.4764706311251881E-2</v>
      </c>
      <c r="N1995" s="57">
        <f t="shared" si="322"/>
        <v>2.3542679707887629E-3</v>
      </c>
      <c r="O1995" s="26"/>
      <c r="R1995" s="63"/>
    </row>
    <row r="1996" spans="1:18" s="2" customFormat="1" x14ac:dyDescent="0.25">
      <c r="A1996" s="72">
        <v>42901</v>
      </c>
      <c r="B1996" s="73">
        <v>17</v>
      </c>
      <c r="C1996" s="74">
        <v>11324</v>
      </c>
      <c r="D1996" s="26">
        <f t="shared" si="313"/>
        <v>164.3912931163326</v>
      </c>
      <c r="E1996" s="57">
        <f t="shared" si="314"/>
        <v>1.4517069332067522E-2</v>
      </c>
      <c r="F1996" s="26">
        <f t="shared" si="315"/>
        <v>26.212272576094783</v>
      </c>
      <c r="G1996" s="57">
        <f t="shared" si="316"/>
        <v>2.3147538481185785E-3</v>
      </c>
      <c r="H1996" s="26">
        <f t="shared" si="317"/>
        <v>190.6035656924274</v>
      </c>
      <c r="I1996" s="57">
        <f t="shared" si="318"/>
        <v>1.6831823180186101E-2</v>
      </c>
      <c r="J1996" s="14">
        <v>1991</v>
      </c>
      <c r="K1996" s="21">
        <f t="shared" si="319"/>
        <v>11297.787727423905</v>
      </c>
      <c r="L1996" s="21">
        <f t="shared" si="320"/>
        <v>11133.396434307573</v>
      </c>
      <c r="M1996" s="57">
        <f t="shared" si="321"/>
        <v>1.4765601322679992E-2</v>
      </c>
      <c r="N1996" s="57">
        <f t="shared" si="322"/>
        <v>2.3543823963118422E-3</v>
      </c>
      <c r="O1996" s="26"/>
      <c r="R1996" s="63"/>
    </row>
    <row r="1997" spans="1:18" s="2" customFormat="1" x14ac:dyDescent="0.25">
      <c r="A1997" s="72">
        <v>42931</v>
      </c>
      <c r="B1997" s="73">
        <v>19</v>
      </c>
      <c r="C1997" s="74">
        <v>11329</v>
      </c>
      <c r="D1997" s="26">
        <f t="shared" si="313"/>
        <v>164.4883775783951</v>
      </c>
      <c r="E1997" s="57">
        <f t="shared" si="314"/>
        <v>1.4519231845564048E-2</v>
      </c>
      <c r="F1997" s="26">
        <f t="shared" si="315"/>
        <v>26.226965623514907</v>
      </c>
      <c r="G1997" s="57">
        <f t="shared" si="316"/>
        <v>2.3150291838216E-3</v>
      </c>
      <c r="H1997" s="26">
        <f t="shared" si="317"/>
        <v>190.71534320191</v>
      </c>
      <c r="I1997" s="57">
        <f t="shared" si="318"/>
        <v>1.6834261029385646E-2</v>
      </c>
      <c r="J1997" s="14">
        <v>1992</v>
      </c>
      <c r="K1997" s="21">
        <f t="shared" si="319"/>
        <v>11302.773034376485</v>
      </c>
      <c r="L1997" s="21">
        <f t="shared" si="320"/>
        <v>11138.284656798091</v>
      </c>
      <c r="M1997" s="57">
        <f t="shared" si="321"/>
        <v>1.4767837476482701E-2</v>
      </c>
      <c r="N1997" s="57">
        <f t="shared" si="322"/>
        <v>2.3546682843580999E-3</v>
      </c>
      <c r="O1997" s="26"/>
      <c r="R1997" s="63"/>
    </row>
    <row r="1998" spans="1:18" s="2" customFormat="1" x14ac:dyDescent="0.25">
      <c r="A1998" s="72">
        <v>42900</v>
      </c>
      <c r="B1998" s="73">
        <v>19</v>
      </c>
      <c r="C1998" s="74">
        <v>11335</v>
      </c>
      <c r="D1998" s="26">
        <f t="shared" si="313"/>
        <v>164.60487893287009</v>
      </c>
      <c r="E1998" s="57">
        <f t="shared" si="314"/>
        <v>1.4521824343438032E-2</v>
      </c>
      <c r="F1998" s="26">
        <f t="shared" si="315"/>
        <v>26.244597280419054</v>
      </c>
      <c r="G1998" s="57">
        <f t="shared" si="316"/>
        <v>2.3153592660272657E-3</v>
      </c>
      <c r="H1998" s="26">
        <f t="shared" si="317"/>
        <v>190.84947621328914</v>
      </c>
      <c r="I1998" s="57">
        <f t="shared" si="318"/>
        <v>1.6837183609465296E-2</v>
      </c>
      <c r="J1998" s="14">
        <v>1993</v>
      </c>
      <c r="K1998" s="21">
        <f t="shared" si="319"/>
        <v>11308.75540271958</v>
      </c>
      <c r="L1998" s="21">
        <f t="shared" si="320"/>
        <v>11144.150523786711</v>
      </c>
      <c r="M1998" s="57">
        <f t="shared" si="321"/>
        <v>1.4770518271583648E-2</v>
      </c>
      <c r="N1998" s="57">
        <f t="shared" si="322"/>
        <v>2.3550110189557369E-3</v>
      </c>
      <c r="O1998" s="26"/>
      <c r="R1998" s="63"/>
    </row>
    <row r="1999" spans="1:18" s="2" customFormat="1" x14ac:dyDescent="0.25">
      <c r="A1999" s="72">
        <v>42919</v>
      </c>
      <c r="B1999" s="73">
        <v>15</v>
      </c>
      <c r="C1999" s="74">
        <v>11336</v>
      </c>
      <c r="D1999" s="26">
        <f t="shared" si="313"/>
        <v>164.62429582528259</v>
      </c>
      <c r="E1999" s="57">
        <f t="shared" si="314"/>
        <v>1.4522256159605028E-2</v>
      </c>
      <c r="F1999" s="26">
        <f t="shared" si="315"/>
        <v>26.247535889903077</v>
      </c>
      <c r="G1999" s="57">
        <f t="shared" si="316"/>
        <v>2.3154142457571521E-3</v>
      </c>
      <c r="H1999" s="26">
        <f t="shared" si="317"/>
        <v>190.87183171518566</v>
      </c>
      <c r="I1999" s="57">
        <f t="shared" si="318"/>
        <v>1.683767040536218E-2</v>
      </c>
      <c r="J1999" s="14">
        <v>1994</v>
      </c>
      <c r="K1999" s="21">
        <f t="shared" si="319"/>
        <v>11309.752464110097</v>
      </c>
      <c r="L1999" s="21">
        <f t="shared" si="320"/>
        <v>11145.128168284815</v>
      </c>
      <c r="M1999" s="57">
        <f t="shared" si="321"/>
        <v>1.4770964796416292E-2</v>
      </c>
      <c r="N1999" s="57">
        <f t="shared" si="322"/>
        <v>2.3550681063134382E-3</v>
      </c>
      <c r="O1999" s="26"/>
      <c r="R1999" s="63"/>
    </row>
    <row r="2000" spans="1:18" s="2" customFormat="1" x14ac:dyDescent="0.25">
      <c r="A2000" s="72">
        <v>42938</v>
      </c>
      <c r="B2000" s="73">
        <v>21</v>
      </c>
      <c r="C2000" s="74">
        <v>11337</v>
      </c>
      <c r="D2000" s="26">
        <f t="shared" si="313"/>
        <v>164.64371271769508</v>
      </c>
      <c r="E2000" s="57">
        <f t="shared" si="314"/>
        <v>1.4522687899593816E-2</v>
      </c>
      <c r="F2000" s="26">
        <f t="shared" si="315"/>
        <v>26.250474499387103</v>
      </c>
      <c r="G2000" s="57">
        <f t="shared" si="316"/>
        <v>2.3154692157878716E-3</v>
      </c>
      <c r="H2000" s="26">
        <f t="shared" si="317"/>
        <v>190.89418721708219</v>
      </c>
      <c r="I2000" s="57">
        <f t="shared" si="318"/>
        <v>1.6838157115381686E-2</v>
      </c>
      <c r="J2000" s="14">
        <v>1995</v>
      </c>
      <c r="K2000" s="21">
        <f t="shared" si="319"/>
        <v>11310.749525500612</v>
      </c>
      <c r="L2000" s="21">
        <f t="shared" si="320"/>
        <v>11146.105812782918</v>
      </c>
      <c r="M2000" s="57">
        <f t="shared" si="321"/>
        <v>1.4771411242917983E-2</v>
      </c>
      <c r="N2000" s="57">
        <f t="shared" si="322"/>
        <v>2.355125183656675E-3</v>
      </c>
      <c r="O2000" s="26"/>
      <c r="R2000" s="63"/>
    </row>
    <row r="2001" spans="1:18" s="2" customFormat="1" x14ac:dyDescent="0.25">
      <c r="A2001" s="72">
        <v>42918</v>
      </c>
      <c r="B2001" s="73">
        <v>19</v>
      </c>
      <c r="C2001" s="74">
        <v>11354</v>
      </c>
      <c r="D2001" s="26">
        <f t="shared" si="313"/>
        <v>164.97379988870756</v>
      </c>
      <c r="E2001" s="57">
        <f t="shared" si="314"/>
        <v>1.4530015843641674E-2</v>
      </c>
      <c r="F2001" s="26">
        <f t="shared" si="315"/>
        <v>26.300430860615521</v>
      </c>
      <c r="G2001" s="57">
        <f t="shared" si="316"/>
        <v>2.3164022248208138E-3</v>
      </c>
      <c r="H2001" s="26">
        <f t="shared" si="317"/>
        <v>191.27423074932307</v>
      </c>
      <c r="I2001" s="57">
        <f t="shared" si="318"/>
        <v>1.6846418068462488E-2</v>
      </c>
      <c r="J2001" s="14">
        <v>1996</v>
      </c>
      <c r="K2001" s="21">
        <f t="shared" si="319"/>
        <v>11327.699569139384</v>
      </c>
      <c r="L2001" s="21">
        <f t="shared" si="320"/>
        <v>11162.725769250677</v>
      </c>
      <c r="M2001" s="57">
        <f t="shared" si="321"/>
        <v>1.4778988868753853E-2</v>
      </c>
      <c r="N2001" s="57">
        <f t="shared" si="322"/>
        <v>2.3560939688282781E-3</v>
      </c>
      <c r="O2001" s="26"/>
      <c r="R2001" s="63"/>
    </row>
    <row r="2002" spans="1:18" s="2" customFormat="1" x14ac:dyDescent="0.25">
      <c r="A2002" s="72">
        <v>42936</v>
      </c>
      <c r="B2002" s="73">
        <v>21</v>
      </c>
      <c r="C2002" s="74">
        <v>11356</v>
      </c>
      <c r="D2002" s="26">
        <f t="shared" si="313"/>
        <v>165.01263367353255</v>
      </c>
      <c r="E2002" s="57">
        <f t="shared" si="314"/>
        <v>1.4530876512287121E-2</v>
      </c>
      <c r="F2002" s="26">
        <f t="shared" si="315"/>
        <v>26.306308079583573</v>
      </c>
      <c r="G2002" s="57">
        <f t="shared" si="316"/>
        <v>2.3165118069376164E-3</v>
      </c>
      <c r="H2002" s="26">
        <f t="shared" si="317"/>
        <v>191.31894175311612</v>
      </c>
      <c r="I2002" s="57">
        <f t="shared" si="318"/>
        <v>1.6847388319224738E-2</v>
      </c>
      <c r="J2002" s="14">
        <v>1997</v>
      </c>
      <c r="K2002" s="21">
        <f t="shared" si="319"/>
        <v>11329.693691920416</v>
      </c>
      <c r="L2002" s="21">
        <f t="shared" si="320"/>
        <v>11164.681058246884</v>
      </c>
      <c r="M2002" s="57">
        <f t="shared" si="321"/>
        <v>1.4779878870936899E-2</v>
      </c>
      <c r="N2002" s="57">
        <f t="shared" si="322"/>
        <v>2.3562077539288238E-3</v>
      </c>
      <c r="O2002" s="26"/>
      <c r="R2002" s="63"/>
    </row>
    <row r="2003" spans="1:18" s="2" customFormat="1" x14ac:dyDescent="0.25">
      <c r="A2003" s="72">
        <v>42921</v>
      </c>
      <c r="B2003" s="73">
        <v>14</v>
      </c>
      <c r="C2003" s="74">
        <v>11372</v>
      </c>
      <c r="D2003" s="26">
        <f t="shared" si="313"/>
        <v>165.32330395213253</v>
      </c>
      <c r="E2003" s="57">
        <f t="shared" si="314"/>
        <v>1.4537750963078837E-2</v>
      </c>
      <c r="F2003" s="26">
        <f t="shared" si="315"/>
        <v>26.353325831327965</v>
      </c>
      <c r="G2003" s="57">
        <f t="shared" si="316"/>
        <v>2.3173870762687272E-3</v>
      </c>
      <c r="H2003" s="26">
        <f t="shared" si="317"/>
        <v>191.6766297834605</v>
      </c>
      <c r="I2003" s="57">
        <f t="shared" si="318"/>
        <v>1.6855138039347566E-2</v>
      </c>
      <c r="J2003" s="14">
        <v>1998</v>
      </c>
      <c r="K2003" s="21">
        <f t="shared" si="319"/>
        <v>11345.646674168673</v>
      </c>
      <c r="L2003" s="21">
        <f t="shared" si="320"/>
        <v>11180.32337021654</v>
      </c>
      <c r="M2003" s="57">
        <f t="shared" si="321"/>
        <v>1.4786987681638993E-2</v>
      </c>
      <c r="N2003" s="57">
        <f t="shared" si="322"/>
        <v>2.3571166019697651E-3</v>
      </c>
      <c r="O2003" s="26"/>
      <c r="R2003" s="63"/>
    </row>
    <row r="2004" spans="1:18" s="2" customFormat="1" x14ac:dyDescent="0.25">
      <c r="A2004" s="72">
        <v>42964</v>
      </c>
      <c r="B2004" s="73">
        <v>12</v>
      </c>
      <c r="C2004" s="74">
        <v>11375</v>
      </c>
      <c r="D2004" s="26">
        <f t="shared" si="313"/>
        <v>165.38155462937004</v>
      </c>
      <c r="E2004" s="57">
        <f t="shared" si="314"/>
        <v>1.4539037769614949E-2</v>
      </c>
      <c r="F2004" s="26">
        <f t="shared" si="315"/>
        <v>26.36214165978004</v>
      </c>
      <c r="G2004" s="57">
        <f t="shared" si="316"/>
        <v>2.3175509151454978E-3</v>
      </c>
      <c r="H2004" s="26">
        <f t="shared" si="317"/>
        <v>191.74369628915008</v>
      </c>
      <c r="I2004" s="57">
        <f t="shared" si="318"/>
        <v>1.6856588684760445E-2</v>
      </c>
      <c r="J2004" s="14">
        <v>1999</v>
      </c>
      <c r="K2004" s="21">
        <f t="shared" si="319"/>
        <v>11348.63785834022</v>
      </c>
      <c r="L2004" s="21">
        <f t="shared" si="320"/>
        <v>11183.25630371085</v>
      </c>
      <c r="M2004" s="57">
        <f t="shared" si="321"/>
        <v>1.4788318369712479E-2</v>
      </c>
      <c r="N2004" s="57">
        <f t="shared" si="322"/>
        <v>2.357286727930263E-3</v>
      </c>
      <c r="O2004" s="26"/>
      <c r="R2004" s="63"/>
    </row>
    <row r="2005" spans="1:18" s="2" customFormat="1" x14ac:dyDescent="0.25">
      <c r="A2005" s="72">
        <v>42905</v>
      </c>
      <c r="B2005" s="73">
        <v>15</v>
      </c>
      <c r="C2005" s="74">
        <v>11377</v>
      </c>
      <c r="D2005" s="26">
        <f t="shared" si="313"/>
        <v>165.42038841419503</v>
      </c>
      <c r="E2005" s="57">
        <f t="shared" si="314"/>
        <v>1.4539895263619146E-2</v>
      </c>
      <c r="F2005" s="26">
        <f t="shared" si="315"/>
        <v>26.368018878748089</v>
      </c>
      <c r="G2005" s="57">
        <f t="shared" si="316"/>
        <v>2.3176600930603928E-3</v>
      </c>
      <c r="H2005" s="26">
        <f t="shared" si="317"/>
        <v>191.78840729294313</v>
      </c>
      <c r="I2005" s="57">
        <f t="shared" si="318"/>
        <v>1.685755535667954E-2</v>
      </c>
      <c r="J2005" s="14">
        <v>2000</v>
      </c>
      <c r="K2005" s="21">
        <f t="shared" si="319"/>
        <v>11350.631981121252</v>
      </c>
      <c r="L2005" s="21">
        <f t="shared" si="320"/>
        <v>11185.211592707057</v>
      </c>
      <c r="M2005" s="57">
        <f t="shared" si="321"/>
        <v>1.4789205107398402E-2</v>
      </c>
      <c r="N2005" s="57">
        <f t="shared" si="322"/>
        <v>2.3574000956710084E-3</v>
      </c>
      <c r="O2005" s="26"/>
      <c r="R2005" s="63"/>
    </row>
    <row r="2006" spans="1:18" s="2" customFormat="1" x14ac:dyDescent="0.25">
      <c r="A2006" s="72">
        <v>42901</v>
      </c>
      <c r="B2006" s="73">
        <v>15</v>
      </c>
      <c r="C2006" s="74">
        <v>11380</v>
      </c>
      <c r="D2006" s="26">
        <f t="shared" si="313"/>
        <v>165.47863909143254</v>
      </c>
      <c r="E2006" s="57">
        <f t="shared" si="314"/>
        <v>1.4541180939493194E-2</v>
      </c>
      <c r="F2006" s="26">
        <f t="shared" si="315"/>
        <v>26.376834707200164</v>
      </c>
      <c r="G2006" s="57">
        <f t="shared" si="316"/>
        <v>2.3178237879789248E-3</v>
      </c>
      <c r="H2006" s="26">
        <f t="shared" si="317"/>
        <v>191.85547379863272</v>
      </c>
      <c r="I2006" s="57">
        <f t="shared" si="318"/>
        <v>1.6859004727472118E-2</v>
      </c>
      <c r="J2006" s="14">
        <v>2001</v>
      </c>
      <c r="K2006" s="21">
        <f t="shared" si="319"/>
        <v>11353.6231652928</v>
      </c>
      <c r="L2006" s="21">
        <f t="shared" si="320"/>
        <v>11188.144526201368</v>
      </c>
      <c r="M2006" s="57">
        <f t="shared" si="321"/>
        <v>1.4790534632789227E-2</v>
      </c>
      <c r="N2006" s="57">
        <f t="shared" si="322"/>
        <v>2.3575700729847209E-3</v>
      </c>
      <c r="O2006" s="26"/>
      <c r="R2006" s="63"/>
    </row>
    <row r="2007" spans="1:18" s="2" customFormat="1" x14ac:dyDescent="0.25">
      <c r="A2007" s="72">
        <v>42969</v>
      </c>
      <c r="B2007" s="73">
        <v>21</v>
      </c>
      <c r="C2007" s="74">
        <v>11387</v>
      </c>
      <c r="D2007" s="26">
        <f t="shared" si="313"/>
        <v>165.61455733832003</v>
      </c>
      <c r="E2007" s="57">
        <f t="shared" si="314"/>
        <v>1.4544178215361379E-2</v>
      </c>
      <c r="F2007" s="26">
        <f t="shared" si="315"/>
        <v>26.397404973588337</v>
      </c>
      <c r="G2007" s="57">
        <f t="shared" si="316"/>
        <v>2.3182054073582451E-3</v>
      </c>
      <c r="H2007" s="26">
        <f t="shared" si="317"/>
        <v>192.01196231190835</v>
      </c>
      <c r="I2007" s="57">
        <f t="shared" si="318"/>
        <v>1.6862383622719624E-2</v>
      </c>
      <c r="J2007" s="14">
        <v>2002</v>
      </c>
      <c r="K2007" s="21">
        <f t="shared" si="319"/>
        <v>11360.602595026412</v>
      </c>
      <c r="L2007" s="21">
        <f t="shared" si="320"/>
        <v>11194.988037688092</v>
      </c>
      <c r="M2007" s="57">
        <f t="shared" si="321"/>
        <v>1.4793634149565518E-2</v>
      </c>
      <c r="N2007" s="57">
        <f t="shared" si="322"/>
        <v>2.3579663403588361E-3</v>
      </c>
      <c r="O2007" s="26"/>
      <c r="R2007" s="63"/>
    </row>
    <row r="2008" spans="1:18" s="2" customFormat="1" x14ac:dyDescent="0.25">
      <c r="A2008" s="72">
        <v>42918</v>
      </c>
      <c r="B2008" s="73">
        <v>17</v>
      </c>
      <c r="C2008" s="74">
        <v>11401</v>
      </c>
      <c r="D2008" s="26">
        <f t="shared" si="313"/>
        <v>165.886393832095</v>
      </c>
      <c r="E2008" s="57">
        <f t="shared" si="314"/>
        <v>1.455016172547101E-2</v>
      </c>
      <c r="F2008" s="26">
        <f t="shared" si="315"/>
        <v>26.438545506364683</v>
      </c>
      <c r="G2008" s="57">
        <f t="shared" si="316"/>
        <v>2.3189672402740709E-3</v>
      </c>
      <c r="H2008" s="26">
        <f t="shared" si="317"/>
        <v>192.32493933845967</v>
      </c>
      <c r="I2008" s="57">
        <f t="shared" si="318"/>
        <v>1.6869128965745082E-2</v>
      </c>
      <c r="J2008" s="14">
        <v>2003</v>
      </c>
      <c r="K2008" s="21">
        <f t="shared" si="319"/>
        <v>11374.561454493636</v>
      </c>
      <c r="L2008" s="21">
        <f t="shared" si="320"/>
        <v>11208.675060661541</v>
      </c>
      <c r="M2008" s="57">
        <f t="shared" si="321"/>
        <v>1.4799821828567159E-2</v>
      </c>
      <c r="N2008" s="57">
        <f t="shared" si="322"/>
        <v>2.3587574234491429E-3</v>
      </c>
      <c r="O2008" s="26"/>
      <c r="R2008" s="63"/>
    </row>
    <row r="2009" spans="1:18" s="2" customFormat="1" x14ac:dyDescent="0.25">
      <c r="A2009" s="72">
        <v>42944</v>
      </c>
      <c r="B2009" s="73">
        <v>14</v>
      </c>
      <c r="C2009" s="74">
        <v>11402</v>
      </c>
      <c r="D2009" s="26">
        <f t="shared" si="313"/>
        <v>165.90581072450752</v>
      </c>
      <c r="E2009" s="57">
        <f t="shared" si="314"/>
        <v>1.4550588556788943E-2</v>
      </c>
      <c r="F2009" s="26">
        <f t="shared" si="315"/>
        <v>26.441484115848706</v>
      </c>
      <c r="G2009" s="57">
        <f t="shared" si="316"/>
        <v>2.3190215853226368E-3</v>
      </c>
      <c r="H2009" s="26">
        <f t="shared" si="317"/>
        <v>192.34729484035623</v>
      </c>
      <c r="I2009" s="57">
        <f t="shared" si="318"/>
        <v>1.686961014211158E-2</v>
      </c>
      <c r="J2009" s="14">
        <v>2004</v>
      </c>
      <c r="K2009" s="21">
        <f t="shared" si="319"/>
        <v>11375.558515884151</v>
      </c>
      <c r="L2009" s="21">
        <f t="shared" si="320"/>
        <v>11209.652705159644</v>
      </c>
      <c r="M2009" s="57">
        <f t="shared" si="321"/>
        <v>1.4800263227436425E-2</v>
      </c>
      <c r="N2009" s="57">
        <f t="shared" si="322"/>
        <v>2.3588138554620935E-3</v>
      </c>
      <c r="O2009" s="26"/>
      <c r="R2009" s="63"/>
    </row>
    <row r="2010" spans="1:18" s="2" customFormat="1" x14ac:dyDescent="0.25">
      <c r="A2010" s="72">
        <v>42968</v>
      </c>
      <c r="B2010" s="73">
        <v>15</v>
      </c>
      <c r="C2010" s="74">
        <v>11408</v>
      </c>
      <c r="D2010" s="26">
        <f t="shared" si="313"/>
        <v>166.02231207898251</v>
      </c>
      <c r="E2010" s="57">
        <f t="shared" si="314"/>
        <v>1.4553147973262842E-2</v>
      </c>
      <c r="F2010" s="26">
        <f t="shared" si="315"/>
        <v>26.459115772752853</v>
      </c>
      <c r="G2010" s="57">
        <f t="shared" si="316"/>
        <v>2.3193474555358389E-3</v>
      </c>
      <c r="H2010" s="26">
        <f t="shared" si="317"/>
        <v>192.48142785173536</v>
      </c>
      <c r="I2010" s="57">
        <f t="shared" si="318"/>
        <v>1.6872495428798682E-2</v>
      </c>
      <c r="J2010" s="14">
        <v>2005</v>
      </c>
      <c r="K2010" s="21">
        <f t="shared" si="319"/>
        <v>11381.540884227246</v>
      </c>
      <c r="L2010" s="21">
        <f t="shared" si="320"/>
        <v>11215.518572148265</v>
      </c>
      <c r="M2010" s="57">
        <f t="shared" si="321"/>
        <v>1.4802910004649204E-2</v>
      </c>
      <c r="N2010" s="57">
        <f t="shared" si="322"/>
        <v>2.359152240936887E-3</v>
      </c>
      <c r="O2010" s="26"/>
      <c r="R2010" s="63"/>
    </row>
    <row r="2011" spans="1:18" s="2" customFormat="1" x14ac:dyDescent="0.25">
      <c r="A2011" s="72">
        <v>42901</v>
      </c>
      <c r="B2011" s="73">
        <v>16</v>
      </c>
      <c r="C2011" s="74">
        <v>11415</v>
      </c>
      <c r="D2011" s="26">
        <f t="shared" si="313"/>
        <v>166.15823032586999</v>
      </c>
      <c r="E2011" s="57">
        <f t="shared" si="314"/>
        <v>1.4556130558551905E-2</v>
      </c>
      <c r="F2011" s="26">
        <f t="shared" si="315"/>
        <v>26.479686039141026</v>
      </c>
      <c r="G2011" s="57">
        <f t="shared" si="316"/>
        <v>2.31972720448016E-3</v>
      </c>
      <c r="H2011" s="26">
        <f t="shared" si="317"/>
        <v>192.63791636501102</v>
      </c>
      <c r="I2011" s="57">
        <f t="shared" si="318"/>
        <v>1.6875857763032066E-2</v>
      </c>
      <c r="J2011" s="14">
        <v>2006</v>
      </c>
      <c r="K2011" s="21">
        <f t="shared" si="319"/>
        <v>11388.520313960858</v>
      </c>
      <c r="L2011" s="21">
        <f t="shared" si="320"/>
        <v>11222.362083634989</v>
      </c>
      <c r="M2011" s="57">
        <f t="shared" si="321"/>
        <v>1.4805994414328357E-2</v>
      </c>
      <c r="N2011" s="57">
        <f t="shared" si="322"/>
        <v>2.3595465768971248E-3</v>
      </c>
      <c r="O2011" s="26"/>
      <c r="R2011" s="63"/>
    </row>
    <row r="2012" spans="1:18" s="2" customFormat="1" x14ac:dyDescent="0.25">
      <c r="A2012" s="72">
        <v>42923</v>
      </c>
      <c r="B2012" s="73">
        <v>20</v>
      </c>
      <c r="C2012" s="74">
        <v>11416</v>
      </c>
      <c r="D2012" s="26">
        <f t="shared" si="313"/>
        <v>166.17764721828249</v>
      </c>
      <c r="E2012" s="57">
        <f t="shared" si="314"/>
        <v>1.4556556343577652E-2</v>
      </c>
      <c r="F2012" s="26">
        <f t="shared" si="315"/>
        <v>26.482624648625052</v>
      </c>
      <c r="G2012" s="57">
        <f t="shared" si="316"/>
        <v>2.3197814163126358E-3</v>
      </c>
      <c r="H2012" s="26">
        <f t="shared" si="317"/>
        <v>192.66027186690755</v>
      </c>
      <c r="I2012" s="57">
        <f t="shared" si="318"/>
        <v>1.6876337759890291E-2</v>
      </c>
      <c r="J2012" s="14">
        <v>2007</v>
      </c>
      <c r="K2012" s="21">
        <f t="shared" si="319"/>
        <v>11389.517375351375</v>
      </c>
      <c r="L2012" s="21">
        <f t="shared" si="320"/>
        <v>11223.339728133093</v>
      </c>
      <c r="M2012" s="57">
        <f t="shared" si="321"/>
        <v>1.4806434737222797E-2</v>
      </c>
      <c r="N2012" s="57">
        <f t="shared" si="322"/>
        <v>2.3596028713487238E-3</v>
      </c>
      <c r="O2012" s="26"/>
      <c r="R2012" s="63"/>
    </row>
    <row r="2013" spans="1:18" s="2" customFormat="1" x14ac:dyDescent="0.25">
      <c r="A2013" s="72">
        <v>42900</v>
      </c>
      <c r="B2013" s="73">
        <v>15</v>
      </c>
      <c r="C2013" s="74">
        <v>11423</v>
      </c>
      <c r="D2013" s="26">
        <f t="shared" si="313"/>
        <v>166.31356546516997</v>
      </c>
      <c r="E2013" s="57">
        <f t="shared" si="314"/>
        <v>1.4559534751393677E-2</v>
      </c>
      <c r="F2013" s="26">
        <f t="shared" si="315"/>
        <v>26.503194915013225</v>
      </c>
      <c r="G2013" s="57">
        <f t="shared" si="316"/>
        <v>2.3201606333724261E-3</v>
      </c>
      <c r="H2013" s="26">
        <f t="shared" si="317"/>
        <v>192.81676038018321</v>
      </c>
      <c r="I2013" s="57">
        <f t="shared" si="318"/>
        <v>1.6879695384766105E-2</v>
      </c>
      <c r="J2013" s="14">
        <v>2008</v>
      </c>
      <c r="K2013" s="21">
        <f t="shared" si="319"/>
        <v>11396.496805084987</v>
      </c>
      <c r="L2013" s="21">
        <f t="shared" si="320"/>
        <v>11230.183239619817</v>
      </c>
      <c r="M2013" s="57">
        <f t="shared" si="321"/>
        <v>1.4809514850872575E-2</v>
      </c>
      <c r="N2013" s="57">
        <f t="shared" si="322"/>
        <v>2.359996658069709E-3</v>
      </c>
      <c r="O2013" s="26"/>
      <c r="R2013" s="63"/>
    </row>
    <row r="2014" spans="1:18" s="2" customFormat="1" x14ac:dyDescent="0.25">
      <c r="A2014" s="72">
        <v>42966</v>
      </c>
      <c r="B2014" s="73">
        <v>14</v>
      </c>
      <c r="C2014" s="74">
        <v>11424</v>
      </c>
      <c r="D2014" s="26">
        <f t="shared" si="313"/>
        <v>166.33298235758249</v>
      </c>
      <c r="E2014" s="57">
        <f t="shared" si="314"/>
        <v>1.4559959940264574E-2</v>
      </c>
      <c r="F2014" s="26">
        <f t="shared" si="315"/>
        <v>26.506133524497248</v>
      </c>
      <c r="G2014" s="57">
        <f t="shared" si="316"/>
        <v>2.3202147693012296E-3</v>
      </c>
      <c r="H2014" s="26">
        <f t="shared" si="317"/>
        <v>192.83911588207974</v>
      </c>
      <c r="I2014" s="57">
        <f t="shared" si="318"/>
        <v>1.6880174709565803E-2</v>
      </c>
      <c r="J2014" s="14">
        <v>2009</v>
      </c>
      <c r="K2014" s="21">
        <f t="shared" si="319"/>
        <v>11397.493866475503</v>
      </c>
      <c r="L2014" s="21">
        <f t="shared" si="320"/>
        <v>11231.16088411792</v>
      </c>
      <c r="M2014" s="57">
        <f t="shared" si="321"/>
        <v>1.4809954560689748E-2</v>
      </c>
      <c r="N2014" s="57">
        <f t="shared" si="322"/>
        <v>2.3600528741405348E-3</v>
      </c>
      <c r="O2014" s="26"/>
      <c r="R2014" s="63"/>
    </row>
    <row r="2015" spans="1:18" s="2" customFormat="1" x14ac:dyDescent="0.25">
      <c r="A2015" s="72">
        <v>42929</v>
      </c>
      <c r="B2015" s="73">
        <v>21</v>
      </c>
      <c r="C2015" s="74">
        <v>11425</v>
      </c>
      <c r="D2015" s="26">
        <f t="shared" si="313"/>
        <v>166.35239924999499</v>
      </c>
      <c r="E2015" s="57">
        <f t="shared" si="314"/>
        <v>1.4560385054704156E-2</v>
      </c>
      <c r="F2015" s="26">
        <f t="shared" si="315"/>
        <v>26.509072133981274</v>
      </c>
      <c r="G2015" s="57">
        <f t="shared" si="316"/>
        <v>2.3202688957532844E-3</v>
      </c>
      <c r="H2015" s="26">
        <f t="shared" si="317"/>
        <v>192.86147138397627</v>
      </c>
      <c r="I2015" s="57">
        <f t="shared" si="318"/>
        <v>1.6880653950457441E-2</v>
      </c>
      <c r="J2015" s="14">
        <v>2010</v>
      </c>
      <c r="K2015" s="21">
        <f t="shared" si="319"/>
        <v>11398.490927866018</v>
      </c>
      <c r="L2015" s="21">
        <f t="shared" si="320"/>
        <v>11232.138528616024</v>
      </c>
      <c r="M2015" s="57">
        <f t="shared" si="321"/>
        <v>1.4810394193962299E-2</v>
      </c>
      <c r="N2015" s="57">
        <f t="shared" si="322"/>
        <v>2.3601090804252758E-3</v>
      </c>
      <c r="O2015" s="26"/>
      <c r="R2015" s="63"/>
    </row>
    <row r="2016" spans="1:18" s="2" customFormat="1" x14ac:dyDescent="0.25">
      <c r="A2016" s="72">
        <v>42909</v>
      </c>
      <c r="B2016" s="73">
        <v>19</v>
      </c>
      <c r="C2016" s="74">
        <v>11446</v>
      </c>
      <c r="D2016" s="26">
        <f t="shared" si="313"/>
        <v>166.76015399065744</v>
      </c>
      <c r="E2016" s="57">
        <f t="shared" si="314"/>
        <v>1.4569295298851778E-2</v>
      </c>
      <c r="F2016" s="26">
        <f t="shared" si="315"/>
        <v>26.570782933145793</v>
      </c>
      <c r="G2016" s="57">
        <f t="shared" si="316"/>
        <v>2.3214033665163196E-3</v>
      </c>
      <c r="H2016" s="26">
        <f t="shared" si="317"/>
        <v>193.33093692380322</v>
      </c>
      <c r="I2016" s="57">
        <f t="shared" si="318"/>
        <v>1.6890698665368097E-2</v>
      </c>
      <c r="J2016" s="14">
        <v>2011</v>
      </c>
      <c r="K2016" s="21">
        <f t="shared" si="319"/>
        <v>11419.429217066854</v>
      </c>
      <c r="L2016" s="21">
        <f t="shared" si="320"/>
        <v>11252.669063076197</v>
      </c>
      <c r="M2016" s="57">
        <f t="shared" si="321"/>
        <v>1.4819608846211764E-2</v>
      </c>
      <c r="N2016" s="57">
        <f t="shared" si="322"/>
        <v>2.3612871563364014E-3</v>
      </c>
      <c r="O2016" s="26"/>
      <c r="R2016" s="63"/>
    </row>
    <row r="2017" spans="1:18" s="2" customFormat="1" x14ac:dyDescent="0.25">
      <c r="A2017" s="72">
        <v>42962</v>
      </c>
      <c r="B2017" s="73">
        <v>20</v>
      </c>
      <c r="C2017" s="74">
        <v>11448</v>
      </c>
      <c r="D2017" s="26">
        <f t="shared" si="313"/>
        <v>166.79898777548246</v>
      </c>
      <c r="E2017" s="57">
        <f t="shared" si="314"/>
        <v>1.4570142188634037E-2</v>
      </c>
      <c r="F2017" s="26">
        <f t="shared" si="315"/>
        <v>26.576660152113838</v>
      </c>
      <c r="G2017" s="57">
        <f t="shared" si="316"/>
        <v>2.3215111942796853E-3</v>
      </c>
      <c r="H2017" s="26">
        <f t="shared" si="317"/>
        <v>193.3756479275963</v>
      </c>
      <c r="I2017" s="57">
        <f t="shared" si="318"/>
        <v>1.6891653382913725E-2</v>
      </c>
      <c r="J2017" s="14">
        <v>2012</v>
      </c>
      <c r="K2017" s="21">
        <f t="shared" si="319"/>
        <v>11421.423339847886</v>
      </c>
      <c r="L2017" s="21">
        <f t="shared" si="320"/>
        <v>11254.624352072404</v>
      </c>
      <c r="M2017" s="57">
        <f t="shared" si="321"/>
        <v>1.4820484678795025E-2</v>
      </c>
      <c r="N2017" s="57">
        <f t="shared" si="322"/>
        <v>2.361399129880338E-3</v>
      </c>
      <c r="O2017" s="26"/>
      <c r="R2017" s="63"/>
    </row>
    <row r="2018" spans="1:18" s="2" customFormat="1" x14ac:dyDescent="0.25">
      <c r="A2018" s="72">
        <v>42964</v>
      </c>
      <c r="B2018" s="73">
        <v>17</v>
      </c>
      <c r="C2018" s="74">
        <v>11455</v>
      </c>
      <c r="D2018" s="26">
        <f t="shared" si="313"/>
        <v>166.93490602236994</v>
      </c>
      <c r="E2018" s="57">
        <f t="shared" si="314"/>
        <v>1.4573103974017454E-2</v>
      </c>
      <c r="F2018" s="26">
        <f t="shared" si="315"/>
        <v>26.597230418502015</v>
      </c>
      <c r="G2018" s="57">
        <f t="shared" si="316"/>
        <v>2.3218882949368846E-3</v>
      </c>
      <c r="H2018" s="26">
        <f t="shared" si="317"/>
        <v>193.53213644087197</v>
      </c>
      <c r="I2018" s="57">
        <f t="shared" si="318"/>
        <v>1.6894992268954339E-2</v>
      </c>
      <c r="J2018" s="14">
        <v>2013</v>
      </c>
      <c r="K2018" s="21">
        <f t="shared" si="319"/>
        <v>11428.402769581498</v>
      </c>
      <c r="L2018" s="21">
        <f t="shared" si="320"/>
        <v>11261.467863559128</v>
      </c>
      <c r="M2018" s="57">
        <f t="shared" si="321"/>
        <v>1.4823547697769751E-2</v>
      </c>
      <c r="N2018" s="57">
        <f t="shared" si="322"/>
        <v>2.3617907310793584E-3</v>
      </c>
      <c r="O2018" s="26"/>
      <c r="R2018" s="63"/>
    </row>
    <row r="2019" spans="1:18" s="2" customFormat="1" x14ac:dyDescent="0.25">
      <c r="A2019" s="72">
        <v>42918</v>
      </c>
      <c r="B2019" s="73">
        <v>18</v>
      </c>
      <c r="C2019" s="74">
        <v>11458</v>
      </c>
      <c r="D2019" s="26">
        <f t="shared" si="313"/>
        <v>166.99315669960745</v>
      </c>
      <c r="E2019" s="57">
        <f t="shared" si="314"/>
        <v>1.4574372202793459E-2</v>
      </c>
      <c r="F2019" s="26">
        <f t="shared" si="315"/>
        <v>26.606046246954087</v>
      </c>
      <c r="G2019" s="57">
        <f t="shared" si="316"/>
        <v>2.3220497684547118E-3</v>
      </c>
      <c r="H2019" s="26">
        <f t="shared" si="317"/>
        <v>193.59920294656155</v>
      </c>
      <c r="I2019" s="57">
        <f t="shared" si="318"/>
        <v>1.689642197124817E-2</v>
      </c>
      <c r="J2019" s="14">
        <v>2014</v>
      </c>
      <c r="K2019" s="21">
        <f t="shared" si="319"/>
        <v>11431.393953753046</v>
      </c>
      <c r="L2019" s="21">
        <f t="shared" si="320"/>
        <v>11264.400797053439</v>
      </c>
      <c r="M2019" s="57">
        <f t="shared" si="321"/>
        <v>1.4824859280867369E-2</v>
      </c>
      <c r="N2019" s="57">
        <f t="shared" si="322"/>
        <v>2.3619584145047239E-3</v>
      </c>
      <c r="O2019" s="26"/>
      <c r="R2019" s="63"/>
    </row>
    <row r="2020" spans="1:18" s="2" customFormat="1" x14ac:dyDescent="0.25">
      <c r="A2020" s="72">
        <v>42905</v>
      </c>
      <c r="B2020" s="73">
        <v>14</v>
      </c>
      <c r="C2020" s="74">
        <v>11460</v>
      </c>
      <c r="D2020" s="26">
        <f t="shared" si="313"/>
        <v>167.03199048443244</v>
      </c>
      <c r="E2020" s="57">
        <f t="shared" si="314"/>
        <v>1.4575217319758502E-2</v>
      </c>
      <c r="F2020" s="26">
        <f t="shared" si="315"/>
        <v>26.611923465922136</v>
      </c>
      <c r="G2020" s="57">
        <f t="shared" si="316"/>
        <v>2.3221573704993136E-3</v>
      </c>
      <c r="H2020" s="26">
        <f t="shared" si="317"/>
        <v>193.64391395035457</v>
      </c>
      <c r="I2020" s="57">
        <f t="shared" si="318"/>
        <v>1.6897374690257816E-2</v>
      </c>
      <c r="J2020" s="14">
        <v>2015</v>
      </c>
      <c r="K2020" s="21">
        <f t="shared" si="319"/>
        <v>11433.388076534078</v>
      </c>
      <c r="L2020" s="21">
        <f t="shared" si="320"/>
        <v>11266.356086049645</v>
      </c>
      <c r="M2020" s="57">
        <f t="shared" si="321"/>
        <v>1.4825733290221198E-2</v>
      </c>
      <c r="N2020" s="57">
        <f t="shared" si="322"/>
        <v>2.3620701549522168E-3</v>
      </c>
      <c r="O2020" s="26"/>
      <c r="R2020" s="63"/>
    </row>
    <row r="2021" spans="1:18" s="2" customFormat="1" x14ac:dyDescent="0.25">
      <c r="A2021" s="72">
        <v>42961</v>
      </c>
      <c r="B2021" s="73">
        <v>19</v>
      </c>
      <c r="C2021" s="74">
        <v>11465</v>
      </c>
      <c r="D2021" s="26">
        <f t="shared" si="313"/>
        <v>167.12907494649494</v>
      </c>
      <c r="E2021" s="57">
        <f t="shared" si="314"/>
        <v>1.4577328822197552E-2</v>
      </c>
      <c r="F2021" s="26">
        <f t="shared" si="315"/>
        <v>26.62661651334226</v>
      </c>
      <c r="G2021" s="57">
        <f t="shared" si="316"/>
        <v>2.3224262113687101E-3</v>
      </c>
      <c r="H2021" s="26">
        <f t="shared" si="317"/>
        <v>193.75569145983721</v>
      </c>
      <c r="I2021" s="57">
        <f t="shared" si="318"/>
        <v>1.6899755033566263E-2</v>
      </c>
      <c r="J2021" s="14">
        <v>2016</v>
      </c>
      <c r="K2021" s="21">
        <f t="shared" si="319"/>
        <v>11438.373383486658</v>
      </c>
      <c r="L2021" s="21">
        <f t="shared" si="320"/>
        <v>11271.244308540163</v>
      </c>
      <c r="M2021" s="57">
        <f t="shared" si="321"/>
        <v>1.4827916986934806E-2</v>
      </c>
      <c r="N2021" s="57">
        <f t="shared" si="322"/>
        <v>2.3623493364585677E-3</v>
      </c>
      <c r="O2021" s="26"/>
      <c r="R2021" s="63"/>
    </row>
    <row r="2022" spans="1:18" s="2" customFormat="1" x14ac:dyDescent="0.25">
      <c r="A2022" s="72">
        <v>42942</v>
      </c>
      <c r="B2022" s="73">
        <v>19</v>
      </c>
      <c r="C2022" s="74">
        <v>11471</v>
      </c>
      <c r="D2022" s="26">
        <f t="shared" si="313"/>
        <v>167.24557630096993</v>
      </c>
      <c r="E2022" s="57">
        <f t="shared" si="314"/>
        <v>1.4579860195359597E-2</v>
      </c>
      <c r="F2022" s="26">
        <f t="shared" si="315"/>
        <v>26.644248170246406</v>
      </c>
      <c r="G2022" s="57">
        <f t="shared" si="316"/>
        <v>2.32274851104929E-3</v>
      </c>
      <c r="H2022" s="26">
        <f t="shared" si="317"/>
        <v>193.88982447121634</v>
      </c>
      <c r="I2022" s="57">
        <f t="shared" si="318"/>
        <v>1.6902608706408886E-2</v>
      </c>
      <c r="J2022" s="14">
        <v>2017</v>
      </c>
      <c r="K2022" s="21">
        <f t="shared" si="319"/>
        <v>11444.355751829753</v>
      </c>
      <c r="L2022" s="21">
        <f t="shared" si="320"/>
        <v>11277.110175528784</v>
      </c>
      <c r="M2022" s="57">
        <f t="shared" si="321"/>
        <v>1.4830534924088191E-2</v>
      </c>
      <c r="N2022" s="57">
        <f t="shared" si="322"/>
        <v>2.3626840347861599E-3</v>
      </c>
      <c r="O2022" s="26"/>
      <c r="R2022" s="63"/>
    </row>
    <row r="2023" spans="1:18" s="2" customFormat="1" x14ac:dyDescent="0.25">
      <c r="A2023" s="72">
        <v>42962</v>
      </c>
      <c r="B2023" s="73">
        <v>13</v>
      </c>
      <c r="C2023" s="74">
        <v>11471</v>
      </c>
      <c r="D2023" s="26">
        <f t="shared" si="313"/>
        <v>167.24557630096993</v>
      </c>
      <c r="E2023" s="57">
        <f t="shared" si="314"/>
        <v>1.4579860195359597E-2</v>
      </c>
      <c r="F2023" s="26">
        <f t="shared" si="315"/>
        <v>26.644248170246406</v>
      </c>
      <c r="G2023" s="57">
        <f t="shared" si="316"/>
        <v>2.32274851104929E-3</v>
      </c>
      <c r="H2023" s="26">
        <f t="shared" si="317"/>
        <v>193.88982447121634</v>
      </c>
      <c r="I2023" s="57">
        <f t="shared" si="318"/>
        <v>1.6902608706408886E-2</v>
      </c>
      <c r="J2023" s="14">
        <v>2018</v>
      </c>
      <c r="K2023" s="21">
        <f t="shared" si="319"/>
        <v>11444.355751829753</v>
      </c>
      <c r="L2023" s="21">
        <f t="shared" si="320"/>
        <v>11277.110175528784</v>
      </c>
      <c r="M2023" s="57">
        <f t="shared" si="321"/>
        <v>1.4830534924088191E-2</v>
      </c>
      <c r="N2023" s="57">
        <f t="shared" si="322"/>
        <v>2.3626840347861599E-3</v>
      </c>
      <c r="O2023" s="26"/>
      <c r="R2023" s="63"/>
    </row>
    <row r="2024" spans="1:18" s="2" customFormat="1" x14ac:dyDescent="0.25">
      <c r="A2024" s="72">
        <v>42900</v>
      </c>
      <c r="B2024" s="73">
        <v>18</v>
      </c>
      <c r="C2024" s="74">
        <v>11472</v>
      </c>
      <c r="D2024" s="26">
        <f t="shared" si="313"/>
        <v>167.26499319338242</v>
      </c>
      <c r="E2024" s="57">
        <f t="shared" si="314"/>
        <v>1.4580281833453838E-2</v>
      </c>
      <c r="F2024" s="26">
        <f t="shared" si="315"/>
        <v>26.647186779730433</v>
      </c>
      <c r="G2024" s="57">
        <f t="shared" si="316"/>
        <v>2.3228021948858467E-3</v>
      </c>
      <c r="H2024" s="26">
        <f t="shared" si="317"/>
        <v>193.91217997311287</v>
      </c>
      <c r="I2024" s="57">
        <f t="shared" si="318"/>
        <v>1.6903084028339687E-2</v>
      </c>
      <c r="J2024" s="14">
        <v>2019</v>
      </c>
      <c r="K2024" s="21">
        <f t="shared" si="319"/>
        <v>11445.35281322027</v>
      </c>
      <c r="L2024" s="21">
        <f t="shared" si="320"/>
        <v>11278.087820026887</v>
      </c>
      <c r="M2024" s="57">
        <f t="shared" si="321"/>
        <v>1.4830970982187622E-2</v>
      </c>
      <c r="N2024" s="57">
        <f t="shared" si="322"/>
        <v>2.3627397839917604E-3</v>
      </c>
      <c r="O2024" s="26"/>
      <c r="R2024" s="63"/>
    </row>
    <row r="2025" spans="1:18" s="2" customFormat="1" x14ac:dyDescent="0.25">
      <c r="A2025" s="72">
        <v>42944</v>
      </c>
      <c r="B2025" s="73">
        <v>18</v>
      </c>
      <c r="C2025" s="74">
        <v>11472</v>
      </c>
      <c r="D2025" s="26">
        <f t="shared" si="313"/>
        <v>167.26499319338242</v>
      </c>
      <c r="E2025" s="57">
        <f t="shared" si="314"/>
        <v>1.4580281833453838E-2</v>
      </c>
      <c r="F2025" s="26">
        <f t="shared" si="315"/>
        <v>26.647186779730433</v>
      </c>
      <c r="G2025" s="57">
        <f t="shared" si="316"/>
        <v>2.3228021948858467E-3</v>
      </c>
      <c r="H2025" s="26">
        <f t="shared" si="317"/>
        <v>193.91217997311287</v>
      </c>
      <c r="I2025" s="57">
        <f t="shared" si="318"/>
        <v>1.6903084028339687E-2</v>
      </c>
      <c r="J2025" s="14">
        <v>2020</v>
      </c>
      <c r="K2025" s="21">
        <f t="shared" si="319"/>
        <v>11445.35281322027</v>
      </c>
      <c r="L2025" s="21">
        <f t="shared" si="320"/>
        <v>11278.087820026887</v>
      </c>
      <c r="M2025" s="57">
        <f t="shared" si="321"/>
        <v>1.4830970982187622E-2</v>
      </c>
      <c r="N2025" s="57">
        <f t="shared" si="322"/>
        <v>2.3627397839917604E-3</v>
      </c>
      <c r="O2025" s="26"/>
      <c r="R2025" s="63"/>
    </row>
    <row r="2026" spans="1:18" s="2" customFormat="1" x14ac:dyDescent="0.25">
      <c r="A2026" s="72">
        <v>42967</v>
      </c>
      <c r="B2026" s="73">
        <v>19</v>
      </c>
      <c r="C2026" s="74">
        <v>11478</v>
      </c>
      <c r="D2026" s="26">
        <f t="shared" si="313"/>
        <v>167.38149454785741</v>
      </c>
      <c r="E2026" s="57">
        <f t="shared" si="314"/>
        <v>1.4582810119172104E-2</v>
      </c>
      <c r="F2026" s="26">
        <f t="shared" si="315"/>
        <v>26.66481843663458</v>
      </c>
      <c r="G2026" s="57">
        <f t="shared" si="316"/>
        <v>2.3231241014666825E-3</v>
      </c>
      <c r="H2026" s="26">
        <f t="shared" si="317"/>
        <v>194.046312984492</v>
      </c>
      <c r="I2026" s="57">
        <f t="shared" si="318"/>
        <v>1.6905934220638786E-2</v>
      </c>
      <c r="J2026" s="14">
        <v>2021</v>
      </c>
      <c r="K2026" s="21">
        <f t="shared" si="319"/>
        <v>11451.335181563365</v>
      </c>
      <c r="L2026" s="21">
        <f t="shared" si="320"/>
        <v>11283.953687015508</v>
      </c>
      <c r="M2026" s="57">
        <f t="shared" si="321"/>
        <v>1.4833585744016655E-2</v>
      </c>
      <c r="N2026" s="57">
        <f t="shared" si="322"/>
        <v>2.3630740763601232E-3</v>
      </c>
      <c r="O2026" s="26"/>
      <c r="R2026" s="63"/>
    </row>
    <row r="2027" spans="1:18" s="2" customFormat="1" x14ac:dyDescent="0.25">
      <c r="A2027" s="72">
        <v>42970</v>
      </c>
      <c r="B2027" s="73">
        <v>19</v>
      </c>
      <c r="C2027" s="74">
        <v>11478</v>
      </c>
      <c r="D2027" s="26">
        <f t="shared" si="313"/>
        <v>167.38149454785741</v>
      </c>
      <c r="E2027" s="57">
        <f t="shared" si="314"/>
        <v>1.4582810119172104E-2</v>
      </c>
      <c r="F2027" s="26">
        <f t="shared" si="315"/>
        <v>26.66481843663458</v>
      </c>
      <c r="G2027" s="57">
        <f t="shared" si="316"/>
        <v>2.3231241014666825E-3</v>
      </c>
      <c r="H2027" s="26">
        <f t="shared" si="317"/>
        <v>194.046312984492</v>
      </c>
      <c r="I2027" s="57">
        <f t="shared" si="318"/>
        <v>1.6905934220638786E-2</v>
      </c>
      <c r="J2027" s="14">
        <v>2022</v>
      </c>
      <c r="K2027" s="21">
        <f t="shared" si="319"/>
        <v>11451.335181563365</v>
      </c>
      <c r="L2027" s="21">
        <f t="shared" si="320"/>
        <v>11283.953687015508</v>
      </c>
      <c r="M2027" s="57">
        <f t="shared" si="321"/>
        <v>1.4833585744016655E-2</v>
      </c>
      <c r="N2027" s="57">
        <f t="shared" si="322"/>
        <v>2.3630740763601232E-3</v>
      </c>
      <c r="O2027" s="26"/>
      <c r="R2027" s="63"/>
    </row>
    <row r="2028" spans="1:18" s="2" customFormat="1" x14ac:dyDescent="0.25">
      <c r="A2028" s="72">
        <v>42924</v>
      </c>
      <c r="B2028" s="73">
        <v>19</v>
      </c>
      <c r="C2028" s="74">
        <v>11483</v>
      </c>
      <c r="D2028" s="26">
        <f t="shared" si="313"/>
        <v>167.47857900991991</v>
      </c>
      <c r="E2028" s="57">
        <f t="shared" si="314"/>
        <v>1.4584915005653567E-2</v>
      </c>
      <c r="F2028" s="26">
        <f t="shared" si="315"/>
        <v>26.679511484054704</v>
      </c>
      <c r="G2028" s="57">
        <f t="shared" si="316"/>
        <v>2.3233920999786383E-3</v>
      </c>
      <c r="H2028" s="26">
        <f t="shared" si="317"/>
        <v>194.15809049397461</v>
      </c>
      <c r="I2028" s="57">
        <f t="shared" si="318"/>
        <v>1.6908307105632205E-2</v>
      </c>
      <c r="J2028" s="14">
        <v>2023</v>
      </c>
      <c r="K2028" s="21">
        <f t="shared" si="319"/>
        <v>11456.320488515945</v>
      </c>
      <c r="L2028" s="21">
        <f t="shared" si="320"/>
        <v>11288.841909506025</v>
      </c>
      <c r="M2028" s="57">
        <f t="shared" si="321"/>
        <v>1.4835762636457047E-2</v>
      </c>
      <c r="N2028" s="57">
        <f t="shared" si="322"/>
        <v>2.3633523879529766E-3</v>
      </c>
      <c r="O2028" s="26"/>
      <c r="R2028" s="63"/>
    </row>
    <row r="2029" spans="1:18" s="2" customFormat="1" x14ac:dyDescent="0.25">
      <c r="A2029" s="72">
        <v>42966</v>
      </c>
      <c r="B2029" s="73">
        <v>17</v>
      </c>
      <c r="C2029" s="74">
        <v>11484</v>
      </c>
      <c r="D2029" s="26">
        <f t="shared" si="313"/>
        <v>167.49799590233243</v>
      </c>
      <c r="E2029" s="57">
        <f t="shared" si="314"/>
        <v>1.4585335763003521E-2</v>
      </c>
      <c r="F2029" s="26">
        <f t="shared" si="315"/>
        <v>26.682450093538726</v>
      </c>
      <c r="G2029" s="57">
        <f t="shared" si="316"/>
        <v>2.3234456716770052E-3</v>
      </c>
      <c r="H2029" s="26">
        <f t="shared" si="317"/>
        <v>194.18044599587117</v>
      </c>
      <c r="I2029" s="57">
        <f t="shared" si="318"/>
        <v>1.6908781434680525E-2</v>
      </c>
      <c r="J2029" s="14">
        <v>2024</v>
      </c>
      <c r="K2029" s="21">
        <f t="shared" si="319"/>
        <v>11457.317549906462</v>
      </c>
      <c r="L2029" s="21">
        <f t="shared" si="320"/>
        <v>11289.819554004129</v>
      </c>
      <c r="M2029" s="57">
        <f t="shared" si="321"/>
        <v>1.483619778873493E-2</v>
      </c>
      <c r="N2029" s="57">
        <f t="shared" si="322"/>
        <v>2.363408021351E-3</v>
      </c>
      <c r="O2029" s="26"/>
      <c r="R2029" s="63"/>
    </row>
    <row r="2030" spans="1:18" s="2" customFormat="1" x14ac:dyDescent="0.25">
      <c r="A2030" s="72">
        <v>42961</v>
      </c>
      <c r="B2030" s="73">
        <v>16</v>
      </c>
      <c r="C2030" s="74">
        <v>11488</v>
      </c>
      <c r="D2030" s="26">
        <f t="shared" si="313"/>
        <v>167.57566347198241</v>
      </c>
      <c r="E2030" s="57">
        <f t="shared" si="314"/>
        <v>1.4587018059887049E-2</v>
      </c>
      <c r="F2030" s="26">
        <f t="shared" si="315"/>
        <v>26.694204531474828</v>
      </c>
      <c r="G2030" s="57">
        <f t="shared" si="316"/>
        <v>2.3236598652049815E-3</v>
      </c>
      <c r="H2030" s="26">
        <f t="shared" si="317"/>
        <v>194.26986800345725</v>
      </c>
      <c r="I2030" s="57">
        <f t="shared" si="318"/>
        <v>1.691067792509203E-2</v>
      </c>
      <c r="J2030" s="14">
        <v>2025</v>
      </c>
      <c r="K2030" s="21">
        <f t="shared" si="319"/>
        <v>11461.305795468525</v>
      </c>
      <c r="L2030" s="21">
        <f t="shared" si="320"/>
        <v>11293.730131996543</v>
      </c>
      <c r="M2030" s="57">
        <f t="shared" si="321"/>
        <v>1.4837937644465197E-2</v>
      </c>
      <c r="N2030" s="57">
        <f t="shared" si="322"/>
        <v>2.3636304586247218E-3</v>
      </c>
      <c r="O2030" s="26"/>
      <c r="R2030" s="63"/>
    </row>
    <row r="2031" spans="1:18" s="2" customFormat="1" x14ac:dyDescent="0.25">
      <c r="A2031" s="72">
        <v>42929</v>
      </c>
      <c r="B2031" s="73">
        <v>12</v>
      </c>
      <c r="C2031" s="74">
        <v>11495</v>
      </c>
      <c r="D2031" s="26">
        <f t="shared" si="313"/>
        <v>167.71158171886992</v>
      </c>
      <c r="E2031" s="57">
        <f t="shared" si="314"/>
        <v>1.4589959262189641E-2</v>
      </c>
      <c r="F2031" s="26">
        <f t="shared" si="315"/>
        <v>26.714774797863001</v>
      </c>
      <c r="G2031" s="57">
        <f t="shared" si="316"/>
        <v>2.3240343451816441E-3</v>
      </c>
      <c r="H2031" s="26">
        <f t="shared" si="317"/>
        <v>194.42635651673294</v>
      </c>
      <c r="I2031" s="57">
        <f t="shared" si="318"/>
        <v>1.6913993607371287E-2</v>
      </c>
      <c r="J2031" s="14">
        <v>2026</v>
      </c>
      <c r="K2031" s="21">
        <f t="shared" si="319"/>
        <v>11468.285225202137</v>
      </c>
      <c r="L2031" s="21">
        <f t="shared" si="320"/>
        <v>11300.573643483267</v>
      </c>
      <c r="M2031" s="57">
        <f t="shared" si="321"/>
        <v>1.4840979494486515E-2</v>
      </c>
      <c r="N2031" s="57">
        <f t="shared" si="322"/>
        <v>2.3640193534129731E-3</v>
      </c>
      <c r="O2031" s="26"/>
      <c r="R2031" s="63"/>
    </row>
    <row r="2032" spans="1:18" s="2" customFormat="1" x14ac:dyDescent="0.25">
      <c r="A2032" s="72">
        <v>42965</v>
      </c>
      <c r="B2032" s="73">
        <v>12</v>
      </c>
      <c r="C2032" s="74">
        <v>11495</v>
      </c>
      <c r="D2032" s="26">
        <f t="shared" si="313"/>
        <v>167.71158171886992</v>
      </c>
      <c r="E2032" s="57">
        <f t="shared" si="314"/>
        <v>1.4589959262189641E-2</v>
      </c>
      <c r="F2032" s="26">
        <f t="shared" si="315"/>
        <v>26.714774797863001</v>
      </c>
      <c r="G2032" s="57">
        <f t="shared" si="316"/>
        <v>2.3240343451816441E-3</v>
      </c>
      <c r="H2032" s="26">
        <f t="shared" si="317"/>
        <v>194.42635651673294</v>
      </c>
      <c r="I2032" s="57">
        <f t="shared" si="318"/>
        <v>1.6913993607371287E-2</v>
      </c>
      <c r="J2032" s="14">
        <v>2027</v>
      </c>
      <c r="K2032" s="21">
        <f t="shared" si="319"/>
        <v>11468.285225202137</v>
      </c>
      <c r="L2032" s="21">
        <f t="shared" si="320"/>
        <v>11300.573643483267</v>
      </c>
      <c r="M2032" s="57">
        <f t="shared" si="321"/>
        <v>1.4840979494486515E-2</v>
      </c>
      <c r="N2032" s="57">
        <f t="shared" si="322"/>
        <v>2.3640193534129731E-3</v>
      </c>
      <c r="O2032" s="26"/>
      <c r="R2032" s="63"/>
    </row>
    <row r="2033" spans="1:18" s="2" customFormat="1" x14ac:dyDescent="0.25">
      <c r="A2033" s="72">
        <v>42967</v>
      </c>
      <c r="B2033" s="73">
        <v>15</v>
      </c>
      <c r="C2033" s="74">
        <v>11499</v>
      </c>
      <c r="D2033" s="26">
        <f t="shared" si="313"/>
        <v>167.7892492885199</v>
      </c>
      <c r="E2033" s="57">
        <f t="shared" si="314"/>
        <v>1.4591638341466205E-2</v>
      </c>
      <c r="F2033" s="26">
        <f t="shared" si="315"/>
        <v>26.726529235799099</v>
      </c>
      <c r="G2033" s="57">
        <f t="shared" si="316"/>
        <v>2.3242481290372294E-3</v>
      </c>
      <c r="H2033" s="26">
        <f t="shared" si="317"/>
        <v>194.51577852431899</v>
      </c>
      <c r="I2033" s="57">
        <f t="shared" si="318"/>
        <v>1.6915886470503433E-2</v>
      </c>
      <c r="J2033" s="14">
        <v>2028</v>
      </c>
      <c r="K2033" s="21">
        <f t="shared" si="319"/>
        <v>11472.273470764201</v>
      </c>
      <c r="L2033" s="21">
        <f t="shared" si="320"/>
        <v>11304.484221475681</v>
      </c>
      <c r="M2033" s="57">
        <f t="shared" si="321"/>
        <v>1.4842716040928471E-2</v>
      </c>
      <c r="N2033" s="57">
        <f t="shared" si="322"/>
        <v>2.3642413676004258E-3</v>
      </c>
      <c r="O2033" s="26"/>
      <c r="R2033" s="63"/>
    </row>
    <row r="2034" spans="1:18" s="2" customFormat="1" x14ac:dyDescent="0.25">
      <c r="A2034" s="72">
        <v>42963</v>
      </c>
      <c r="B2034" s="73">
        <v>20</v>
      </c>
      <c r="C2034" s="74">
        <v>11502</v>
      </c>
      <c r="D2034" s="26">
        <f t="shared" si="313"/>
        <v>167.84749996575741</v>
      </c>
      <c r="E2034" s="57">
        <f t="shared" si="314"/>
        <v>1.4592896884520727E-2</v>
      </c>
      <c r="F2034" s="26">
        <f t="shared" si="315"/>
        <v>26.73534506425117</v>
      </c>
      <c r="G2034" s="57">
        <f t="shared" si="316"/>
        <v>2.3244083693489109E-3</v>
      </c>
      <c r="H2034" s="26">
        <f t="shared" si="317"/>
        <v>194.58284503000857</v>
      </c>
      <c r="I2034" s="57">
        <f t="shared" si="318"/>
        <v>1.6917305253869638E-2</v>
      </c>
      <c r="J2034" s="14">
        <v>2029</v>
      </c>
      <c r="K2034" s="21">
        <f t="shared" si="319"/>
        <v>11475.264654935749</v>
      </c>
      <c r="L2034" s="21">
        <f t="shared" si="320"/>
        <v>11307.417154969991</v>
      </c>
      <c r="M2034" s="57">
        <f t="shared" si="321"/>
        <v>1.4844017662511264E-2</v>
      </c>
      <c r="N2034" s="57">
        <f t="shared" si="322"/>
        <v>2.3644077774649078E-3</v>
      </c>
      <c r="O2034" s="26"/>
      <c r="R2034" s="63"/>
    </row>
    <row r="2035" spans="1:18" s="2" customFormat="1" x14ac:dyDescent="0.25">
      <c r="A2035" s="72">
        <v>42931</v>
      </c>
      <c r="B2035" s="73">
        <v>13</v>
      </c>
      <c r="C2035" s="74">
        <v>11503</v>
      </c>
      <c r="D2035" s="26">
        <f t="shared" si="313"/>
        <v>167.8669168581699</v>
      </c>
      <c r="E2035" s="57">
        <f t="shared" si="314"/>
        <v>1.4593316252992254E-2</v>
      </c>
      <c r="F2035" s="26">
        <f t="shared" si="315"/>
        <v>26.738283673735197</v>
      </c>
      <c r="G2035" s="57">
        <f t="shared" si="316"/>
        <v>2.3244617642123964E-3</v>
      </c>
      <c r="H2035" s="26">
        <f t="shared" si="317"/>
        <v>194.6052005319051</v>
      </c>
      <c r="I2035" s="57">
        <f t="shared" si="318"/>
        <v>1.6917778017204652E-2</v>
      </c>
      <c r="J2035" s="14">
        <v>2030</v>
      </c>
      <c r="K2035" s="21">
        <f t="shared" si="319"/>
        <v>11476.261716326264</v>
      </c>
      <c r="L2035" s="21">
        <f t="shared" si="320"/>
        <v>11308.394799468095</v>
      </c>
      <c r="M2035" s="57">
        <f t="shared" si="321"/>
        <v>1.4844451386333429E-2</v>
      </c>
      <c r="N2035" s="57">
        <f t="shared" si="322"/>
        <v>2.3644632282375628E-3</v>
      </c>
      <c r="O2035" s="26"/>
      <c r="R2035" s="63"/>
    </row>
    <row r="2036" spans="1:18" s="2" customFormat="1" x14ac:dyDescent="0.25">
      <c r="A2036" s="72">
        <v>42923</v>
      </c>
      <c r="B2036" s="73">
        <v>13</v>
      </c>
      <c r="C2036" s="74">
        <v>11514</v>
      </c>
      <c r="D2036" s="26">
        <f t="shared" si="313"/>
        <v>168.08050267470739</v>
      </c>
      <c r="E2036" s="57">
        <f t="shared" si="314"/>
        <v>1.4597924498411272E-2</v>
      </c>
      <c r="F2036" s="26">
        <f t="shared" si="315"/>
        <v>26.770608378059471</v>
      </c>
      <c r="G2036" s="57">
        <f t="shared" si="316"/>
        <v>2.325048495575775E-3</v>
      </c>
      <c r="H2036" s="26">
        <f t="shared" si="317"/>
        <v>194.85111105276687</v>
      </c>
      <c r="I2036" s="57">
        <f t="shared" si="318"/>
        <v>1.6922972993987047E-2</v>
      </c>
      <c r="J2036" s="14">
        <v>2031</v>
      </c>
      <c r="K2036" s="21">
        <f t="shared" si="319"/>
        <v>11487.229391621941</v>
      </c>
      <c r="L2036" s="21">
        <f t="shared" si="320"/>
        <v>11319.148888947233</v>
      </c>
      <c r="M2036" s="57">
        <f t="shared" si="321"/>
        <v>1.4849217403512761E-2</v>
      </c>
      <c r="N2036" s="57">
        <f t="shared" si="322"/>
        <v>2.3650725545451626E-3</v>
      </c>
      <c r="O2036" s="26"/>
      <c r="R2036" s="63"/>
    </row>
    <row r="2037" spans="1:18" s="2" customFormat="1" x14ac:dyDescent="0.25">
      <c r="A2037" s="72">
        <v>42909</v>
      </c>
      <c r="B2037" s="73">
        <v>18</v>
      </c>
      <c r="C2037" s="74">
        <v>11517</v>
      </c>
      <c r="D2037" s="26">
        <f t="shared" si="313"/>
        <v>168.1387533519449</v>
      </c>
      <c r="E2037" s="57">
        <f t="shared" si="314"/>
        <v>1.459917976486454E-2</v>
      </c>
      <c r="F2037" s="26">
        <f t="shared" si="315"/>
        <v>26.779424206511543</v>
      </c>
      <c r="G2037" s="57">
        <f t="shared" si="316"/>
        <v>2.3252083187037895E-3</v>
      </c>
      <c r="H2037" s="26">
        <f t="shared" si="317"/>
        <v>194.91817755845645</v>
      </c>
      <c r="I2037" s="57">
        <f t="shared" si="318"/>
        <v>1.6924388083568328E-2</v>
      </c>
      <c r="J2037" s="14">
        <v>2032</v>
      </c>
      <c r="K2037" s="21">
        <f t="shared" si="319"/>
        <v>11490.220575793488</v>
      </c>
      <c r="L2037" s="21">
        <f t="shared" si="320"/>
        <v>11322.081822441543</v>
      </c>
      <c r="M2037" s="57">
        <f t="shared" si="321"/>
        <v>1.4850515655051742E-2</v>
      </c>
      <c r="N2037" s="57">
        <f t="shared" si="322"/>
        <v>2.3652385335558995E-3</v>
      </c>
      <c r="O2037" s="26"/>
      <c r="R2037" s="63"/>
    </row>
    <row r="2038" spans="1:18" s="2" customFormat="1" x14ac:dyDescent="0.25">
      <c r="A2038" s="72">
        <v>42941</v>
      </c>
      <c r="B2038" s="73">
        <v>20</v>
      </c>
      <c r="C2038" s="74">
        <v>11535</v>
      </c>
      <c r="D2038" s="26">
        <f t="shared" si="313"/>
        <v>168.48825741536987</v>
      </c>
      <c r="E2038" s="57">
        <f t="shared" si="314"/>
        <v>1.4606697651960977E-2</v>
      </c>
      <c r="F2038" s="26">
        <f t="shared" si="315"/>
        <v>26.832319177223987</v>
      </c>
      <c r="G2038" s="57">
        <f t="shared" si="316"/>
        <v>2.3261655116795826E-3</v>
      </c>
      <c r="H2038" s="26">
        <f t="shared" si="317"/>
        <v>195.32057659259385</v>
      </c>
      <c r="I2038" s="57">
        <f t="shared" si="318"/>
        <v>1.6932863163640559E-2</v>
      </c>
      <c r="J2038" s="14">
        <v>2033</v>
      </c>
      <c r="K2038" s="21">
        <f t="shared" si="319"/>
        <v>11508.167680822777</v>
      </c>
      <c r="L2038" s="21">
        <f t="shared" si="320"/>
        <v>11339.679423407406</v>
      </c>
      <c r="M2038" s="57">
        <f t="shared" si="321"/>
        <v>1.4858291061348332E-2</v>
      </c>
      <c r="N2038" s="57">
        <f t="shared" si="322"/>
        <v>2.366232604586389E-3</v>
      </c>
      <c r="O2038" s="26"/>
      <c r="R2038" s="63"/>
    </row>
    <row r="2039" spans="1:18" s="2" customFormat="1" x14ac:dyDescent="0.25">
      <c r="A2039" s="72">
        <v>42909</v>
      </c>
      <c r="B2039" s="73">
        <v>16</v>
      </c>
      <c r="C2039" s="74">
        <v>11538</v>
      </c>
      <c r="D2039" s="26">
        <f t="shared" si="313"/>
        <v>168.54650809260735</v>
      </c>
      <c r="E2039" s="57">
        <f t="shared" si="314"/>
        <v>1.4607948352626743E-2</v>
      </c>
      <c r="F2039" s="26">
        <f t="shared" si="315"/>
        <v>26.841135005676058</v>
      </c>
      <c r="G2039" s="57">
        <f t="shared" si="316"/>
        <v>2.3263247534820643E-3</v>
      </c>
      <c r="H2039" s="26">
        <f t="shared" si="317"/>
        <v>195.38764309828341</v>
      </c>
      <c r="I2039" s="57">
        <f t="shared" si="318"/>
        <v>1.6934273106108805E-2</v>
      </c>
      <c r="J2039" s="14">
        <v>2034</v>
      </c>
      <c r="K2039" s="21">
        <f t="shared" si="319"/>
        <v>11511.158864994324</v>
      </c>
      <c r="L2039" s="21">
        <f t="shared" si="320"/>
        <v>11342.612356901716</v>
      </c>
      <c r="M2039" s="57">
        <f t="shared" si="321"/>
        <v>1.4859584616770467E-2</v>
      </c>
      <c r="N2039" s="57">
        <f t="shared" si="322"/>
        <v>2.3663979832074444E-3</v>
      </c>
      <c r="O2039" s="26"/>
      <c r="R2039" s="63"/>
    </row>
    <row r="2040" spans="1:18" s="2" customFormat="1" x14ac:dyDescent="0.25">
      <c r="A2040" s="72">
        <v>42924</v>
      </c>
      <c r="B2040" s="73">
        <v>14</v>
      </c>
      <c r="C2040" s="74">
        <v>11543</v>
      </c>
      <c r="D2040" s="26">
        <f t="shared" si="313"/>
        <v>168.64359255466985</v>
      </c>
      <c r="E2040" s="57">
        <f t="shared" si="314"/>
        <v>1.4610031409050494E-2</v>
      </c>
      <c r="F2040" s="26">
        <f t="shared" si="315"/>
        <v>26.855828053096182</v>
      </c>
      <c r="G2040" s="57">
        <f t="shared" si="316"/>
        <v>2.3265899725458013E-3</v>
      </c>
      <c r="H2040" s="26">
        <f t="shared" si="317"/>
        <v>195.49942060776604</v>
      </c>
      <c r="I2040" s="57">
        <f t="shared" si="318"/>
        <v>1.6936621381596295E-2</v>
      </c>
      <c r="J2040" s="14">
        <v>2035</v>
      </c>
      <c r="K2040" s="21">
        <f t="shared" si="319"/>
        <v>11516.144171946904</v>
      </c>
      <c r="L2040" s="21">
        <f t="shared" si="320"/>
        <v>11347.500579392234</v>
      </c>
      <c r="M2040" s="57">
        <f t="shared" si="321"/>
        <v>1.4861739056522905E-2</v>
      </c>
      <c r="N2040" s="57">
        <f t="shared" si="322"/>
        <v>2.3666734242664888E-3</v>
      </c>
      <c r="O2040" s="26"/>
      <c r="R2040" s="63"/>
    </row>
    <row r="2041" spans="1:18" s="2" customFormat="1" x14ac:dyDescent="0.25">
      <c r="A2041" s="72">
        <v>42936</v>
      </c>
      <c r="B2041" s="73">
        <v>13</v>
      </c>
      <c r="C2041" s="74">
        <v>11545</v>
      </c>
      <c r="D2041" s="26">
        <f t="shared" si="313"/>
        <v>168.68242633949484</v>
      </c>
      <c r="E2041" s="57">
        <f t="shared" si="314"/>
        <v>1.4610864126417916E-2</v>
      </c>
      <c r="F2041" s="26">
        <f t="shared" si="315"/>
        <v>26.861705272064235</v>
      </c>
      <c r="G2041" s="57">
        <f t="shared" si="316"/>
        <v>2.3266959958479199E-3</v>
      </c>
      <c r="H2041" s="26">
        <f t="shared" si="317"/>
        <v>195.54413161155907</v>
      </c>
      <c r="I2041" s="57">
        <f t="shared" si="318"/>
        <v>1.6937560122265834E-2</v>
      </c>
      <c r="J2041" s="14">
        <v>2036</v>
      </c>
      <c r="K2041" s="21">
        <f t="shared" si="319"/>
        <v>11518.138294727936</v>
      </c>
      <c r="L2041" s="21">
        <f t="shared" si="320"/>
        <v>11349.455868388441</v>
      </c>
      <c r="M2041" s="57">
        <f t="shared" si="321"/>
        <v>1.4862600312788988E-2</v>
      </c>
      <c r="N2041" s="57">
        <f t="shared" si="322"/>
        <v>2.3667835342557658E-3</v>
      </c>
      <c r="O2041" s="26"/>
      <c r="R2041" s="63"/>
    </row>
    <row r="2042" spans="1:18" s="2" customFormat="1" x14ac:dyDescent="0.25">
      <c r="A2042" s="72">
        <v>42937</v>
      </c>
      <c r="B2042" s="73">
        <v>20</v>
      </c>
      <c r="C2042" s="74">
        <v>11551</v>
      </c>
      <c r="D2042" s="26">
        <f t="shared" si="313"/>
        <v>168.79892769396986</v>
      </c>
      <c r="E2042" s="57">
        <f t="shared" si="314"/>
        <v>1.4613360548348183E-2</v>
      </c>
      <c r="F2042" s="26">
        <f t="shared" si="315"/>
        <v>26.879336928968382</v>
      </c>
      <c r="G2042" s="57">
        <f t="shared" si="316"/>
        <v>2.3270138454651876E-3</v>
      </c>
      <c r="H2042" s="26">
        <f t="shared" si="317"/>
        <v>195.67826462293823</v>
      </c>
      <c r="I2042" s="57">
        <f t="shared" si="318"/>
        <v>1.6940374393813368E-2</v>
      </c>
      <c r="J2042" s="14">
        <v>2037</v>
      </c>
      <c r="K2042" s="21">
        <f t="shared" si="319"/>
        <v>11524.120663071031</v>
      </c>
      <c r="L2042" s="21">
        <f t="shared" si="320"/>
        <v>11355.321735377061</v>
      </c>
      <c r="M2042" s="57">
        <f t="shared" si="321"/>
        <v>1.4865182301975944E-2</v>
      </c>
      <c r="N2042" s="57">
        <f t="shared" si="322"/>
        <v>2.3671136367036487E-3</v>
      </c>
      <c r="O2042" s="26"/>
      <c r="R2042" s="63"/>
    </row>
    <row r="2043" spans="1:18" s="2" customFormat="1" x14ac:dyDescent="0.25">
      <c r="A2043" s="72">
        <v>42943</v>
      </c>
      <c r="B2043" s="73">
        <v>19</v>
      </c>
      <c r="C2043" s="74">
        <v>11552</v>
      </c>
      <c r="D2043" s="26">
        <f t="shared" si="313"/>
        <v>168.81834458638235</v>
      </c>
      <c r="E2043" s="57">
        <f t="shared" si="314"/>
        <v>1.461377636654972E-2</v>
      </c>
      <c r="F2043" s="26">
        <f t="shared" si="315"/>
        <v>26.882275538452404</v>
      </c>
      <c r="G2043" s="57">
        <f t="shared" si="316"/>
        <v>2.3270667883009354E-3</v>
      </c>
      <c r="H2043" s="26">
        <f t="shared" si="317"/>
        <v>195.70062012483476</v>
      </c>
      <c r="I2043" s="57">
        <f t="shared" si="318"/>
        <v>1.6940843154850654E-2</v>
      </c>
      <c r="J2043" s="14">
        <v>2038</v>
      </c>
      <c r="K2043" s="21">
        <f t="shared" si="319"/>
        <v>11525.117724461548</v>
      </c>
      <c r="L2043" s="21">
        <f t="shared" si="320"/>
        <v>11356.299379875165</v>
      </c>
      <c r="M2043" s="57">
        <f t="shared" si="321"/>
        <v>1.4865612374181535E-2</v>
      </c>
      <c r="N2043" s="57">
        <f t="shared" si="322"/>
        <v>2.3671686206240107E-3</v>
      </c>
      <c r="O2043" s="26"/>
      <c r="R2043" s="63"/>
    </row>
    <row r="2044" spans="1:18" s="2" customFormat="1" x14ac:dyDescent="0.25">
      <c r="A2044" s="72">
        <v>42966</v>
      </c>
      <c r="B2044" s="73">
        <v>16</v>
      </c>
      <c r="C2044" s="74">
        <v>11555</v>
      </c>
      <c r="D2044" s="26">
        <f t="shared" si="313"/>
        <v>168.87659526361983</v>
      </c>
      <c r="E2044" s="57">
        <f t="shared" si="314"/>
        <v>1.4615023389322357E-2</v>
      </c>
      <c r="F2044" s="26">
        <f t="shared" si="315"/>
        <v>26.89109136690448</v>
      </c>
      <c r="G2044" s="57">
        <f t="shared" si="316"/>
        <v>2.327225561826437E-3</v>
      </c>
      <c r="H2044" s="26">
        <f t="shared" si="317"/>
        <v>195.76768663052431</v>
      </c>
      <c r="I2044" s="57">
        <f t="shared" si="318"/>
        <v>1.6942248951148795E-2</v>
      </c>
      <c r="J2044" s="14">
        <v>2039</v>
      </c>
      <c r="K2044" s="21">
        <f t="shared" si="319"/>
        <v>11528.108908633096</v>
      </c>
      <c r="L2044" s="21">
        <f t="shared" si="320"/>
        <v>11359.232313369475</v>
      </c>
      <c r="M2044" s="57">
        <f t="shared" si="321"/>
        <v>1.4866902146622809E-2</v>
      </c>
      <c r="N2044" s="57">
        <f t="shared" si="322"/>
        <v>2.3673335155980982E-3</v>
      </c>
      <c r="O2044" s="26"/>
      <c r="R2044" s="63"/>
    </row>
    <row r="2045" spans="1:18" s="2" customFormat="1" x14ac:dyDescent="0.25">
      <c r="A2045" s="72">
        <v>42940</v>
      </c>
      <c r="B2045" s="73">
        <v>20</v>
      </c>
      <c r="C2045" s="74">
        <v>11558</v>
      </c>
      <c r="D2045" s="26">
        <f t="shared" si="313"/>
        <v>168.93484594085734</v>
      </c>
      <c r="E2045" s="57">
        <f t="shared" si="314"/>
        <v>1.4616269764739344E-2</v>
      </c>
      <c r="F2045" s="26">
        <f t="shared" si="315"/>
        <v>26.899907195356555</v>
      </c>
      <c r="G2045" s="57">
        <f t="shared" si="316"/>
        <v>2.3273842529292744E-3</v>
      </c>
      <c r="H2045" s="26">
        <f t="shared" si="317"/>
        <v>195.83475313621389</v>
      </c>
      <c r="I2045" s="57">
        <f t="shared" si="318"/>
        <v>1.6943654017668619E-2</v>
      </c>
      <c r="J2045" s="14">
        <v>2040</v>
      </c>
      <c r="K2045" s="21">
        <f t="shared" si="319"/>
        <v>11531.100092804643</v>
      </c>
      <c r="L2045" s="21">
        <f t="shared" si="320"/>
        <v>11362.165246863786</v>
      </c>
      <c r="M2045" s="57">
        <f t="shared" si="321"/>
        <v>1.4868191253202129E-2</v>
      </c>
      <c r="N2045" s="57">
        <f t="shared" si="322"/>
        <v>2.3674983254429903E-3</v>
      </c>
      <c r="O2045" s="26"/>
      <c r="R2045" s="63"/>
    </row>
    <row r="2046" spans="1:18" s="2" customFormat="1" x14ac:dyDescent="0.25">
      <c r="A2046" s="72">
        <v>42941</v>
      </c>
      <c r="B2046" s="73">
        <v>13</v>
      </c>
      <c r="C2046" s="74">
        <v>11569</v>
      </c>
      <c r="D2046" s="26">
        <f t="shared" si="313"/>
        <v>169.14843175739483</v>
      </c>
      <c r="E2046" s="57">
        <f t="shared" si="314"/>
        <v>1.4620834277586207E-2</v>
      </c>
      <c r="F2046" s="26">
        <f t="shared" si="315"/>
        <v>26.932231899680826</v>
      </c>
      <c r="G2046" s="57">
        <f t="shared" si="316"/>
        <v>2.3279654161708725E-3</v>
      </c>
      <c r="H2046" s="26">
        <f t="shared" si="317"/>
        <v>196.08066365707566</v>
      </c>
      <c r="I2046" s="57">
        <f t="shared" si="318"/>
        <v>1.694879969375708E-2</v>
      </c>
      <c r="J2046" s="14">
        <v>2041</v>
      </c>
      <c r="K2046" s="21">
        <f t="shared" si="319"/>
        <v>11542.06776810032</v>
      </c>
      <c r="L2046" s="21">
        <f t="shared" si="320"/>
        <v>11372.919336342924</v>
      </c>
      <c r="M2046" s="57">
        <f t="shared" si="321"/>
        <v>1.4872912288832448E-2</v>
      </c>
      <c r="N2046" s="57">
        <f t="shared" si="322"/>
        <v>2.3681019009443843E-3</v>
      </c>
      <c r="O2046" s="26"/>
      <c r="R2046" s="63"/>
    </row>
    <row r="2047" spans="1:18" s="2" customFormat="1" x14ac:dyDescent="0.25">
      <c r="A2047" s="72">
        <v>42942</v>
      </c>
      <c r="B2047" s="73">
        <v>16</v>
      </c>
      <c r="C2047" s="74">
        <v>11571</v>
      </c>
      <c r="D2047" s="26">
        <f t="shared" si="313"/>
        <v>169.18726554221982</v>
      </c>
      <c r="E2047" s="57">
        <f t="shared" si="314"/>
        <v>1.4621663256608748E-2</v>
      </c>
      <c r="F2047" s="26">
        <f t="shared" si="315"/>
        <v>26.938109118648875</v>
      </c>
      <c r="G2047" s="57">
        <f t="shared" si="316"/>
        <v>2.3280709634991683E-3</v>
      </c>
      <c r="H2047" s="26">
        <f t="shared" si="317"/>
        <v>196.12537466086869</v>
      </c>
      <c r="I2047" s="57">
        <f t="shared" si="318"/>
        <v>1.6949734220107916E-2</v>
      </c>
      <c r="J2047" s="14">
        <v>2042</v>
      </c>
      <c r="K2047" s="21">
        <f t="shared" si="319"/>
        <v>11544.06189088135</v>
      </c>
      <c r="L2047" s="21">
        <f t="shared" si="320"/>
        <v>11374.874625339131</v>
      </c>
      <c r="M2047" s="57">
        <f t="shared" si="321"/>
        <v>1.4873769699872684E-2</v>
      </c>
      <c r="N2047" s="57">
        <f t="shared" si="322"/>
        <v>2.368211519328789E-3</v>
      </c>
      <c r="O2047" s="26"/>
      <c r="R2047" s="63"/>
    </row>
    <row r="2048" spans="1:18" s="2" customFormat="1" x14ac:dyDescent="0.25">
      <c r="A2048" s="72">
        <v>42943</v>
      </c>
      <c r="B2048" s="73">
        <v>14</v>
      </c>
      <c r="C2048" s="74">
        <v>11577</v>
      </c>
      <c r="D2048" s="26">
        <f t="shared" si="313"/>
        <v>169.30376689669481</v>
      </c>
      <c r="E2048" s="57">
        <f t="shared" si="314"/>
        <v>1.4624148475139917E-2</v>
      </c>
      <c r="F2048" s="26">
        <f t="shared" si="315"/>
        <v>26.955740775553025</v>
      </c>
      <c r="G2048" s="57">
        <f t="shared" si="316"/>
        <v>2.3283873866764295E-3</v>
      </c>
      <c r="H2048" s="26">
        <f t="shared" si="317"/>
        <v>196.25950767224782</v>
      </c>
      <c r="I2048" s="57">
        <f t="shared" si="318"/>
        <v>1.6952535861816345E-2</v>
      </c>
      <c r="J2048" s="14">
        <v>2043</v>
      </c>
      <c r="K2048" s="21">
        <f t="shared" si="319"/>
        <v>11550.044259224447</v>
      </c>
      <c r="L2048" s="21">
        <f t="shared" si="320"/>
        <v>11380.740492327752</v>
      </c>
      <c r="M2048" s="57">
        <f t="shared" si="321"/>
        <v>1.4876340165284481E-2</v>
      </c>
      <c r="N2048" s="57">
        <f t="shared" si="322"/>
        <v>2.3685401484837523E-3</v>
      </c>
      <c r="O2048" s="26"/>
      <c r="R2048" s="63"/>
    </row>
    <row r="2049" spans="1:18" s="2" customFormat="1" x14ac:dyDescent="0.25">
      <c r="A2049" s="72">
        <v>42927</v>
      </c>
      <c r="B2049" s="73">
        <v>20</v>
      </c>
      <c r="C2049" s="74">
        <v>11580</v>
      </c>
      <c r="D2049" s="26">
        <f t="shared" si="313"/>
        <v>169.36201757393232</v>
      </c>
      <c r="E2049" s="57">
        <f t="shared" si="314"/>
        <v>1.4625390118647006E-2</v>
      </c>
      <c r="F2049" s="26">
        <f t="shared" si="315"/>
        <v>26.964556604005097</v>
      </c>
      <c r="G2049" s="57">
        <f t="shared" si="316"/>
        <v>2.3285454753026852E-3</v>
      </c>
      <c r="H2049" s="26">
        <f t="shared" si="317"/>
        <v>196.3265741779374</v>
      </c>
      <c r="I2049" s="57">
        <f t="shared" si="318"/>
        <v>1.6953935593949688E-2</v>
      </c>
      <c r="J2049" s="14">
        <v>2044</v>
      </c>
      <c r="K2049" s="21">
        <f t="shared" si="319"/>
        <v>11553.035443395995</v>
      </c>
      <c r="L2049" s="21">
        <f t="shared" si="320"/>
        <v>11383.673425822062</v>
      </c>
      <c r="M2049" s="57">
        <f t="shared" si="321"/>
        <v>1.4877624404593457E-2</v>
      </c>
      <c r="N2049" s="57">
        <f t="shared" si="322"/>
        <v>2.3687043360573106E-3</v>
      </c>
      <c r="O2049" s="26"/>
      <c r="R2049" s="63"/>
    </row>
    <row r="2050" spans="1:18" s="2" customFormat="1" x14ac:dyDescent="0.25">
      <c r="A2050" s="72">
        <v>42909</v>
      </c>
      <c r="B2050" s="73">
        <v>17</v>
      </c>
      <c r="C2050" s="74">
        <v>11588</v>
      </c>
      <c r="D2050" s="26">
        <f t="shared" si="313"/>
        <v>169.5173527132323</v>
      </c>
      <c r="E2050" s="57">
        <f t="shared" si="314"/>
        <v>1.4628698024959639E-2</v>
      </c>
      <c r="F2050" s="26">
        <f t="shared" si="315"/>
        <v>26.988065479877292</v>
      </c>
      <c r="G2050" s="57">
        <f t="shared" si="316"/>
        <v>2.3289666447943815E-3</v>
      </c>
      <c r="H2050" s="26">
        <f t="shared" si="317"/>
        <v>196.50541819310959</v>
      </c>
      <c r="I2050" s="57">
        <f t="shared" si="318"/>
        <v>1.695766466975402E-2</v>
      </c>
      <c r="J2050" s="14">
        <v>2045</v>
      </c>
      <c r="K2050" s="21">
        <f t="shared" si="319"/>
        <v>11561.011934520122</v>
      </c>
      <c r="L2050" s="21">
        <f t="shared" si="320"/>
        <v>11391.49458180689</v>
      </c>
      <c r="M2050" s="57">
        <f t="shared" si="321"/>
        <v>1.4881045809736398E-2</v>
      </c>
      <c r="N2050" s="57">
        <f t="shared" si="322"/>
        <v>2.3691417562520154E-3</v>
      </c>
      <c r="O2050" s="26">
        <v>11595.286953539</v>
      </c>
      <c r="R2050" s="63"/>
    </row>
    <row r="2051" spans="1:18" s="2" customFormat="1" x14ac:dyDescent="0.25">
      <c r="A2051" s="72">
        <v>42961</v>
      </c>
      <c r="B2051" s="73">
        <v>17</v>
      </c>
      <c r="C2051" s="74">
        <v>11596</v>
      </c>
      <c r="D2051" s="26">
        <f t="shared" si="313"/>
        <v>169.65500957040325</v>
      </c>
      <c r="E2051" s="57">
        <f t="shared" si="314"/>
        <v>1.4630476851535292E-2</v>
      </c>
      <c r="F2051" s="26">
        <f t="shared" si="315"/>
        <v>27.011184828072928</v>
      </c>
      <c r="G2051" s="57">
        <f t="shared" si="316"/>
        <v>2.3293536416068412E-3</v>
      </c>
      <c r="H2051" s="26">
        <f t="shared" si="317"/>
        <v>196.66619439847619</v>
      </c>
      <c r="I2051" s="57">
        <f t="shared" si="318"/>
        <v>1.6959830493142133E-2</v>
      </c>
      <c r="J2051" s="14">
        <v>2046</v>
      </c>
      <c r="K2051" s="21">
        <f t="shared" si="319"/>
        <v>11568.988815171928</v>
      </c>
      <c r="L2051" s="21">
        <f t="shared" si="320"/>
        <v>11399.333805601524</v>
      </c>
      <c r="M2051" s="57">
        <f t="shared" si="321"/>
        <v>1.4882888111148776E-2</v>
      </c>
      <c r="N2051" s="57">
        <f t="shared" si="322"/>
        <v>2.3695406493667104E-3</v>
      </c>
      <c r="O2051" s="26"/>
      <c r="R2051" s="63"/>
    </row>
    <row r="2052" spans="1:18" s="2" customFormat="1" x14ac:dyDescent="0.25">
      <c r="A2052" s="72">
        <v>42928</v>
      </c>
      <c r="B2052" s="73">
        <v>21</v>
      </c>
      <c r="C2052" s="74">
        <v>11602</v>
      </c>
      <c r="D2052" s="26">
        <f t="shared" si="313"/>
        <v>169.63571131952691</v>
      </c>
      <c r="E2052" s="57">
        <f t="shared" si="314"/>
        <v>1.4621247312491545E-2</v>
      </c>
      <c r="F2052" s="26">
        <f t="shared" si="315"/>
        <v>27.025824242610735</v>
      </c>
      <c r="G2052" s="57">
        <f t="shared" si="316"/>
        <v>2.3294108121540025E-3</v>
      </c>
      <c r="H2052" s="26">
        <f t="shared" si="317"/>
        <v>196.66153556213763</v>
      </c>
      <c r="I2052" s="57">
        <f t="shared" si="318"/>
        <v>1.6950658124645548E-2</v>
      </c>
      <c r="J2052" s="14">
        <v>2047</v>
      </c>
      <c r="K2052" s="21">
        <f t="shared" si="319"/>
        <v>11574.974175757388</v>
      </c>
      <c r="L2052" s="21">
        <f t="shared" si="320"/>
        <v>11405.338464437862</v>
      </c>
      <c r="M2052" s="57">
        <f t="shared" si="321"/>
        <v>1.487336056255195E-2</v>
      </c>
      <c r="N2052" s="57">
        <f t="shared" si="322"/>
        <v>2.3695766966388546E-3</v>
      </c>
      <c r="O2052" s="26"/>
      <c r="R2052" s="63"/>
    </row>
    <row r="2053" spans="1:18" s="2" customFormat="1" x14ac:dyDescent="0.25">
      <c r="A2053" s="72">
        <v>42966</v>
      </c>
      <c r="B2053" s="73">
        <v>15</v>
      </c>
      <c r="C2053" s="74">
        <v>11618</v>
      </c>
      <c r="D2053" s="26">
        <f t="shared" si="313"/>
        <v>169.58424931719</v>
      </c>
      <c r="E2053" s="57">
        <f t="shared" si="314"/>
        <v>1.4596681814184024E-2</v>
      </c>
      <c r="F2053" s="26">
        <f t="shared" si="315"/>
        <v>27.064862681378219</v>
      </c>
      <c r="G2053" s="57">
        <f t="shared" si="316"/>
        <v>2.3295629782560008E-3</v>
      </c>
      <c r="H2053" s="26">
        <f t="shared" si="317"/>
        <v>196.64911199856823</v>
      </c>
      <c r="I2053" s="57">
        <f t="shared" si="318"/>
        <v>1.6926244792440027E-2</v>
      </c>
      <c r="J2053" s="14">
        <v>2048</v>
      </c>
      <c r="K2053" s="21">
        <f t="shared" si="319"/>
        <v>11590.935137318622</v>
      </c>
      <c r="L2053" s="21">
        <f t="shared" si="320"/>
        <v>11421.350888001432</v>
      </c>
      <c r="M2053" s="57">
        <f t="shared" si="321"/>
        <v>1.4848002743295872E-2</v>
      </c>
      <c r="N2053" s="57">
        <f t="shared" si="322"/>
        <v>2.3696726373944868E-3</v>
      </c>
      <c r="O2053" s="26"/>
      <c r="R2053" s="63"/>
    </row>
    <row r="2054" spans="1:18" s="2" customFormat="1" x14ac:dyDescent="0.25">
      <c r="A2054" s="72">
        <v>42930</v>
      </c>
      <c r="B2054" s="73">
        <v>21</v>
      </c>
      <c r="C2054" s="74">
        <v>11619</v>
      </c>
      <c r="D2054" s="26">
        <f t="shared" si="313"/>
        <v>169.58103294204395</v>
      </c>
      <c r="E2054" s="57">
        <f t="shared" si="314"/>
        <v>1.4595148716932949E-2</v>
      </c>
      <c r="F2054" s="26">
        <f t="shared" si="315"/>
        <v>27.067302583801187</v>
      </c>
      <c r="G2054" s="57">
        <f t="shared" si="316"/>
        <v>2.3295724747225397E-3</v>
      </c>
      <c r="H2054" s="26">
        <f t="shared" si="317"/>
        <v>196.64833552584514</v>
      </c>
      <c r="I2054" s="57">
        <f t="shared" si="318"/>
        <v>1.692472119165549E-2</v>
      </c>
      <c r="J2054" s="14">
        <v>2049</v>
      </c>
      <c r="K2054" s="21">
        <f t="shared" si="319"/>
        <v>11591.9326974162</v>
      </c>
      <c r="L2054" s="21">
        <f t="shared" si="320"/>
        <v>11422.351664474154</v>
      </c>
      <c r="M2054" s="57">
        <f t="shared" si="321"/>
        <v>1.4846420240192358E-2</v>
      </c>
      <c r="N2054" s="57">
        <f t="shared" si="322"/>
        <v>2.3696786247604357E-3</v>
      </c>
      <c r="O2054" s="26"/>
      <c r="R2054" s="63"/>
    </row>
    <row r="2055" spans="1:18" s="2" customFormat="1" x14ac:dyDescent="0.25">
      <c r="A2055" s="72">
        <v>42968</v>
      </c>
      <c r="B2055" s="73">
        <v>19</v>
      </c>
      <c r="C2055" s="74">
        <v>11622</v>
      </c>
      <c r="D2055" s="26">
        <f t="shared" ref="D2055:D2118" si="323">IF(C2055&lt;$R$7,$S$6+(C2055-$R$6)*$T$6,IF(C2055&lt;$R$8,$S$7+(C2055-$R$7)*$T$7,IF(C2055&lt;$R$9,$S$8+(C2055-$R$8)*$T$8,$S$9+(C2055-$R$9)*$T$9)))</f>
        <v>169.57138381660576</v>
      </c>
      <c r="E2055" s="57">
        <f t="shared" ref="E2055:E2118" si="324">D2055/C2055</f>
        <v>1.459055100814023E-2</v>
      </c>
      <c r="F2055" s="26">
        <f t="shared" ref="F2055:F2118" si="325">IF(C2055&lt;$R$7,$U$6+(C2055-$R$6)*$V$6,IF(C2055&lt;$R$8,$U$7+(C2055-$R$7)*$V$7,IF(C2055&lt;$R$9,$U$8+(C2055-$R$8)*$V$8,$U$9+(C2055-$R$9)*$V$9)))</f>
        <v>27.074622291070092</v>
      </c>
      <c r="G2055" s="57">
        <f t="shared" ref="G2055:G2118" si="326">F2055/C2055</f>
        <v>2.3296009543168207E-3</v>
      </c>
      <c r="H2055" s="26">
        <f t="shared" ref="H2055:H2118" si="327">D2055+F2055</f>
        <v>196.64600610767584</v>
      </c>
      <c r="I2055" s="57">
        <f t="shared" ref="I2055:I2118" si="328">H2055/C2055</f>
        <v>1.6920151962457049E-2</v>
      </c>
      <c r="J2055" s="14">
        <v>2050</v>
      </c>
      <c r="K2055" s="21">
        <f t="shared" ref="K2055:K2118" si="329">C2055-F2055</f>
        <v>11594.925377708931</v>
      </c>
      <c r="L2055" s="21">
        <f t="shared" ref="L2055:L2118" si="330">C2055-H2055</f>
        <v>11425.353993892324</v>
      </c>
      <c r="M2055" s="57">
        <f t="shared" ref="M2055:M2118" si="331">D2055/L2055</f>
        <v>1.4841674394268563E-2</v>
      </c>
      <c r="N2055" s="57">
        <f t="shared" ref="N2055:N2118" si="332">F2055/L2055</f>
        <v>2.3696965805648936E-3</v>
      </c>
      <c r="O2055" s="26"/>
      <c r="R2055" s="63"/>
    </row>
    <row r="2056" spans="1:18" s="2" customFormat="1" x14ac:dyDescent="0.25">
      <c r="A2056" s="72">
        <v>42935</v>
      </c>
      <c r="B2056" s="73">
        <v>15</v>
      </c>
      <c r="C2056" s="74">
        <v>11629</v>
      </c>
      <c r="D2056" s="26">
        <f t="shared" si="323"/>
        <v>169.54886919058336</v>
      </c>
      <c r="E2056" s="57">
        <f t="shared" si="324"/>
        <v>1.457983224615903E-2</v>
      </c>
      <c r="F2056" s="26">
        <f t="shared" si="325"/>
        <v>27.091701608030867</v>
      </c>
      <c r="G2056" s="57">
        <f t="shared" si="326"/>
        <v>2.3296673495597961E-3</v>
      </c>
      <c r="H2056" s="26">
        <f t="shared" si="327"/>
        <v>196.64057079861422</v>
      </c>
      <c r="I2056" s="57">
        <f t="shared" si="328"/>
        <v>1.6909499595718826E-2</v>
      </c>
      <c r="J2056" s="14">
        <v>2051</v>
      </c>
      <c r="K2056" s="21">
        <f t="shared" si="329"/>
        <v>11601.908298391969</v>
      </c>
      <c r="L2056" s="21">
        <f t="shared" si="330"/>
        <v>11432.359429201386</v>
      </c>
      <c r="M2056" s="57">
        <f t="shared" si="331"/>
        <v>1.4830610447525729E-2</v>
      </c>
      <c r="N2056" s="57">
        <f t="shared" si="332"/>
        <v>2.3697384407658862E-3</v>
      </c>
      <c r="O2056" s="26"/>
      <c r="R2056" s="63"/>
    </row>
    <row r="2057" spans="1:18" s="2" customFormat="1" x14ac:dyDescent="0.25">
      <c r="A2057" s="72">
        <v>42944</v>
      </c>
      <c r="B2057" s="73">
        <v>15</v>
      </c>
      <c r="C2057" s="74">
        <v>11635</v>
      </c>
      <c r="D2057" s="26">
        <f t="shared" si="323"/>
        <v>169.52957093970701</v>
      </c>
      <c r="E2057" s="57">
        <f t="shared" si="324"/>
        <v>1.4570655001264032E-2</v>
      </c>
      <c r="F2057" s="26">
        <f t="shared" si="325"/>
        <v>27.106341022568671</v>
      </c>
      <c r="G2057" s="57">
        <f t="shared" si="326"/>
        <v>2.3297241961812354E-3</v>
      </c>
      <c r="H2057" s="26">
        <f t="shared" si="327"/>
        <v>196.63591196227569</v>
      </c>
      <c r="I2057" s="57">
        <f t="shared" si="328"/>
        <v>1.6900379197445269E-2</v>
      </c>
      <c r="J2057" s="14">
        <v>2052</v>
      </c>
      <c r="K2057" s="21">
        <f t="shared" si="329"/>
        <v>11607.893658977431</v>
      </c>
      <c r="L2057" s="21">
        <f t="shared" si="330"/>
        <v>11438.364088037724</v>
      </c>
      <c r="M2057" s="57">
        <f t="shared" si="331"/>
        <v>1.4821137851084977E-2</v>
      </c>
      <c r="N2057" s="57">
        <f t="shared" si="332"/>
        <v>2.3697742801277468E-3</v>
      </c>
      <c r="O2057" s="26"/>
      <c r="R2057" s="63"/>
    </row>
    <row r="2058" spans="1:18" s="2" customFormat="1" x14ac:dyDescent="0.25">
      <c r="A2058" s="72">
        <v>42900</v>
      </c>
      <c r="B2058" s="73">
        <v>16</v>
      </c>
      <c r="C2058" s="74">
        <v>11637</v>
      </c>
      <c r="D2058" s="26">
        <f t="shared" si="323"/>
        <v>169.52313818941491</v>
      </c>
      <c r="E2058" s="57">
        <f t="shared" si="324"/>
        <v>1.4567598022635981E-2</v>
      </c>
      <c r="F2058" s="26">
        <f t="shared" si="325"/>
        <v>27.111220827414609</v>
      </c>
      <c r="G2058" s="57">
        <f t="shared" si="326"/>
        <v>2.3297431320284103E-3</v>
      </c>
      <c r="H2058" s="26">
        <f t="shared" si="327"/>
        <v>196.63435901682951</v>
      </c>
      <c r="I2058" s="57">
        <f t="shared" si="328"/>
        <v>1.6897341154664389E-2</v>
      </c>
      <c r="J2058" s="14">
        <v>2053</v>
      </c>
      <c r="K2058" s="21">
        <f t="shared" si="329"/>
        <v>11609.888779172585</v>
      </c>
      <c r="L2058" s="21">
        <f t="shared" si="330"/>
        <v>11440.365640983171</v>
      </c>
      <c r="M2058" s="57">
        <f t="shared" si="331"/>
        <v>1.4817982528646374E-2</v>
      </c>
      <c r="N2058" s="57">
        <f t="shared" si="332"/>
        <v>2.3697862182213178E-3</v>
      </c>
      <c r="O2058" s="26"/>
      <c r="R2058" s="63"/>
    </row>
    <row r="2059" spans="1:18" s="2" customFormat="1" x14ac:dyDescent="0.25">
      <c r="A2059" s="72">
        <v>42921</v>
      </c>
      <c r="B2059" s="73">
        <v>19</v>
      </c>
      <c r="C2059" s="74">
        <v>11640</v>
      </c>
      <c r="D2059" s="26">
        <f t="shared" si="323"/>
        <v>169.51348906397675</v>
      </c>
      <c r="E2059" s="57">
        <f t="shared" si="324"/>
        <v>1.4563014524396628E-2</v>
      </c>
      <c r="F2059" s="26">
        <f t="shared" si="325"/>
        <v>27.118540534683511</v>
      </c>
      <c r="G2059" s="57">
        <f t="shared" si="326"/>
        <v>2.3297715235982399E-3</v>
      </c>
      <c r="H2059" s="26">
        <f t="shared" si="327"/>
        <v>196.63202959866027</v>
      </c>
      <c r="I2059" s="57">
        <f t="shared" si="328"/>
        <v>1.6892786047994868E-2</v>
      </c>
      <c r="J2059" s="14">
        <v>2054</v>
      </c>
      <c r="K2059" s="21">
        <f t="shared" si="329"/>
        <v>11612.881459465316</v>
      </c>
      <c r="L2059" s="21">
        <f t="shared" si="330"/>
        <v>11443.367970401339</v>
      </c>
      <c r="M2059" s="57">
        <f t="shared" si="331"/>
        <v>1.4813251614597133E-2</v>
      </c>
      <c r="N2059" s="57">
        <f t="shared" si="332"/>
        <v>2.3698041175313545E-3</v>
      </c>
      <c r="O2059" s="26"/>
      <c r="R2059" s="63"/>
    </row>
    <row r="2060" spans="1:18" s="2" customFormat="1" x14ac:dyDescent="0.25">
      <c r="A2060" s="72">
        <v>42930</v>
      </c>
      <c r="B2060" s="73">
        <v>12</v>
      </c>
      <c r="C2060" s="74">
        <v>11643</v>
      </c>
      <c r="D2060" s="26">
        <f t="shared" si="323"/>
        <v>169.50383993853856</v>
      </c>
      <c r="E2060" s="57">
        <f t="shared" si="324"/>
        <v>1.4558433388176464E-2</v>
      </c>
      <c r="F2060" s="26">
        <f t="shared" si="325"/>
        <v>27.125860241952417</v>
      </c>
      <c r="G2060" s="57">
        <f t="shared" si="326"/>
        <v>2.3297999005370109E-3</v>
      </c>
      <c r="H2060" s="26">
        <f t="shared" si="327"/>
        <v>196.62970018049097</v>
      </c>
      <c r="I2060" s="57">
        <f t="shared" si="328"/>
        <v>1.6888233288713472E-2</v>
      </c>
      <c r="J2060" s="14">
        <v>2055</v>
      </c>
      <c r="K2060" s="21">
        <f t="shared" si="329"/>
        <v>11615.874139758047</v>
      </c>
      <c r="L2060" s="21">
        <f t="shared" si="330"/>
        <v>11446.370299819509</v>
      </c>
      <c r="M2060" s="57">
        <f t="shared" si="331"/>
        <v>1.4808523182341162E-2</v>
      </c>
      <c r="N2060" s="57">
        <f t="shared" si="332"/>
        <v>2.3698220074515803E-3</v>
      </c>
      <c r="O2060" s="26"/>
      <c r="R2060" s="63"/>
    </row>
    <row r="2061" spans="1:18" s="2" customFormat="1" x14ac:dyDescent="0.25">
      <c r="A2061" s="72">
        <v>42961</v>
      </c>
      <c r="B2061" s="73">
        <v>18</v>
      </c>
      <c r="C2061" s="74">
        <v>11643</v>
      </c>
      <c r="D2061" s="26">
        <f t="shared" si="323"/>
        <v>169.50383993853856</v>
      </c>
      <c r="E2061" s="57">
        <f t="shared" si="324"/>
        <v>1.4558433388176464E-2</v>
      </c>
      <c r="F2061" s="26">
        <f t="shared" si="325"/>
        <v>27.125860241952417</v>
      </c>
      <c r="G2061" s="57">
        <f t="shared" si="326"/>
        <v>2.3297999005370109E-3</v>
      </c>
      <c r="H2061" s="26">
        <f t="shared" si="327"/>
        <v>196.62970018049097</v>
      </c>
      <c r="I2061" s="57">
        <f t="shared" si="328"/>
        <v>1.6888233288713472E-2</v>
      </c>
      <c r="J2061" s="14">
        <v>2056</v>
      </c>
      <c r="K2061" s="21">
        <f t="shared" si="329"/>
        <v>11615.874139758047</v>
      </c>
      <c r="L2061" s="21">
        <f t="shared" si="330"/>
        <v>11446.370299819509</v>
      </c>
      <c r="M2061" s="57">
        <f t="shared" si="331"/>
        <v>1.4808523182341162E-2</v>
      </c>
      <c r="N2061" s="57">
        <f t="shared" si="332"/>
        <v>2.3698220074515803E-3</v>
      </c>
      <c r="O2061" s="26"/>
      <c r="R2061" s="63"/>
    </row>
    <row r="2062" spans="1:18" s="2" customFormat="1" x14ac:dyDescent="0.25">
      <c r="A2062" s="72">
        <v>42938</v>
      </c>
      <c r="B2062" s="73">
        <v>13</v>
      </c>
      <c r="C2062" s="74">
        <v>11657</v>
      </c>
      <c r="D2062" s="26">
        <f t="shared" si="323"/>
        <v>169.45881068649376</v>
      </c>
      <c r="E2062" s="57">
        <f t="shared" si="324"/>
        <v>1.45370859300415E-2</v>
      </c>
      <c r="F2062" s="26">
        <f t="shared" si="325"/>
        <v>27.160018875873963</v>
      </c>
      <c r="G2062" s="57">
        <f t="shared" si="326"/>
        <v>2.3299321331280744E-3</v>
      </c>
      <c r="H2062" s="26">
        <f t="shared" si="327"/>
        <v>196.61882956236772</v>
      </c>
      <c r="I2062" s="57">
        <f t="shared" si="328"/>
        <v>1.6867018063169575E-2</v>
      </c>
      <c r="J2062" s="14">
        <v>2057</v>
      </c>
      <c r="K2062" s="21">
        <f t="shared" si="329"/>
        <v>11629.839981124125</v>
      </c>
      <c r="L2062" s="21">
        <f t="shared" si="330"/>
        <v>11460.381170437633</v>
      </c>
      <c r="M2062" s="57">
        <f t="shared" si="331"/>
        <v>1.4786489922657844E-2</v>
      </c>
      <c r="N2062" s="57">
        <f t="shared" si="332"/>
        <v>2.3699053698086393E-3</v>
      </c>
      <c r="O2062" s="26"/>
      <c r="R2062" s="63"/>
    </row>
    <row r="2063" spans="1:18" s="2" customFormat="1" x14ac:dyDescent="0.25">
      <c r="A2063" s="72">
        <v>42900</v>
      </c>
      <c r="B2063" s="73">
        <v>17</v>
      </c>
      <c r="C2063" s="74">
        <v>11663</v>
      </c>
      <c r="D2063" s="26">
        <f t="shared" si="323"/>
        <v>169.43951243561742</v>
      </c>
      <c r="E2063" s="57">
        <f t="shared" si="324"/>
        <v>1.4527952708189781E-2</v>
      </c>
      <c r="F2063" s="26">
        <f t="shared" si="325"/>
        <v>27.17465829041177</v>
      </c>
      <c r="G2063" s="57">
        <f t="shared" si="326"/>
        <v>2.3299887070575127E-3</v>
      </c>
      <c r="H2063" s="26">
        <f t="shared" si="327"/>
        <v>196.61417072602919</v>
      </c>
      <c r="I2063" s="57">
        <f t="shared" si="328"/>
        <v>1.6857941415247293E-2</v>
      </c>
      <c r="J2063" s="14">
        <v>2058</v>
      </c>
      <c r="K2063" s="21">
        <f t="shared" si="329"/>
        <v>11635.825341709588</v>
      </c>
      <c r="L2063" s="21">
        <f t="shared" si="330"/>
        <v>11466.385829273971</v>
      </c>
      <c r="M2063" s="57">
        <f t="shared" si="331"/>
        <v>1.4777063580316134E-2</v>
      </c>
      <c r="N2063" s="57">
        <f t="shared" si="332"/>
        <v>2.3699410341691263E-3</v>
      </c>
      <c r="O2063" s="26"/>
      <c r="R2063" s="63"/>
    </row>
    <row r="2064" spans="1:18" s="2" customFormat="1" x14ac:dyDescent="0.25">
      <c r="A2064" s="72">
        <v>42969</v>
      </c>
      <c r="B2064" s="73">
        <v>20</v>
      </c>
      <c r="C2064" s="74">
        <v>11663</v>
      </c>
      <c r="D2064" s="26">
        <f t="shared" si="323"/>
        <v>169.43951243561742</v>
      </c>
      <c r="E2064" s="57">
        <f t="shared" si="324"/>
        <v>1.4527952708189781E-2</v>
      </c>
      <c r="F2064" s="26">
        <f t="shared" si="325"/>
        <v>27.17465829041177</v>
      </c>
      <c r="G2064" s="57">
        <f t="shared" si="326"/>
        <v>2.3299887070575127E-3</v>
      </c>
      <c r="H2064" s="26">
        <f t="shared" si="327"/>
        <v>196.61417072602919</v>
      </c>
      <c r="I2064" s="57">
        <f t="shared" si="328"/>
        <v>1.6857941415247293E-2</v>
      </c>
      <c r="J2064" s="14">
        <v>2059</v>
      </c>
      <c r="K2064" s="21">
        <f t="shared" si="329"/>
        <v>11635.825341709588</v>
      </c>
      <c r="L2064" s="21">
        <f t="shared" si="330"/>
        <v>11466.385829273971</v>
      </c>
      <c r="M2064" s="57">
        <f t="shared" si="331"/>
        <v>1.4777063580316134E-2</v>
      </c>
      <c r="N2064" s="57">
        <f t="shared" si="332"/>
        <v>2.3699410341691263E-3</v>
      </c>
      <c r="O2064" s="26"/>
      <c r="R2064" s="63"/>
    </row>
    <row r="2065" spans="1:18" s="2" customFormat="1" x14ac:dyDescent="0.25">
      <c r="A2065" s="72">
        <v>42942</v>
      </c>
      <c r="B2065" s="73">
        <v>18</v>
      </c>
      <c r="C2065" s="74">
        <v>11667</v>
      </c>
      <c r="D2065" s="26">
        <f t="shared" si="323"/>
        <v>169.4266469350332</v>
      </c>
      <c r="E2065" s="57">
        <f t="shared" si="324"/>
        <v>1.4521869112456776E-2</v>
      </c>
      <c r="F2065" s="26">
        <f t="shared" si="325"/>
        <v>27.184417900103643</v>
      </c>
      <c r="G2065" s="57">
        <f t="shared" si="326"/>
        <v>2.3300263906834355E-3</v>
      </c>
      <c r="H2065" s="26">
        <f t="shared" si="327"/>
        <v>196.61106483513686</v>
      </c>
      <c r="I2065" s="57">
        <f t="shared" si="328"/>
        <v>1.6851895503140212E-2</v>
      </c>
      <c r="J2065" s="14">
        <v>2060</v>
      </c>
      <c r="K2065" s="21">
        <f t="shared" si="329"/>
        <v>11639.815582099896</v>
      </c>
      <c r="L2065" s="21">
        <f t="shared" si="330"/>
        <v>11470.388935164863</v>
      </c>
      <c r="M2065" s="57">
        <f t="shared" si="331"/>
        <v>1.4770784834995488E-2</v>
      </c>
      <c r="N2065" s="57">
        <f t="shared" si="332"/>
        <v>2.3699647896649918E-3</v>
      </c>
      <c r="O2065" s="26"/>
      <c r="R2065" s="63"/>
    </row>
    <row r="2066" spans="1:18" s="2" customFormat="1" x14ac:dyDescent="0.25">
      <c r="A2066" s="72">
        <v>42968</v>
      </c>
      <c r="B2066" s="73">
        <v>14</v>
      </c>
      <c r="C2066" s="74">
        <v>11670</v>
      </c>
      <c r="D2066" s="26">
        <f t="shared" si="323"/>
        <v>169.41699780959502</v>
      </c>
      <c r="E2066" s="57">
        <f t="shared" si="324"/>
        <v>1.4517309152493146E-2</v>
      </c>
      <c r="F2066" s="26">
        <f t="shared" si="325"/>
        <v>27.191737607372545</v>
      </c>
      <c r="G2066" s="57">
        <f t="shared" si="326"/>
        <v>2.3300546364500895E-3</v>
      </c>
      <c r="H2066" s="26">
        <f t="shared" si="327"/>
        <v>196.60873541696756</v>
      </c>
      <c r="I2066" s="57">
        <f t="shared" si="328"/>
        <v>1.6847363788943234E-2</v>
      </c>
      <c r="J2066" s="14">
        <v>2061</v>
      </c>
      <c r="K2066" s="21">
        <f t="shared" si="329"/>
        <v>11642.808262392628</v>
      </c>
      <c r="L2066" s="21">
        <f t="shared" si="330"/>
        <v>11473.391264583033</v>
      </c>
      <c r="M2066" s="57">
        <f t="shared" si="331"/>
        <v>1.4766078651267191E-2</v>
      </c>
      <c r="N2066" s="57">
        <f t="shared" si="332"/>
        <v>2.3699825954083984E-3</v>
      </c>
      <c r="O2066" s="26"/>
      <c r="R2066" s="63"/>
    </row>
    <row r="2067" spans="1:18" s="2" customFormat="1" x14ac:dyDescent="0.25">
      <c r="A2067" s="72">
        <v>42964</v>
      </c>
      <c r="B2067" s="73">
        <v>16</v>
      </c>
      <c r="C2067" s="74">
        <v>11683</v>
      </c>
      <c r="D2067" s="26">
        <f t="shared" si="323"/>
        <v>169.37518493269627</v>
      </c>
      <c r="E2067" s="57">
        <f t="shared" si="324"/>
        <v>1.4497576387288904E-2</v>
      </c>
      <c r="F2067" s="26">
        <f t="shared" si="325"/>
        <v>27.223456338871127</v>
      </c>
      <c r="G2067" s="57">
        <f t="shared" si="326"/>
        <v>2.3301768671463775E-3</v>
      </c>
      <c r="H2067" s="26">
        <f t="shared" si="327"/>
        <v>196.5986412715674</v>
      </c>
      <c r="I2067" s="57">
        <f t="shared" si="328"/>
        <v>1.6827753254435283E-2</v>
      </c>
      <c r="J2067" s="14">
        <v>2062</v>
      </c>
      <c r="K2067" s="21">
        <f t="shared" si="329"/>
        <v>11655.776543661128</v>
      </c>
      <c r="L2067" s="21">
        <f t="shared" si="330"/>
        <v>11486.401358728433</v>
      </c>
      <c r="M2067" s="57">
        <f t="shared" si="331"/>
        <v>1.4745713617606553E-2</v>
      </c>
      <c r="N2067" s="57">
        <f t="shared" si="332"/>
        <v>2.3700596460687158E-3</v>
      </c>
      <c r="O2067" s="26"/>
      <c r="R2067" s="63"/>
    </row>
    <row r="2068" spans="1:18" s="2" customFormat="1" x14ac:dyDescent="0.25">
      <c r="A2068" s="72">
        <v>42921</v>
      </c>
      <c r="B2068" s="73">
        <v>18</v>
      </c>
      <c r="C2068" s="74">
        <v>11685</v>
      </c>
      <c r="D2068" s="26">
        <f t="shared" si="323"/>
        <v>169.36875218240417</v>
      </c>
      <c r="E2068" s="57">
        <f t="shared" si="324"/>
        <v>1.4494544474317857E-2</v>
      </c>
      <c r="F2068" s="26">
        <f t="shared" si="325"/>
        <v>27.228336143717062</v>
      </c>
      <c r="G2068" s="57">
        <f t="shared" si="326"/>
        <v>2.3301956477293165E-3</v>
      </c>
      <c r="H2068" s="26">
        <f t="shared" si="327"/>
        <v>196.59708832612122</v>
      </c>
      <c r="I2068" s="57">
        <f t="shared" si="328"/>
        <v>1.6824740122047172E-2</v>
      </c>
      <c r="J2068" s="14">
        <v>2063</v>
      </c>
      <c r="K2068" s="21">
        <f t="shared" si="329"/>
        <v>11657.771663856283</v>
      </c>
      <c r="L2068" s="21">
        <f t="shared" si="330"/>
        <v>11488.402911673878</v>
      </c>
      <c r="M2068" s="57">
        <f t="shared" si="331"/>
        <v>1.4742584629435396E-2</v>
      </c>
      <c r="N2068" s="57">
        <f t="shared" si="332"/>
        <v>2.3700714845271607E-3</v>
      </c>
      <c r="O2068" s="26"/>
      <c r="R2068" s="63"/>
    </row>
    <row r="2069" spans="1:18" s="2" customFormat="1" x14ac:dyDescent="0.25">
      <c r="A2069" s="72">
        <v>42942</v>
      </c>
      <c r="B2069" s="73">
        <v>17</v>
      </c>
      <c r="C2069" s="74">
        <v>11686</v>
      </c>
      <c r="D2069" s="26">
        <f t="shared" si="323"/>
        <v>169.36553580725811</v>
      </c>
      <c r="E2069" s="57">
        <f t="shared" si="324"/>
        <v>1.4493028907004801E-2</v>
      </c>
      <c r="F2069" s="26">
        <f t="shared" si="325"/>
        <v>27.230776046140029</v>
      </c>
      <c r="G2069" s="57">
        <f t="shared" si="326"/>
        <v>2.3302050356101343E-3</v>
      </c>
      <c r="H2069" s="26">
        <f t="shared" si="327"/>
        <v>196.59631185339813</v>
      </c>
      <c r="I2069" s="57">
        <f t="shared" si="328"/>
        <v>1.6823233942614934E-2</v>
      </c>
      <c r="J2069" s="14">
        <v>2064</v>
      </c>
      <c r="K2069" s="21">
        <f t="shared" si="329"/>
        <v>11658.769223953859</v>
      </c>
      <c r="L2069" s="21">
        <f t="shared" si="330"/>
        <v>11489.403688146602</v>
      </c>
      <c r="M2069" s="57">
        <f t="shared" si="331"/>
        <v>1.4741020544172305E-2</v>
      </c>
      <c r="N2069" s="57">
        <f t="shared" si="332"/>
        <v>2.3700774022096115E-3</v>
      </c>
      <c r="O2069" s="26"/>
      <c r="R2069" s="63"/>
    </row>
    <row r="2070" spans="1:18" s="2" customFormat="1" x14ac:dyDescent="0.25">
      <c r="A2070" s="72">
        <v>42963</v>
      </c>
      <c r="B2070" s="73">
        <v>14</v>
      </c>
      <c r="C2070" s="74">
        <v>11686</v>
      </c>
      <c r="D2070" s="26">
        <f t="shared" si="323"/>
        <v>169.36553580725811</v>
      </c>
      <c r="E2070" s="57">
        <f t="shared" si="324"/>
        <v>1.4493028907004801E-2</v>
      </c>
      <c r="F2070" s="26">
        <f t="shared" si="325"/>
        <v>27.230776046140029</v>
      </c>
      <c r="G2070" s="57">
        <f t="shared" si="326"/>
        <v>2.3302050356101343E-3</v>
      </c>
      <c r="H2070" s="26">
        <f t="shared" si="327"/>
        <v>196.59631185339813</v>
      </c>
      <c r="I2070" s="57">
        <f t="shared" si="328"/>
        <v>1.6823233942614934E-2</v>
      </c>
      <c r="J2070" s="14">
        <v>2065</v>
      </c>
      <c r="K2070" s="21">
        <f t="shared" si="329"/>
        <v>11658.769223953859</v>
      </c>
      <c r="L2070" s="21">
        <f t="shared" si="330"/>
        <v>11489.403688146602</v>
      </c>
      <c r="M2070" s="57">
        <f t="shared" si="331"/>
        <v>1.4741020544172305E-2</v>
      </c>
      <c r="N2070" s="57">
        <f t="shared" si="332"/>
        <v>2.3700774022096115E-3</v>
      </c>
      <c r="O2070" s="26"/>
      <c r="R2070" s="63"/>
    </row>
    <row r="2071" spans="1:18" s="2" customFormat="1" x14ac:dyDescent="0.25">
      <c r="A2071" s="72">
        <v>42921</v>
      </c>
      <c r="B2071" s="73">
        <v>15</v>
      </c>
      <c r="C2071" s="74">
        <v>11692</v>
      </c>
      <c r="D2071" s="26">
        <f t="shared" si="323"/>
        <v>169.34623755638177</v>
      </c>
      <c r="E2071" s="57">
        <f t="shared" si="324"/>
        <v>1.4483940947347056E-2</v>
      </c>
      <c r="F2071" s="26">
        <f t="shared" si="325"/>
        <v>27.245415460677837</v>
      </c>
      <c r="G2071" s="57">
        <f t="shared" si="326"/>
        <v>2.3302613291718986E-3</v>
      </c>
      <c r="H2071" s="26">
        <f t="shared" si="327"/>
        <v>196.5916530170596</v>
      </c>
      <c r="I2071" s="57">
        <f t="shared" si="328"/>
        <v>1.6814202276518954E-2</v>
      </c>
      <c r="J2071" s="14">
        <v>2066</v>
      </c>
      <c r="K2071" s="21">
        <f t="shared" si="329"/>
        <v>11664.754584539322</v>
      </c>
      <c r="L2071" s="21">
        <f t="shared" si="330"/>
        <v>11495.40834698294</v>
      </c>
      <c r="M2071" s="57">
        <f t="shared" si="331"/>
        <v>1.4731641751624074E-2</v>
      </c>
      <c r="N2071" s="57">
        <f t="shared" si="332"/>
        <v>2.370112886666493E-3</v>
      </c>
      <c r="O2071" s="26"/>
      <c r="R2071" s="63"/>
    </row>
    <row r="2072" spans="1:18" s="2" customFormat="1" x14ac:dyDescent="0.25">
      <c r="A2072" s="72">
        <v>42940</v>
      </c>
      <c r="B2072" s="73">
        <v>15</v>
      </c>
      <c r="C2072" s="74">
        <v>11695</v>
      </c>
      <c r="D2072" s="26">
        <f t="shared" si="323"/>
        <v>169.33658843094358</v>
      </c>
      <c r="E2072" s="57">
        <f t="shared" si="324"/>
        <v>1.4479400464381665E-2</v>
      </c>
      <c r="F2072" s="26">
        <f t="shared" si="325"/>
        <v>27.252735167946742</v>
      </c>
      <c r="G2072" s="57">
        <f t="shared" si="326"/>
        <v>2.330289454292154E-3</v>
      </c>
      <c r="H2072" s="26">
        <f t="shared" si="327"/>
        <v>196.58932359889033</v>
      </c>
      <c r="I2072" s="57">
        <f t="shared" si="328"/>
        <v>1.680968991867382E-2</v>
      </c>
      <c r="J2072" s="14">
        <v>2067</v>
      </c>
      <c r="K2072" s="21">
        <f t="shared" si="329"/>
        <v>11667.747264832053</v>
      </c>
      <c r="L2072" s="21">
        <f t="shared" si="330"/>
        <v>11498.41067640111</v>
      </c>
      <c r="M2072" s="57">
        <f t="shared" si="331"/>
        <v>1.4726956028669544E-2</v>
      </c>
      <c r="N2072" s="57">
        <f t="shared" si="332"/>
        <v>2.3701306149970093E-3</v>
      </c>
      <c r="O2072" s="26"/>
      <c r="R2072" s="63"/>
    </row>
    <row r="2073" spans="1:18" s="2" customFormat="1" x14ac:dyDescent="0.25">
      <c r="A2073" s="72">
        <v>42931</v>
      </c>
      <c r="B2073" s="73">
        <v>18</v>
      </c>
      <c r="C2073" s="74">
        <v>11705</v>
      </c>
      <c r="D2073" s="26">
        <f t="shared" si="323"/>
        <v>169.30442467948302</v>
      </c>
      <c r="E2073" s="57">
        <f t="shared" si="324"/>
        <v>1.4464282330583769E-2</v>
      </c>
      <c r="F2073" s="26">
        <f t="shared" si="325"/>
        <v>27.277134192176419</v>
      </c>
      <c r="G2073" s="57">
        <f t="shared" si="326"/>
        <v>2.3303831005703902E-3</v>
      </c>
      <c r="H2073" s="26">
        <f t="shared" si="327"/>
        <v>196.58155887165944</v>
      </c>
      <c r="I2073" s="57">
        <f t="shared" si="328"/>
        <v>1.6794665431154161E-2</v>
      </c>
      <c r="J2073" s="14">
        <v>2068</v>
      </c>
      <c r="K2073" s="21">
        <f t="shared" si="329"/>
        <v>11677.722865807824</v>
      </c>
      <c r="L2073" s="21">
        <f t="shared" si="330"/>
        <v>11508.41844112834</v>
      </c>
      <c r="M2073" s="57">
        <f t="shared" si="331"/>
        <v>1.4711354609285791E-2</v>
      </c>
      <c r="N2073" s="57">
        <f t="shared" si="332"/>
        <v>2.3701896426266927E-3</v>
      </c>
      <c r="O2073" s="26"/>
      <c r="R2073" s="63"/>
    </row>
    <row r="2074" spans="1:18" s="2" customFormat="1" x14ac:dyDescent="0.25">
      <c r="A2074" s="72">
        <v>42944</v>
      </c>
      <c r="B2074" s="73">
        <v>17</v>
      </c>
      <c r="C2074" s="74">
        <v>11717</v>
      </c>
      <c r="D2074" s="26">
        <f t="shared" si="323"/>
        <v>169.26582817773033</v>
      </c>
      <c r="E2074" s="57">
        <f t="shared" si="324"/>
        <v>1.4446174633244886E-2</v>
      </c>
      <c r="F2074" s="26">
        <f t="shared" si="325"/>
        <v>27.306413021252034</v>
      </c>
      <c r="G2074" s="57">
        <f t="shared" si="326"/>
        <v>2.3304952651064296E-3</v>
      </c>
      <c r="H2074" s="26">
        <f t="shared" si="327"/>
        <v>196.57224119898237</v>
      </c>
      <c r="I2074" s="57">
        <f t="shared" si="328"/>
        <v>1.6776669898351314E-2</v>
      </c>
      <c r="J2074" s="14">
        <v>2069</v>
      </c>
      <c r="K2074" s="21">
        <f t="shared" si="329"/>
        <v>11689.693586978748</v>
      </c>
      <c r="L2074" s="21">
        <f t="shared" si="330"/>
        <v>11520.427758801017</v>
      </c>
      <c r="M2074" s="57">
        <f t="shared" si="331"/>
        <v>1.4692668685710902E-2</v>
      </c>
      <c r="N2074" s="57">
        <f t="shared" si="332"/>
        <v>2.3702603404106527E-3</v>
      </c>
      <c r="O2074" s="26"/>
      <c r="R2074" s="63"/>
    </row>
    <row r="2075" spans="1:18" s="2" customFormat="1" x14ac:dyDescent="0.25">
      <c r="A2075" s="72">
        <v>42968</v>
      </c>
      <c r="B2075" s="73">
        <v>17</v>
      </c>
      <c r="C2075" s="74">
        <v>11725</v>
      </c>
      <c r="D2075" s="26">
        <f t="shared" si="323"/>
        <v>169.24009717656187</v>
      </c>
      <c r="E2075" s="57">
        <f t="shared" si="324"/>
        <v>1.4434123426572441E-2</v>
      </c>
      <c r="F2075" s="26">
        <f t="shared" si="325"/>
        <v>27.325932240635776</v>
      </c>
      <c r="G2075" s="57">
        <f t="shared" si="326"/>
        <v>2.3305699139134989E-3</v>
      </c>
      <c r="H2075" s="26">
        <f t="shared" si="327"/>
        <v>196.56602941719765</v>
      </c>
      <c r="I2075" s="57">
        <f t="shared" si="328"/>
        <v>1.6764693340485942E-2</v>
      </c>
      <c r="J2075" s="14">
        <v>2070</v>
      </c>
      <c r="K2075" s="21">
        <f t="shared" si="329"/>
        <v>11697.674067759364</v>
      </c>
      <c r="L2075" s="21">
        <f t="shared" si="330"/>
        <v>11528.433970582802</v>
      </c>
      <c r="M2075" s="57">
        <f t="shared" si="331"/>
        <v>1.4680233031512623E-2</v>
      </c>
      <c r="N2075" s="57">
        <f t="shared" si="332"/>
        <v>2.3703073904368602E-3</v>
      </c>
      <c r="O2075" s="26"/>
      <c r="R2075" s="63"/>
    </row>
    <row r="2076" spans="1:18" s="2" customFormat="1" x14ac:dyDescent="0.25">
      <c r="A2076" s="72">
        <v>42965</v>
      </c>
      <c r="B2076" s="73">
        <v>21</v>
      </c>
      <c r="C2076" s="74">
        <v>11728</v>
      </c>
      <c r="D2076" s="26">
        <f t="shared" si="323"/>
        <v>169.23044805112369</v>
      </c>
      <c r="E2076" s="57">
        <f t="shared" si="324"/>
        <v>1.4429608462749292E-2</v>
      </c>
      <c r="F2076" s="26">
        <f t="shared" si="325"/>
        <v>27.333251947904678</v>
      </c>
      <c r="G2076" s="57">
        <f t="shared" si="326"/>
        <v>2.3305978809604944E-3</v>
      </c>
      <c r="H2076" s="26">
        <f t="shared" si="327"/>
        <v>196.56369999902836</v>
      </c>
      <c r="I2076" s="57">
        <f t="shared" si="328"/>
        <v>1.6760206343709786E-2</v>
      </c>
      <c r="J2076" s="14">
        <v>2071</v>
      </c>
      <c r="K2076" s="21">
        <f t="shared" si="329"/>
        <v>11700.666748052095</v>
      </c>
      <c r="L2076" s="21">
        <f t="shared" si="330"/>
        <v>11531.436300000973</v>
      </c>
      <c r="M2076" s="57">
        <f t="shared" si="331"/>
        <v>1.4675574113097205E-2</v>
      </c>
      <c r="N2076" s="57">
        <f t="shared" si="332"/>
        <v>2.3703250173529879E-3</v>
      </c>
      <c r="O2076" s="26"/>
      <c r="R2076" s="63"/>
    </row>
    <row r="2077" spans="1:18" s="2" customFormat="1" x14ac:dyDescent="0.25">
      <c r="A2077" s="72">
        <v>42927</v>
      </c>
      <c r="B2077" s="73">
        <v>14</v>
      </c>
      <c r="C2077" s="74">
        <v>11735</v>
      </c>
      <c r="D2077" s="26">
        <f t="shared" si="323"/>
        <v>169.20793342510129</v>
      </c>
      <c r="E2077" s="57">
        <f t="shared" si="324"/>
        <v>1.4419082524507992E-2</v>
      </c>
      <c r="F2077" s="26">
        <f t="shared" si="325"/>
        <v>27.350331264865453</v>
      </c>
      <c r="G2077" s="57">
        <f t="shared" si="326"/>
        <v>2.330663081795096E-3</v>
      </c>
      <c r="H2077" s="26">
        <f t="shared" si="327"/>
        <v>196.55826468996673</v>
      </c>
      <c r="I2077" s="57">
        <f t="shared" si="328"/>
        <v>1.6749745606303088E-2</v>
      </c>
      <c r="J2077" s="14">
        <v>2072</v>
      </c>
      <c r="K2077" s="21">
        <f t="shared" si="329"/>
        <v>11707.649668735134</v>
      </c>
      <c r="L2077" s="21">
        <f t="shared" si="330"/>
        <v>11538.441735310033</v>
      </c>
      <c r="M2077" s="57">
        <f t="shared" si="331"/>
        <v>1.4664712732161207E-2</v>
      </c>
      <c r="N2077" s="57">
        <f t="shared" si="332"/>
        <v>2.3703661111506721E-3</v>
      </c>
      <c r="O2077" s="26"/>
      <c r="R2077" s="63"/>
    </row>
    <row r="2078" spans="1:18" s="2" customFormat="1" x14ac:dyDescent="0.25">
      <c r="A2078" s="72">
        <v>42939</v>
      </c>
      <c r="B2078" s="73">
        <v>13</v>
      </c>
      <c r="C2078" s="74">
        <v>11737</v>
      </c>
      <c r="D2078" s="26">
        <f t="shared" si="323"/>
        <v>169.20150067480918</v>
      </c>
      <c r="E2078" s="57">
        <f t="shared" si="324"/>
        <v>1.4416077419682132E-2</v>
      </c>
      <c r="F2078" s="26">
        <f t="shared" si="325"/>
        <v>27.355211069711387</v>
      </c>
      <c r="G2078" s="57">
        <f t="shared" si="326"/>
        <v>2.3306816963203024E-3</v>
      </c>
      <c r="H2078" s="26">
        <f t="shared" si="327"/>
        <v>196.55671174452056</v>
      </c>
      <c r="I2078" s="57">
        <f t="shared" si="328"/>
        <v>1.6746759116002433E-2</v>
      </c>
      <c r="J2078" s="14">
        <v>2073</v>
      </c>
      <c r="K2078" s="21">
        <f t="shared" si="329"/>
        <v>11709.644788930289</v>
      </c>
      <c r="L2078" s="21">
        <f t="shared" si="330"/>
        <v>11540.443288255479</v>
      </c>
      <c r="M2078" s="57">
        <f t="shared" si="331"/>
        <v>1.4661611902465028E-2</v>
      </c>
      <c r="N2078" s="57">
        <f t="shared" si="332"/>
        <v>2.3703778430721406E-3</v>
      </c>
      <c r="O2078" s="26"/>
      <c r="R2078" s="63"/>
    </row>
    <row r="2079" spans="1:18" s="2" customFormat="1" x14ac:dyDescent="0.25">
      <c r="A2079" s="72">
        <v>42944</v>
      </c>
      <c r="B2079" s="73">
        <v>16</v>
      </c>
      <c r="C2079" s="74">
        <v>11737</v>
      </c>
      <c r="D2079" s="26">
        <f t="shared" si="323"/>
        <v>169.20150067480918</v>
      </c>
      <c r="E2079" s="57">
        <f t="shared" si="324"/>
        <v>1.4416077419682132E-2</v>
      </c>
      <c r="F2079" s="26">
        <f t="shared" si="325"/>
        <v>27.355211069711387</v>
      </c>
      <c r="G2079" s="57">
        <f t="shared" si="326"/>
        <v>2.3306816963203024E-3</v>
      </c>
      <c r="H2079" s="26">
        <f t="shared" si="327"/>
        <v>196.55671174452056</v>
      </c>
      <c r="I2079" s="57">
        <f t="shared" si="328"/>
        <v>1.6746759116002433E-2</v>
      </c>
      <c r="J2079" s="14">
        <v>2074</v>
      </c>
      <c r="K2079" s="21">
        <f t="shared" si="329"/>
        <v>11709.644788930289</v>
      </c>
      <c r="L2079" s="21">
        <f t="shared" si="330"/>
        <v>11540.443288255479</v>
      </c>
      <c r="M2079" s="57">
        <f t="shared" si="331"/>
        <v>1.4661611902465028E-2</v>
      </c>
      <c r="N2079" s="57">
        <f t="shared" si="332"/>
        <v>2.3703778430721406E-3</v>
      </c>
      <c r="O2079" s="26"/>
      <c r="R2079" s="63"/>
    </row>
    <row r="2080" spans="1:18" s="2" customFormat="1" x14ac:dyDescent="0.25">
      <c r="A2080" s="72">
        <v>42935</v>
      </c>
      <c r="B2080" s="73">
        <v>19</v>
      </c>
      <c r="C2080" s="74">
        <v>11751</v>
      </c>
      <c r="D2080" s="26">
        <f t="shared" si="323"/>
        <v>169.15647142276438</v>
      </c>
      <c r="E2080" s="57">
        <f t="shared" si="324"/>
        <v>1.4395070327866938E-2</v>
      </c>
      <c r="F2080" s="26">
        <f t="shared" si="325"/>
        <v>27.389369703632937</v>
      </c>
      <c r="G2080" s="57">
        <f t="shared" si="326"/>
        <v>2.330811820579775E-3</v>
      </c>
      <c r="H2080" s="26">
        <f t="shared" si="327"/>
        <v>196.54584112639731</v>
      </c>
      <c r="I2080" s="57">
        <f t="shared" si="328"/>
        <v>1.6725882148446711E-2</v>
      </c>
      <c r="J2080" s="14">
        <v>2075</v>
      </c>
      <c r="K2080" s="21">
        <f t="shared" si="329"/>
        <v>11723.610630296367</v>
      </c>
      <c r="L2080" s="21">
        <f t="shared" si="330"/>
        <v>11554.454158873603</v>
      </c>
      <c r="M2080" s="57">
        <f t="shared" si="331"/>
        <v>1.4639936174990612E-2</v>
      </c>
      <c r="N2080" s="57">
        <f t="shared" si="332"/>
        <v>2.3704598527138918E-3</v>
      </c>
      <c r="O2080" s="26"/>
      <c r="R2080" s="63"/>
    </row>
    <row r="2081" spans="1:18" s="2" customFormat="1" x14ac:dyDescent="0.25">
      <c r="A2081" s="72">
        <v>42969</v>
      </c>
      <c r="B2081" s="73">
        <v>14</v>
      </c>
      <c r="C2081" s="74">
        <v>11751</v>
      </c>
      <c r="D2081" s="26">
        <f t="shared" si="323"/>
        <v>169.15647142276438</v>
      </c>
      <c r="E2081" s="57">
        <f t="shared" si="324"/>
        <v>1.4395070327866938E-2</v>
      </c>
      <c r="F2081" s="26">
        <f t="shared" si="325"/>
        <v>27.389369703632937</v>
      </c>
      <c r="G2081" s="57">
        <f t="shared" si="326"/>
        <v>2.330811820579775E-3</v>
      </c>
      <c r="H2081" s="26">
        <f t="shared" si="327"/>
        <v>196.54584112639731</v>
      </c>
      <c r="I2081" s="57">
        <f t="shared" si="328"/>
        <v>1.6725882148446711E-2</v>
      </c>
      <c r="J2081" s="14">
        <v>2076</v>
      </c>
      <c r="K2081" s="21">
        <f t="shared" si="329"/>
        <v>11723.610630296367</v>
      </c>
      <c r="L2081" s="21">
        <f t="shared" si="330"/>
        <v>11554.454158873603</v>
      </c>
      <c r="M2081" s="57">
        <f t="shared" si="331"/>
        <v>1.4639936174990612E-2</v>
      </c>
      <c r="N2081" s="57">
        <f t="shared" si="332"/>
        <v>2.3704598527138918E-3</v>
      </c>
      <c r="O2081" s="26"/>
      <c r="R2081" s="63"/>
    </row>
    <row r="2082" spans="1:18" s="2" customFormat="1" x14ac:dyDescent="0.25">
      <c r="A2082" s="72">
        <v>42967</v>
      </c>
      <c r="B2082" s="73">
        <v>16</v>
      </c>
      <c r="C2082" s="74">
        <v>11761</v>
      </c>
      <c r="D2082" s="26">
        <f t="shared" si="323"/>
        <v>169.1243076713038</v>
      </c>
      <c r="E2082" s="57">
        <f t="shared" si="324"/>
        <v>1.4380095882263735E-2</v>
      </c>
      <c r="F2082" s="26">
        <f t="shared" si="325"/>
        <v>27.413768727862617</v>
      </c>
      <c r="G2082" s="57">
        <f t="shared" si="326"/>
        <v>2.3309045768100177E-3</v>
      </c>
      <c r="H2082" s="26">
        <f t="shared" si="327"/>
        <v>196.53807639916641</v>
      </c>
      <c r="I2082" s="57">
        <f t="shared" si="328"/>
        <v>1.6711000459073755E-2</v>
      </c>
      <c r="J2082" s="14">
        <v>2077</v>
      </c>
      <c r="K2082" s="21">
        <f t="shared" si="329"/>
        <v>11733.586231272137</v>
      </c>
      <c r="L2082" s="21">
        <f t="shared" si="330"/>
        <v>11564.461923600833</v>
      </c>
      <c r="M2082" s="57">
        <f t="shared" si="331"/>
        <v>1.4624485668991979E-2</v>
      </c>
      <c r="N2082" s="57">
        <f t="shared" si="332"/>
        <v>2.3705183093660769E-3</v>
      </c>
      <c r="O2082" s="26"/>
      <c r="R2082" s="63"/>
    </row>
    <row r="2083" spans="1:18" s="2" customFormat="1" x14ac:dyDescent="0.25">
      <c r="A2083" s="72">
        <v>42967</v>
      </c>
      <c r="B2083" s="73">
        <v>18</v>
      </c>
      <c r="C2083" s="74">
        <v>11766</v>
      </c>
      <c r="D2083" s="26">
        <f t="shared" si="323"/>
        <v>169.10822579557353</v>
      </c>
      <c r="E2083" s="57">
        <f t="shared" si="324"/>
        <v>1.4372618204621242E-2</v>
      </c>
      <c r="F2083" s="26">
        <f t="shared" si="325"/>
        <v>27.425968239977454</v>
      </c>
      <c r="G2083" s="57">
        <f t="shared" si="326"/>
        <v>2.3309508957995457E-3</v>
      </c>
      <c r="H2083" s="26">
        <f t="shared" si="327"/>
        <v>196.534194035551</v>
      </c>
      <c r="I2083" s="57">
        <f t="shared" si="328"/>
        <v>1.6703569100420788E-2</v>
      </c>
      <c r="J2083" s="14">
        <v>2078</v>
      </c>
      <c r="K2083" s="21">
        <f t="shared" si="329"/>
        <v>11738.574031760023</v>
      </c>
      <c r="L2083" s="21">
        <f t="shared" si="330"/>
        <v>11569.46580596445</v>
      </c>
      <c r="M2083" s="57">
        <f t="shared" si="331"/>
        <v>1.4616770439685517E-2</v>
      </c>
      <c r="N2083" s="57">
        <f t="shared" si="332"/>
        <v>2.3705474997677456E-3</v>
      </c>
      <c r="O2083" s="26"/>
      <c r="R2083" s="63"/>
    </row>
    <row r="2084" spans="1:18" s="2" customFormat="1" x14ac:dyDescent="0.25">
      <c r="A2084" s="72">
        <v>42924</v>
      </c>
      <c r="B2084" s="73">
        <v>15</v>
      </c>
      <c r="C2084" s="74">
        <v>11788</v>
      </c>
      <c r="D2084" s="26">
        <f t="shared" si="323"/>
        <v>169.03746554236025</v>
      </c>
      <c r="E2084" s="57">
        <f t="shared" si="324"/>
        <v>1.4339791783369549E-2</v>
      </c>
      <c r="F2084" s="26">
        <f t="shared" si="325"/>
        <v>27.479646093282746</v>
      </c>
      <c r="G2084" s="57">
        <f t="shared" si="326"/>
        <v>2.3311542325485874E-3</v>
      </c>
      <c r="H2084" s="26">
        <f t="shared" si="327"/>
        <v>196.517111635643</v>
      </c>
      <c r="I2084" s="57">
        <f t="shared" si="328"/>
        <v>1.6670946015918137E-2</v>
      </c>
      <c r="J2084" s="14">
        <v>2079</v>
      </c>
      <c r="K2084" s="21">
        <f t="shared" si="329"/>
        <v>11760.520353906717</v>
      </c>
      <c r="L2084" s="21">
        <f t="shared" si="330"/>
        <v>11591.482888364357</v>
      </c>
      <c r="M2084" s="57">
        <f t="shared" si="331"/>
        <v>1.4582902564782433E-2</v>
      </c>
      <c r="N2084" s="57">
        <f t="shared" si="332"/>
        <v>2.3706756381331575E-3</v>
      </c>
      <c r="O2084" s="26"/>
      <c r="R2084" s="63"/>
    </row>
    <row r="2085" spans="1:18" s="2" customFormat="1" x14ac:dyDescent="0.25">
      <c r="A2085" s="72">
        <v>42931</v>
      </c>
      <c r="B2085" s="73">
        <v>14</v>
      </c>
      <c r="C2085" s="74">
        <v>11802</v>
      </c>
      <c r="D2085" s="26">
        <f t="shared" si="323"/>
        <v>168.99243629031545</v>
      </c>
      <c r="E2085" s="57">
        <f t="shared" si="324"/>
        <v>1.4318965962575449E-2</v>
      </c>
      <c r="F2085" s="26">
        <f t="shared" si="325"/>
        <v>27.513804727204295</v>
      </c>
      <c r="G2085" s="57">
        <f t="shared" si="326"/>
        <v>2.3312832339607097E-3</v>
      </c>
      <c r="H2085" s="26">
        <f t="shared" si="327"/>
        <v>196.50624101751976</v>
      </c>
      <c r="I2085" s="57">
        <f t="shared" si="328"/>
        <v>1.6650249196536161E-2</v>
      </c>
      <c r="J2085" s="14">
        <v>2080</v>
      </c>
      <c r="K2085" s="21">
        <f t="shared" si="329"/>
        <v>11774.486195272795</v>
      </c>
      <c r="L2085" s="21">
        <f t="shared" si="330"/>
        <v>11605.49375898248</v>
      </c>
      <c r="M2085" s="57">
        <f t="shared" si="331"/>
        <v>1.456141718740039E-2</v>
      </c>
      <c r="N2085" s="57">
        <f t="shared" si="332"/>
        <v>2.3707569275894891E-3</v>
      </c>
      <c r="O2085" s="26"/>
      <c r="R2085" s="63"/>
    </row>
    <row r="2086" spans="1:18" s="2" customFormat="1" x14ac:dyDescent="0.25">
      <c r="A2086" s="72">
        <v>42970</v>
      </c>
      <c r="B2086" s="73">
        <v>13</v>
      </c>
      <c r="C2086" s="74">
        <v>11804</v>
      </c>
      <c r="D2086" s="26">
        <f t="shared" si="323"/>
        <v>168.98600354002335</v>
      </c>
      <c r="E2086" s="57">
        <f t="shared" si="324"/>
        <v>1.4315994878009433E-2</v>
      </c>
      <c r="F2086" s="26">
        <f t="shared" si="325"/>
        <v>27.518684532050234</v>
      </c>
      <c r="G2086" s="57">
        <f t="shared" si="326"/>
        <v>2.3313016377541711E-3</v>
      </c>
      <c r="H2086" s="26">
        <f t="shared" si="327"/>
        <v>196.50468807207358</v>
      </c>
      <c r="I2086" s="57">
        <f t="shared" si="328"/>
        <v>1.6647296515763604E-2</v>
      </c>
      <c r="J2086" s="14">
        <v>2081</v>
      </c>
      <c r="K2086" s="21">
        <f t="shared" si="329"/>
        <v>11776.48131546795</v>
      </c>
      <c r="L2086" s="21">
        <f t="shared" si="330"/>
        <v>11607.495311927927</v>
      </c>
      <c r="M2086" s="57">
        <f t="shared" si="331"/>
        <v>1.4558352081897668E-2</v>
      </c>
      <c r="N2086" s="57">
        <f t="shared" si="332"/>
        <v>2.370768524349252E-3</v>
      </c>
      <c r="O2086" s="26"/>
      <c r="R2086" s="63"/>
    </row>
    <row r="2087" spans="1:18" s="2" customFormat="1" x14ac:dyDescent="0.25">
      <c r="A2087" s="72">
        <v>42968</v>
      </c>
      <c r="B2087" s="73">
        <v>18</v>
      </c>
      <c r="C2087" s="74">
        <v>11820</v>
      </c>
      <c r="D2087" s="26">
        <f t="shared" si="323"/>
        <v>168.93454153768641</v>
      </c>
      <c r="E2087" s="57">
        <f t="shared" si="324"/>
        <v>1.4292262397435399E-2</v>
      </c>
      <c r="F2087" s="26">
        <f t="shared" si="325"/>
        <v>27.557722970817718</v>
      </c>
      <c r="G2087" s="57">
        <f t="shared" si="326"/>
        <v>2.3314486438932081E-3</v>
      </c>
      <c r="H2087" s="26">
        <f t="shared" si="327"/>
        <v>196.49226450850412</v>
      </c>
      <c r="I2087" s="57">
        <f t="shared" si="328"/>
        <v>1.6623711041328607E-2</v>
      </c>
      <c r="J2087" s="14">
        <v>2082</v>
      </c>
      <c r="K2087" s="21">
        <f t="shared" si="329"/>
        <v>11792.442277029182</v>
      </c>
      <c r="L2087" s="21">
        <f t="shared" si="330"/>
        <v>11623.507735491496</v>
      </c>
      <c r="M2087" s="57">
        <f t="shared" si="331"/>
        <v>1.4533869239993506E-2</v>
      </c>
      <c r="N2087" s="57">
        <f t="shared" si="332"/>
        <v>2.3708611546471733E-3</v>
      </c>
      <c r="O2087" s="26"/>
      <c r="R2087" s="63"/>
    </row>
    <row r="2088" spans="1:18" s="2" customFormat="1" x14ac:dyDescent="0.25">
      <c r="A2088" s="72">
        <v>42943</v>
      </c>
      <c r="B2088" s="73">
        <v>18</v>
      </c>
      <c r="C2088" s="74">
        <v>11822</v>
      </c>
      <c r="D2088" s="26">
        <f t="shared" si="323"/>
        <v>168.92810878739431</v>
      </c>
      <c r="E2088" s="57">
        <f t="shared" si="324"/>
        <v>1.4289300354203545E-2</v>
      </c>
      <c r="F2088" s="26">
        <f t="shared" si="325"/>
        <v>27.562602775663652</v>
      </c>
      <c r="G2088" s="57">
        <f t="shared" si="326"/>
        <v>2.3314669916819197E-3</v>
      </c>
      <c r="H2088" s="26">
        <f t="shared" si="327"/>
        <v>196.49071156305797</v>
      </c>
      <c r="I2088" s="57">
        <f t="shared" si="328"/>
        <v>1.6620767345885464E-2</v>
      </c>
      <c r="J2088" s="14">
        <v>2083</v>
      </c>
      <c r="K2088" s="21">
        <f t="shared" si="329"/>
        <v>11794.437397224336</v>
      </c>
      <c r="L2088" s="21">
        <f t="shared" si="330"/>
        <v>11625.509288436942</v>
      </c>
      <c r="M2088" s="57">
        <f t="shared" si="331"/>
        <v>1.4530813626841702E-2</v>
      </c>
      <c r="N2088" s="57">
        <f t="shared" si="332"/>
        <v>2.3708727154928334E-3</v>
      </c>
      <c r="O2088" s="26"/>
      <c r="R2088" s="63"/>
    </row>
    <row r="2089" spans="1:18" s="2" customFormat="1" x14ac:dyDescent="0.25">
      <c r="A2089" s="72">
        <v>42921</v>
      </c>
      <c r="B2089" s="73">
        <v>16</v>
      </c>
      <c r="C2089" s="74">
        <v>11831</v>
      </c>
      <c r="D2089" s="26">
        <f t="shared" si="323"/>
        <v>168.8991614110798</v>
      </c>
      <c r="E2089" s="57">
        <f t="shared" si="324"/>
        <v>1.4275983552622754E-2</v>
      </c>
      <c r="F2089" s="26">
        <f t="shared" si="325"/>
        <v>27.584561897470362</v>
      </c>
      <c r="G2089" s="57">
        <f t="shared" si="326"/>
        <v>2.3315494799653761E-3</v>
      </c>
      <c r="H2089" s="26">
        <f t="shared" si="327"/>
        <v>196.48372330855017</v>
      </c>
      <c r="I2089" s="57">
        <f t="shared" si="328"/>
        <v>1.6607533032588131E-2</v>
      </c>
      <c r="J2089" s="14">
        <v>2084</v>
      </c>
      <c r="K2089" s="21">
        <f t="shared" si="329"/>
        <v>11803.415438102529</v>
      </c>
      <c r="L2089" s="21">
        <f t="shared" si="330"/>
        <v>11634.516276691449</v>
      </c>
      <c r="M2089" s="57">
        <f t="shared" si="331"/>
        <v>1.4517076378108801E-2</v>
      </c>
      <c r="N2089" s="57">
        <f t="shared" si="332"/>
        <v>2.3709246900735512E-3</v>
      </c>
      <c r="O2089" s="26"/>
      <c r="R2089" s="63"/>
    </row>
    <row r="2090" spans="1:18" s="2" customFormat="1" x14ac:dyDescent="0.25">
      <c r="A2090" s="72">
        <v>42924</v>
      </c>
      <c r="B2090" s="73">
        <v>18</v>
      </c>
      <c r="C2090" s="74">
        <v>11833</v>
      </c>
      <c r="D2090" s="26">
        <f t="shared" si="323"/>
        <v>168.89272866078767</v>
      </c>
      <c r="E2090" s="57">
        <f t="shared" si="324"/>
        <v>1.4273027014348658E-2</v>
      </c>
      <c r="F2090" s="26">
        <f t="shared" si="325"/>
        <v>27.5894417023163</v>
      </c>
      <c r="G2090" s="57">
        <f t="shared" si="326"/>
        <v>2.3315677936547197E-3</v>
      </c>
      <c r="H2090" s="26">
        <f t="shared" si="327"/>
        <v>196.48217036310396</v>
      </c>
      <c r="I2090" s="57">
        <f t="shared" si="328"/>
        <v>1.6604594808003376E-2</v>
      </c>
      <c r="J2090" s="14">
        <v>2085</v>
      </c>
      <c r="K2090" s="21">
        <f t="shared" si="329"/>
        <v>11805.410558297684</v>
      </c>
      <c r="L2090" s="21">
        <f t="shared" si="330"/>
        <v>11636.517829636896</v>
      </c>
      <c r="M2090" s="57">
        <f t="shared" si="331"/>
        <v>1.4514026544146822E-2</v>
      </c>
      <c r="N2090" s="57">
        <f t="shared" si="332"/>
        <v>2.3709362290537735E-3</v>
      </c>
      <c r="O2090" s="26"/>
      <c r="R2090" s="63"/>
    </row>
    <row r="2091" spans="1:18" s="2" customFormat="1" x14ac:dyDescent="0.25">
      <c r="A2091" s="72">
        <v>42923</v>
      </c>
      <c r="B2091" s="73">
        <v>14</v>
      </c>
      <c r="C2091" s="74">
        <v>11834</v>
      </c>
      <c r="D2091" s="26">
        <f t="shared" si="323"/>
        <v>168.88951228564162</v>
      </c>
      <c r="E2091" s="57">
        <f t="shared" si="324"/>
        <v>1.4271549119962956E-2</v>
      </c>
      <c r="F2091" s="26">
        <f t="shared" si="325"/>
        <v>27.591881604739267</v>
      </c>
      <c r="G2091" s="57">
        <f t="shared" si="326"/>
        <v>2.3315769481780687E-3</v>
      </c>
      <c r="H2091" s="26">
        <f t="shared" si="327"/>
        <v>196.48139389038087</v>
      </c>
      <c r="I2091" s="57">
        <f t="shared" si="328"/>
        <v>1.6603126068141023E-2</v>
      </c>
      <c r="J2091" s="14">
        <v>2086</v>
      </c>
      <c r="K2091" s="21">
        <f t="shared" si="329"/>
        <v>11806.40811839526</v>
      </c>
      <c r="L2091" s="21">
        <f t="shared" si="330"/>
        <v>11637.518606109619</v>
      </c>
      <c r="M2091" s="57">
        <f t="shared" si="331"/>
        <v>1.4512502020574709E-2</v>
      </c>
      <c r="N2091" s="57">
        <f t="shared" si="332"/>
        <v>2.3709419970554301E-3</v>
      </c>
      <c r="O2091" s="26"/>
      <c r="R2091" s="63"/>
    </row>
    <row r="2092" spans="1:18" s="2" customFormat="1" x14ac:dyDescent="0.25">
      <c r="A2092" s="72">
        <v>42922</v>
      </c>
      <c r="B2092" s="73">
        <v>14</v>
      </c>
      <c r="C2092" s="74">
        <v>11838</v>
      </c>
      <c r="D2092" s="26">
        <f t="shared" si="323"/>
        <v>168.8766467850574</v>
      </c>
      <c r="E2092" s="57">
        <f t="shared" si="324"/>
        <v>1.4265640039285134E-2</v>
      </c>
      <c r="F2092" s="26">
        <f t="shared" si="325"/>
        <v>27.601641214431137</v>
      </c>
      <c r="G2092" s="57">
        <f t="shared" si="326"/>
        <v>2.3316135508051308E-3</v>
      </c>
      <c r="H2092" s="26">
        <f t="shared" si="327"/>
        <v>196.47828799948854</v>
      </c>
      <c r="I2092" s="57">
        <f t="shared" si="328"/>
        <v>1.6597253590090264E-2</v>
      </c>
      <c r="J2092" s="14">
        <v>2087</v>
      </c>
      <c r="K2092" s="21">
        <f t="shared" si="329"/>
        <v>11810.398358785569</v>
      </c>
      <c r="L2092" s="21">
        <f t="shared" si="330"/>
        <v>11641.521712000511</v>
      </c>
      <c r="M2092" s="57">
        <f t="shared" si="331"/>
        <v>1.4506406547433839E-2</v>
      </c>
      <c r="N2092" s="57">
        <f t="shared" si="332"/>
        <v>2.3709650591450036E-3</v>
      </c>
      <c r="O2092" s="26"/>
      <c r="R2092" s="63"/>
    </row>
    <row r="2093" spans="1:18" s="2" customFormat="1" x14ac:dyDescent="0.25">
      <c r="A2093" s="72">
        <v>42962</v>
      </c>
      <c r="B2093" s="73">
        <v>19</v>
      </c>
      <c r="C2093" s="74">
        <v>11839</v>
      </c>
      <c r="D2093" s="26">
        <f t="shared" si="323"/>
        <v>168.87343040991135</v>
      </c>
      <c r="E2093" s="57">
        <f t="shared" si="324"/>
        <v>1.4264163393015571E-2</v>
      </c>
      <c r="F2093" s="26">
        <f t="shared" si="325"/>
        <v>27.604081116854104</v>
      </c>
      <c r="G2093" s="57">
        <f t="shared" si="326"/>
        <v>2.3316226975972723E-3</v>
      </c>
      <c r="H2093" s="26">
        <f t="shared" si="327"/>
        <v>196.47751152676545</v>
      </c>
      <c r="I2093" s="57">
        <f t="shared" si="328"/>
        <v>1.6595786090612845E-2</v>
      </c>
      <c r="J2093" s="14">
        <v>2088</v>
      </c>
      <c r="K2093" s="21">
        <f t="shared" si="329"/>
        <v>11811.395918883147</v>
      </c>
      <c r="L2093" s="21">
        <f t="shared" si="330"/>
        <v>11642.522488473234</v>
      </c>
      <c r="M2093" s="57">
        <f t="shared" si="331"/>
        <v>1.450488333409755E-2</v>
      </c>
      <c r="N2093" s="57">
        <f t="shared" si="332"/>
        <v>2.3709708221894121E-3</v>
      </c>
      <c r="O2093" s="26"/>
      <c r="R2093" s="63"/>
    </row>
    <row r="2094" spans="1:18" s="2" customFormat="1" x14ac:dyDescent="0.25">
      <c r="A2094" s="72">
        <v>42928</v>
      </c>
      <c r="B2094" s="73">
        <v>13</v>
      </c>
      <c r="C2094" s="74">
        <v>11843</v>
      </c>
      <c r="D2094" s="26">
        <f t="shared" si="323"/>
        <v>168.86056490932711</v>
      </c>
      <c r="E2094" s="57">
        <f t="shared" si="324"/>
        <v>1.4258259301640387E-2</v>
      </c>
      <c r="F2094" s="26">
        <f t="shared" si="325"/>
        <v>27.613840726545977</v>
      </c>
      <c r="G2094" s="57">
        <f t="shared" si="326"/>
        <v>2.3316592693190894E-3</v>
      </c>
      <c r="H2094" s="26">
        <f t="shared" si="327"/>
        <v>196.4744056358731</v>
      </c>
      <c r="I2094" s="57">
        <f t="shared" si="328"/>
        <v>1.6589918570959476E-2</v>
      </c>
      <c r="J2094" s="14">
        <v>2089</v>
      </c>
      <c r="K2094" s="21">
        <f t="shared" si="329"/>
        <v>11815.386159273454</v>
      </c>
      <c r="L2094" s="21">
        <f t="shared" si="330"/>
        <v>11646.525594364128</v>
      </c>
      <c r="M2094" s="57">
        <f t="shared" si="331"/>
        <v>1.4498793098522056E-2</v>
      </c>
      <c r="N2094" s="57">
        <f t="shared" si="332"/>
        <v>2.3709938644627714E-3</v>
      </c>
      <c r="O2094" s="26"/>
      <c r="R2094" s="63"/>
    </row>
    <row r="2095" spans="1:18" s="2" customFormat="1" x14ac:dyDescent="0.25">
      <c r="A2095" s="72">
        <v>42922</v>
      </c>
      <c r="B2095" s="73">
        <v>20</v>
      </c>
      <c r="C2095" s="74">
        <v>11852</v>
      </c>
      <c r="D2095" s="26">
        <f t="shared" si="323"/>
        <v>168.8316175330126</v>
      </c>
      <c r="E2095" s="57">
        <f t="shared" si="324"/>
        <v>1.4244989666977102E-2</v>
      </c>
      <c r="F2095" s="26">
        <f t="shared" si="325"/>
        <v>27.635799848352686</v>
      </c>
      <c r="G2095" s="57">
        <f t="shared" si="326"/>
        <v>2.3317414654364398E-3</v>
      </c>
      <c r="H2095" s="26">
        <f t="shared" si="327"/>
        <v>196.46741738136529</v>
      </c>
      <c r="I2095" s="57">
        <f t="shared" si="328"/>
        <v>1.6576731132413543E-2</v>
      </c>
      <c r="J2095" s="14">
        <v>2090</v>
      </c>
      <c r="K2095" s="21">
        <f t="shared" si="329"/>
        <v>11824.364200151647</v>
      </c>
      <c r="L2095" s="21">
        <f t="shared" si="330"/>
        <v>11655.532582618634</v>
      </c>
      <c r="M2095" s="57">
        <f t="shared" si="331"/>
        <v>1.4485105364021162E-2</v>
      </c>
      <c r="N2095" s="57">
        <f t="shared" si="332"/>
        <v>2.3710456517074732E-3</v>
      </c>
      <c r="O2095" s="26"/>
      <c r="R2095" s="63"/>
    </row>
    <row r="2096" spans="1:18" s="2" customFormat="1" x14ac:dyDescent="0.25">
      <c r="A2096" s="72">
        <v>42921</v>
      </c>
      <c r="B2096" s="73">
        <v>17</v>
      </c>
      <c r="C2096" s="74">
        <v>11853</v>
      </c>
      <c r="D2096" s="26">
        <f t="shared" si="323"/>
        <v>168.82840115786652</v>
      </c>
      <c r="E2096" s="57">
        <f t="shared" si="324"/>
        <v>1.424351650703337E-2</v>
      </c>
      <c r="F2096" s="26">
        <f t="shared" si="325"/>
        <v>27.638239750775654</v>
      </c>
      <c r="G2096" s="57">
        <f t="shared" si="326"/>
        <v>2.3317505906332281E-3</v>
      </c>
      <c r="H2096" s="26">
        <f t="shared" si="327"/>
        <v>196.46664090864218</v>
      </c>
      <c r="I2096" s="57">
        <f t="shared" si="328"/>
        <v>1.6575267097666598E-2</v>
      </c>
      <c r="J2096" s="14">
        <v>2091</v>
      </c>
      <c r="K2096" s="21">
        <f t="shared" si="329"/>
        <v>11825.361760249225</v>
      </c>
      <c r="L2096" s="21">
        <f t="shared" si="330"/>
        <v>11656.533359091358</v>
      </c>
      <c r="M2096" s="57">
        <f t="shared" si="331"/>
        <v>1.4483585810372263E-2</v>
      </c>
      <c r="N2096" s="57">
        <f t="shared" si="332"/>
        <v>2.3710514009055339E-3</v>
      </c>
      <c r="O2096" s="26"/>
      <c r="R2096" s="63"/>
    </row>
    <row r="2097" spans="1:18" s="2" customFormat="1" x14ac:dyDescent="0.25">
      <c r="A2097" s="72">
        <v>42962</v>
      </c>
      <c r="B2097" s="73">
        <v>14</v>
      </c>
      <c r="C2097" s="74">
        <v>11859</v>
      </c>
      <c r="D2097" s="26">
        <f t="shared" si="323"/>
        <v>168.8091029069902</v>
      </c>
      <c r="E2097" s="57">
        <f t="shared" si="324"/>
        <v>1.4234682764734817E-2</v>
      </c>
      <c r="F2097" s="26">
        <f t="shared" si="325"/>
        <v>27.652879165313461</v>
      </c>
      <c r="G2097" s="57">
        <f t="shared" si="326"/>
        <v>2.3318053094960336E-3</v>
      </c>
      <c r="H2097" s="26">
        <f t="shared" si="327"/>
        <v>196.46198207230367</v>
      </c>
      <c r="I2097" s="57">
        <f t="shared" si="328"/>
        <v>1.6566488074230851E-2</v>
      </c>
      <c r="J2097" s="14">
        <v>2092</v>
      </c>
      <c r="K2097" s="21">
        <f t="shared" si="329"/>
        <v>11831.347120834687</v>
      </c>
      <c r="L2097" s="21">
        <f t="shared" si="330"/>
        <v>11662.538017927696</v>
      </c>
      <c r="M2097" s="57">
        <f t="shared" si="331"/>
        <v>1.4474473965057711E-2</v>
      </c>
      <c r="N2097" s="57">
        <f t="shared" si="332"/>
        <v>2.3710858753733838E-3</v>
      </c>
      <c r="O2097" s="26"/>
      <c r="R2097" s="63"/>
    </row>
    <row r="2098" spans="1:18" s="2" customFormat="1" x14ac:dyDescent="0.25">
      <c r="A2098" s="72">
        <v>42938</v>
      </c>
      <c r="B2098" s="73">
        <v>20</v>
      </c>
      <c r="C2098" s="74">
        <v>11861</v>
      </c>
      <c r="D2098" s="26">
        <f t="shared" si="323"/>
        <v>168.80267015669807</v>
      </c>
      <c r="E2098" s="57">
        <f t="shared" si="324"/>
        <v>1.423174017002766E-2</v>
      </c>
      <c r="F2098" s="26">
        <f t="shared" si="325"/>
        <v>27.657758970159396</v>
      </c>
      <c r="G2098" s="57">
        <f t="shared" si="326"/>
        <v>2.3318235368147201E-3</v>
      </c>
      <c r="H2098" s="26">
        <f t="shared" si="327"/>
        <v>196.46042912685746</v>
      </c>
      <c r="I2098" s="57">
        <f t="shared" si="328"/>
        <v>1.656356370684238E-2</v>
      </c>
      <c r="J2098" s="14">
        <v>2093</v>
      </c>
      <c r="K2098" s="21">
        <f t="shared" si="329"/>
        <v>11833.342241029841</v>
      </c>
      <c r="L2098" s="21">
        <f t="shared" si="330"/>
        <v>11664.539570873143</v>
      </c>
      <c r="M2098" s="57">
        <f t="shared" si="331"/>
        <v>1.4471438767990945E-2</v>
      </c>
      <c r="N2098" s="57">
        <f t="shared" si="332"/>
        <v>2.3710973589752319E-3</v>
      </c>
      <c r="O2098" s="26"/>
      <c r="R2098" s="63"/>
    </row>
    <row r="2099" spans="1:18" s="2" customFormat="1" x14ac:dyDescent="0.25">
      <c r="A2099" s="72">
        <v>42967</v>
      </c>
      <c r="B2099" s="73">
        <v>17</v>
      </c>
      <c r="C2099" s="74">
        <v>11882</v>
      </c>
      <c r="D2099" s="26">
        <f t="shared" si="323"/>
        <v>168.73512627863087</v>
      </c>
      <c r="E2099" s="57">
        <f t="shared" si="324"/>
        <v>1.4200902733431314E-2</v>
      </c>
      <c r="F2099" s="26">
        <f t="shared" si="325"/>
        <v>27.70899692104172</v>
      </c>
      <c r="G2099" s="57">
        <f t="shared" si="326"/>
        <v>2.3320145531932099E-3</v>
      </c>
      <c r="H2099" s="26">
        <f t="shared" si="327"/>
        <v>196.44412319967259</v>
      </c>
      <c r="I2099" s="57">
        <f t="shared" si="328"/>
        <v>1.6532917286624524E-2</v>
      </c>
      <c r="J2099" s="14">
        <v>2094</v>
      </c>
      <c r="K2099" s="21">
        <f t="shared" si="329"/>
        <v>11854.291003078959</v>
      </c>
      <c r="L2099" s="21">
        <f t="shared" si="330"/>
        <v>11685.555876800327</v>
      </c>
      <c r="M2099" s="57">
        <f t="shared" si="331"/>
        <v>1.4439631974515275E-2</v>
      </c>
      <c r="N2099" s="57">
        <f t="shared" si="332"/>
        <v>2.3712176992840535E-3</v>
      </c>
      <c r="O2099" s="26"/>
      <c r="R2099" s="63"/>
    </row>
    <row r="2100" spans="1:18" s="2" customFormat="1" x14ac:dyDescent="0.25">
      <c r="A2100" s="72">
        <v>42936</v>
      </c>
      <c r="B2100" s="73">
        <v>20</v>
      </c>
      <c r="C2100" s="74">
        <v>11886</v>
      </c>
      <c r="D2100" s="26">
        <f t="shared" si="323"/>
        <v>168.72226077804663</v>
      </c>
      <c r="E2100" s="57">
        <f t="shared" si="324"/>
        <v>1.4195041290429634E-2</v>
      </c>
      <c r="F2100" s="26">
        <f t="shared" si="325"/>
        <v>27.718756530733593</v>
      </c>
      <c r="G2100" s="57">
        <f t="shared" si="326"/>
        <v>2.3320508607381453E-3</v>
      </c>
      <c r="H2100" s="26">
        <f t="shared" si="327"/>
        <v>196.44101730878023</v>
      </c>
      <c r="I2100" s="57">
        <f t="shared" si="328"/>
        <v>1.652709215116778E-2</v>
      </c>
      <c r="J2100" s="14">
        <v>2095</v>
      </c>
      <c r="K2100" s="21">
        <f t="shared" si="329"/>
        <v>11858.281243469266</v>
      </c>
      <c r="L2100" s="21">
        <f t="shared" si="330"/>
        <v>11689.55898269122</v>
      </c>
      <c r="M2100" s="57">
        <f t="shared" si="331"/>
        <v>1.4433586504664069E-2</v>
      </c>
      <c r="N2100" s="57">
        <f t="shared" si="332"/>
        <v>2.3712405721872721E-3</v>
      </c>
      <c r="O2100" s="26"/>
      <c r="R2100" s="63"/>
    </row>
    <row r="2101" spans="1:18" s="2" customFormat="1" x14ac:dyDescent="0.25">
      <c r="A2101" s="72">
        <v>42931</v>
      </c>
      <c r="B2101" s="73">
        <v>15</v>
      </c>
      <c r="C2101" s="74">
        <v>11901</v>
      </c>
      <c r="D2101" s="26">
        <f t="shared" si="323"/>
        <v>168.67401515085578</v>
      </c>
      <c r="E2101" s="57">
        <f t="shared" si="324"/>
        <v>1.4173095970998721E-2</v>
      </c>
      <c r="F2101" s="26">
        <f t="shared" si="325"/>
        <v>27.75535506707811</v>
      </c>
      <c r="G2101" s="57">
        <f t="shared" si="326"/>
        <v>2.3321867966623064E-3</v>
      </c>
      <c r="H2101" s="26">
        <f t="shared" si="327"/>
        <v>196.42937021793389</v>
      </c>
      <c r="I2101" s="57">
        <f t="shared" si="328"/>
        <v>1.6505282767661028E-2</v>
      </c>
      <c r="J2101" s="14">
        <v>2096</v>
      </c>
      <c r="K2101" s="21">
        <f t="shared" si="329"/>
        <v>11873.244644932922</v>
      </c>
      <c r="L2101" s="21">
        <f t="shared" si="330"/>
        <v>11704.570629782065</v>
      </c>
      <c r="M2101" s="57">
        <f t="shared" si="331"/>
        <v>1.4410952822281909E-2</v>
      </c>
      <c r="N2101" s="57">
        <f t="shared" si="332"/>
        <v>2.3713262062305062E-3</v>
      </c>
      <c r="O2101" s="26"/>
      <c r="R2101" s="63"/>
    </row>
    <row r="2102" spans="1:18" s="2" customFormat="1" x14ac:dyDescent="0.25">
      <c r="A2102" s="72">
        <v>42943</v>
      </c>
      <c r="B2102" s="73">
        <v>15</v>
      </c>
      <c r="C2102" s="74">
        <v>11903</v>
      </c>
      <c r="D2102" s="26">
        <f t="shared" si="323"/>
        <v>168.66758240056367</v>
      </c>
      <c r="E2102" s="57">
        <f t="shared" si="324"/>
        <v>1.4170174107415246E-2</v>
      </c>
      <c r="F2102" s="26">
        <f t="shared" si="325"/>
        <v>27.760234871924045</v>
      </c>
      <c r="G2102" s="57">
        <f t="shared" si="326"/>
        <v>2.3322048955661634E-3</v>
      </c>
      <c r="H2102" s="26">
        <f t="shared" si="327"/>
        <v>196.42781727248772</v>
      </c>
      <c r="I2102" s="57">
        <f t="shared" si="328"/>
        <v>1.6502379002981408E-2</v>
      </c>
      <c r="J2102" s="14">
        <v>2097</v>
      </c>
      <c r="K2102" s="21">
        <f t="shared" si="329"/>
        <v>11875.239765128075</v>
      </c>
      <c r="L2102" s="21">
        <f t="shared" si="330"/>
        <v>11706.572182727512</v>
      </c>
      <c r="M2102" s="57">
        <f t="shared" si="331"/>
        <v>1.4407939383778339E-2</v>
      </c>
      <c r="N2102" s="57">
        <f t="shared" si="332"/>
        <v>2.3713376075093053E-3</v>
      </c>
      <c r="O2102" s="26"/>
      <c r="R2102" s="63"/>
    </row>
    <row r="2103" spans="1:18" s="2" customFormat="1" x14ac:dyDescent="0.25">
      <c r="A2103" s="72">
        <v>42924</v>
      </c>
      <c r="B2103" s="73">
        <v>16</v>
      </c>
      <c r="C2103" s="74">
        <v>11921</v>
      </c>
      <c r="D2103" s="26">
        <f t="shared" si="323"/>
        <v>168.60968764793463</v>
      </c>
      <c r="E2103" s="57">
        <f t="shared" si="324"/>
        <v>1.4143921453563848E-2</v>
      </c>
      <c r="F2103" s="26">
        <f t="shared" si="325"/>
        <v>27.804153115537467</v>
      </c>
      <c r="G2103" s="57">
        <f t="shared" si="326"/>
        <v>2.3323675124182087E-3</v>
      </c>
      <c r="H2103" s="26">
        <f t="shared" si="327"/>
        <v>196.41384076347211</v>
      </c>
      <c r="I2103" s="57">
        <f t="shared" si="328"/>
        <v>1.6476288965982057E-2</v>
      </c>
      <c r="J2103" s="14">
        <v>2098</v>
      </c>
      <c r="K2103" s="21">
        <f t="shared" si="329"/>
        <v>11893.195846884462</v>
      </c>
      <c r="L2103" s="21">
        <f t="shared" si="330"/>
        <v>11724.586159236527</v>
      </c>
      <c r="M2103" s="57">
        <f t="shared" si="331"/>
        <v>1.4380864736543847E-2</v>
      </c>
      <c r="N2103" s="57">
        <f t="shared" si="332"/>
        <v>2.3714400438461188E-3</v>
      </c>
      <c r="O2103" s="26"/>
      <c r="R2103" s="63"/>
    </row>
    <row r="2104" spans="1:18" s="2" customFormat="1" x14ac:dyDescent="0.25">
      <c r="A2104" s="72">
        <v>42939</v>
      </c>
      <c r="B2104" s="73">
        <v>18</v>
      </c>
      <c r="C2104" s="74">
        <v>11928</v>
      </c>
      <c r="D2104" s="26">
        <f t="shared" si="323"/>
        <v>168.58717302191224</v>
      </c>
      <c r="E2104" s="57">
        <f t="shared" si="324"/>
        <v>1.4133733486075807E-2</v>
      </c>
      <c r="F2104" s="26">
        <f t="shared" si="325"/>
        <v>27.821232432498242</v>
      </c>
      <c r="G2104" s="57">
        <f t="shared" si="326"/>
        <v>2.3324306197600808E-3</v>
      </c>
      <c r="H2104" s="26">
        <f t="shared" si="327"/>
        <v>196.40840545441048</v>
      </c>
      <c r="I2104" s="57">
        <f t="shared" si="328"/>
        <v>1.6466164105835891E-2</v>
      </c>
      <c r="J2104" s="14">
        <v>2099</v>
      </c>
      <c r="K2104" s="21">
        <f t="shared" si="329"/>
        <v>11900.178767567502</v>
      </c>
      <c r="L2104" s="21">
        <f t="shared" si="330"/>
        <v>11731.591594545589</v>
      </c>
      <c r="M2104" s="57">
        <f t="shared" si="331"/>
        <v>1.4370358161828108E-2</v>
      </c>
      <c r="N2104" s="57">
        <f t="shared" si="332"/>
        <v>2.3714797952422129E-3</v>
      </c>
      <c r="O2104" s="26"/>
      <c r="R2104" s="63"/>
    </row>
    <row r="2105" spans="1:18" s="2" customFormat="1" x14ac:dyDescent="0.25">
      <c r="A2105" s="72">
        <v>42935</v>
      </c>
      <c r="B2105" s="73">
        <v>18</v>
      </c>
      <c r="C2105" s="74">
        <v>11930</v>
      </c>
      <c r="D2105" s="26">
        <f t="shared" si="323"/>
        <v>168.58074027162013</v>
      </c>
      <c r="E2105" s="57">
        <f t="shared" si="324"/>
        <v>1.4130824834167655E-2</v>
      </c>
      <c r="F2105" s="26">
        <f t="shared" si="325"/>
        <v>27.826112237344176</v>
      </c>
      <c r="G2105" s="57">
        <f t="shared" si="326"/>
        <v>2.3324486368268378E-3</v>
      </c>
      <c r="H2105" s="26">
        <f t="shared" si="327"/>
        <v>196.40685250896431</v>
      </c>
      <c r="I2105" s="57">
        <f t="shared" si="328"/>
        <v>1.6463273470994494E-2</v>
      </c>
      <c r="J2105" s="14">
        <v>2100</v>
      </c>
      <c r="K2105" s="21">
        <f t="shared" si="329"/>
        <v>11902.173887762656</v>
      </c>
      <c r="L2105" s="21">
        <f t="shared" si="330"/>
        <v>11733.593147491036</v>
      </c>
      <c r="M2105" s="57">
        <f t="shared" si="331"/>
        <v>1.4367358587652012E-2</v>
      </c>
      <c r="N2105" s="57">
        <f t="shared" si="332"/>
        <v>2.3714911440656321E-3</v>
      </c>
      <c r="O2105" s="26"/>
      <c r="R2105" s="63"/>
    </row>
    <row r="2106" spans="1:18" s="2" customFormat="1" x14ac:dyDescent="0.25">
      <c r="A2106" s="72">
        <v>42924</v>
      </c>
      <c r="B2106" s="73">
        <v>17</v>
      </c>
      <c r="C2106" s="74">
        <v>11933</v>
      </c>
      <c r="D2106" s="26">
        <f t="shared" si="323"/>
        <v>168.57109114618194</v>
      </c>
      <c r="E2106" s="57">
        <f t="shared" si="324"/>
        <v>1.4126463684419839E-2</v>
      </c>
      <c r="F2106" s="26">
        <f t="shared" si="325"/>
        <v>27.833431944613078</v>
      </c>
      <c r="G2106" s="57">
        <f t="shared" si="326"/>
        <v>2.3324756511030821E-3</v>
      </c>
      <c r="H2106" s="26">
        <f t="shared" si="327"/>
        <v>196.40452309079501</v>
      </c>
      <c r="I2106" s="57">
        <f t="shared" si="328"/>
        <v>1.6458939335522921E-2</v>
      </c>
      <c r="J2106" s="14">
        <v>2101</v>
      </c>
      <c r="K2106" s="21">
        <f t="shared" si="329"/>
        <v>11905.166568055387</v>
      </c>
      <c r="L2106" s="21">
        <f t="shared" si="330"/>
        <v>11736.595476909206</v>
      </c>
      <c r="M2106" s="57">
        <f t="shared" si="331"/>
        <v>1.4362861144684744E-2</v>
      </c>
      <c r="N2106" s="57">
        <f t="shared" si="332"/>
        <v>2.371508160042926E-3</v>
      </c>
      <c r="O2106" s="26"/>
      <c r="R2106" s="63"/>
    </row>
    <row r="2107" spans="1:18" s="2" customFormat="1" x14ac:dyDescent="0.25">
      <c r="A2107" s="72">
        <v>42962</v>
      </c>
      <c r="B2107" s="73">
        <v>18</v>
      </c>
      <c r="C2107" s="74">
        <v>11937</v>
      </c>
      <c r="D2107" s="26">
        <f t="shared" si="323"/>
        <v>168.55822564559773</v>
      </c>
      <c r="E2107" s="57">
        <f t="shared" si="324"/>
        <v>1.4120652227996794E-2</v>
      </c>
      <c r="F2107" s="26">
        <f t="shared" si="325"/>
        <v>27.843191554304951</v>
      </c>
      <c r="G2107" s="57">
        <f t="shared" si="326"/>
        <v>2.3325116490160802E-3</v>
      </c>
      <c r="H2107" s="26">
        <f t="shared" si="327"/>
        <v>196.40141719990268</v>
      </c>
      <c r="I2107" s="57">
        <f t="shared" si="328"/>
        <v>1.6453163877012875E-2</v>
      </c>
      <c r="J2107" s="14">
        <v>2102</v>
      </c>
      <c r="K2107" s="21">
        <f t="shared" si="329"/>
        <v>11909.156808445696</v>
      </c>
      <c r="L2107" s="21">
        <f t="shared" si="330"/>
        <v>11740.598582800098</v>
      </c>
      <c r="M2107" s="57">
        <f t="shared" si="331"/>
        <v>1.4356868132135483E-2</v>
      </c>
      <c r="N2107" s="57">
        <f t="shared" si="332"/>
        <v>2.3715308344750882E-3</v>
      </c>
      <c r="O2107" s="26"/>
      <c r="R2107" s="63"/>
    </row>
    <row r="2108" spans="1:18" s="2" customFormat="1" x14ac:dyDescent="0.25">
      <c r="A2108" s="72">
        <v>42929</v>
      </c>
      <c r="B2108" s="73">
        <v>20</v>
      </c>
      <c r="C2108" s="74">
        <v>11944</v>
      </c>
      <c r="D2108" s="26">
        <f t="shared" si="323"/>
        <v>168.53571101957533</v>
      </c>
      <c r="E2108" s="57">
        <f t="shared" si="324"/>
        <v>1.4110491545510325E-2</v>
      </c>
      <c r="F2108" s="26">
        <f t="shared" si="325"/>
        <v>27.860270871265726</v>
      </c>
      <c r="G2108" s="57">
        <f t="shared" si="326"/>
        <v>2.3325745873464272E-3</v>
      </c>
      <c r="H2108" s="26">
        <f t="shared" si="327"/>
        <v>196.39598189084106</v>
      </c>
      <c r="I2108" s="57">
        <f t="shared" si="328"/>
        <v>1.6443066132856753E-2</v>
      </c>
      <c r="J2108" s="14">
        <v>2103</v>
      </c>
      <c r="K2108" s="21">
        <f t="shared" si="329"/>
        <v>11916.139729128734</v>
      </c>
      <c r="L2108" s="21">
        <f t="shared" si="330"/>
        <v>11747.604018109159</v>
      </c>
      <c r="M2108" s="57">
        <f t="shared" si="331"/>
        <v>1.4346390188141706E-2</v>
      </c>
      <c r="N2108" s="57">
        <f t="shared" si="332"/>
        <v>2.3715704775474707E-3</v>
      </c>
      <c r="O2108" s="26"/>
      <c r="R2108" s="63"/>
    </row>
    <row r="2109" spans="1:18" s="2" customFormat="1" x14ac:dyDescent="0.25">
      <c r="A2109" s="72">
        <v>42935</v>
      </c>
      <c r="B2109" s="73">
        <v>16</v>
      </c>
      <c r="C2109" s="74">
        <v>11945</v>
      </c>
      <c r="D2109" s="26">
        <f t="shared" si="323"/>
        <v>168.53249464442928</v>
      </c>
      <c r="E2109" s="57">
        <f t="shared" si="324"/>
        <v>1.4109040991580517E-2</v>
      </c>
      <c r="F2109" s="26">
        <f t="shared" si="325"/>
        <v>27.862710773688693</v>
      </c>
      <c r="G2109" s="57">
        <f t="shared" si="326"/>
        <v>2.3325835725147505E-3</v>
      </c>
      <c r="H2109" s="26">
        <f t="shared" si="327"/>
        <v>196.39520541811797</v>
      </c>
      <c r="I2109" s="57">
        <f t="shared" si="328"/>
        <v>1.6441624564095269E-2</v>
      </c>
      <c r="J2109" s="14">
        <v>2104</v>
      </c>
      <c r="K2109" s="21">
        <f t="shared" si="329"/>
        <v>11917.137289226312</v>
      </c>
      <c r="L2109" s="21">
        <f t="shared" si="330"/>
        <v>11748.604794581883</v>
      </c>
      <c r="M2109" s="57">
        <f t="shared" si="331"/>
        <v>1.4344894359043518E-2</v>
      </c>
      <c r="N2109" s="57">
        <f t="shared" si="332"/>
        <v>2.371576136984212E-3</v>
      </c>
      <c r="O2109" s="26"/>
      <c r="R2109" s="63"/>
    </row>
    <row r="2110" spans="1:18" s="2" customFormat="1" x14ac:dyDescent="0.25">
      <c r="A2110" s="72">
        <v>42923</v>
      </c>
      <c r="B2110" s="73">
        <v>19</v>
      </c>
      <c r="C2110" s="74">
        <v>11946</v>
      </c>
      <c r="D2110" s="26">
        <f t="shared" si="323"/>
        <v>168.5292782692832</v>
      </c>
      <c r="E2110" s="57">
        <f t="shared" si="324"/>
        <v>1.4107590680502527E-2</v>
      </c>
      <c r="F2110" s="26">
        <f t="shared" si="325"/>
        <v>27.865150676111661</v>
      </c>
      <c r="G2110" s="57">
        <f t="shared" si="326"/>
        <v>2.3325925561787763E-3</v>
      </c>
      <c r="H2110" s="26">
        <f t="shared" si="327"/>
        <v>196.39442894539485</v>
      </c>
      <c r="I2110" s="57">
        <f t="shared" si="328"/>
        <v>1.6440183236681304E-2</v>
      </c>
      <c r="J2110" s="14">
        <v>2105</v>
      </c>
      <c r="K2110" s="21">
        <f t="shared" si="329"/>
        <v>11918.134849323887</v>
      </c>
      <c r="L2110" s="21">
        <f t="shared" si="330"/>
        <v>11749.605571054604</v>
      </c>
      <c r="M2110" s="57">
        <f t="shared" si="331"/>
        <v>1.4343398784760788E-2</v>
      </c>
      <c r="N2110" s="57">
        <f t="shared" si="332"/>
        <v>2.3715817954568651E-3</v>
      </c>
      <c r="O2110" s="26"/>
      <c r="R2110" s="63"/>
    </row>
    <row r="2111" spans="1:18" s="2" customFormat="1" x14ac:dyDescent="0.25">
      <c r="A2111" s="72">
        <v>42931</v>
      </c>
      <c r="B2111" s="73">
        <v>16</v>
      </c>
      <c r="C2111" s="74">
        <v>11958</v>
      </c>
      <c r="D2111" s="26">
        <f t="shared" si="323"/>
        <v>168.49068176753053</v>
      </c>
      <c r="E2111" s="57">
        <f t="shared" si="324"/>
        <v>1.4090205867831622E-2</v>
      </c>
      <c r="F2111" s="26">
        <f t="shared" si="325"/>
        <v>27.894429505187276</v>
      </c>
      <c r="G2111" s="57">
        <f t="shared" si="326"/>
        <v>2.3327002429492619E-3</v>
      </c>
      <c r="H2111" s="26">
        <f t="shared" si="327"/>
        <v>196.38511127271781</v>
      </c>
      <c r="I2111" s="57">
        <f t="shared" si="328"/>
        <v>1.6422906110780882E-2</v>
      </c>
      <c r="J2111" s="14">
        <v>2106</v>
      </c>
      <c r="K2111" s="21">
        <f t="shared" si="329"/>
        <v>11930.105570494812</v>
      </c>
      <c r="L2111" s="21">
        <f t="shared" si="330"/>
        <v>11761.614888727283</v>
      </c>
      <c r="M2111" s="57">
        <f t="shared" si="331"/>
        <v>1.4325471745297282E-2</v>
      </c>
      <c r="N2111" s="57">
        <f t="shared" si="332"/>
        <v>2.3716496220193548E-3</v>
      </c>
      <c r="O2111" s="26"/>
      <c r="R2111" s="63"/>
    </row>
    <row r="2112" spans="1:18" s="2" customFormat="1" x14ac:dyDescent="0.25">
      <c r="A2112" s="72">
        <v>42931</v>
      </c>
      <c r="B2112" s="73">
        <v>17</v>
      </c>
      <c r="C2112" s="74">
        <v>11962</v>
      </c>
      <c r="D2112" s="26">
        <f t="shared" si="323"/>
        <v>168.47781626694629</v>
      </c>
      <c r="E2112" s="57">
        <f t="shared" si="324"/>
        <v>1.4084418681403301E-2</v>
      </c>
      <c r="F2112" s="26">
        <f t="shared" si="325"/>
        <v>27.904189114879145</v>
      </c>
      <c r="G2112" s="57">
        <f t="shared" si="326"/>
        <v>2.3327360905265964E-3</v>
      </c>
      <c r="H2112" s="26">
        <f t="shared" si="327"/>
        <v>196.38200538182542</v>
      </c>
      <c r="I2112" s="57">
        <f t="shared" si="328"/>
        <v>1.6417154771929898E-2</v>
      </c>
      <c r="J2112" s="14">
        <v>2107</v>
      </c>
      <c r="K2112" s="21">
        <f t="shared" si="329"/>
        <v>11934.095810885121</v>
      </c>
      <c r="L2112" s="21">
        <f t="shared" si="330"/>
        <v>11765.617994618175</v>
      </c>
      <c r="M2112" s="57">
        <f t="shared" si="331"/>
        <v>1.4319504198080488E-2</v>
      </c>
      <c r="N2112" s="57">
        <f t="shared" si="332"/>
        <v>2.3716722001039868E-3</v>
      </c>
      <c r="O2112" s="26"/>
      <c r="R2112" s="63"/>
    </row>
    <row r="2113" spans="1:18" s="2" customFormat="1" x14ac:dyDescent="0.25">
      <c r="A2113" s="72">
        <v>42937</v>
      </c>
      <c r="B2113" s="73">
        <v>13</v>
      </c>
      <c r="C2113" s="74">
        <v>11966</v>
      </c>
      <c r="D2113" s="26">
        <f t="shared" si="323"/>
        <v>168.46495076636205</v>
      </c>
      <c r="E2113" s="57">
        <f t="shared" si="324"/>
        <v>1.4078635364061679E-2</v>
      </c>
      <c r="F2113" s="26">
        <f t="shared" si="325"/>
        <v>27.913948724571018</v>
      </c>
      <c r="G2113" s="57">
        <f t="shared" si="326"/>
        <v>2.3327719141376414E-3</v>
      </c>
      <c r="H2113" s="26">
        <f t="shared" si="327"/>
        <v>196.37889949093307</v>
      </c>
      <c r="I2113" s="57">
        <f t="shared" si="328"/>
        <v>1.6411407278199321E-2</v>
      </c>
      <c r="J2113" s="14">
        <v>2108</v>
      </c>
      <c r="K2113" s="21">
        <f t="shared" si="329"/>
        <v>11938.08605127543</v>
      </c>
      <c r="L2113" s="21">
        <f t="shared" si="330"/>
        <v>11769.621100509066</v>
      </c>
      <c r="M2113" s="57">
        <f t="shared" si="331"/>
        <v>1.4313540710250689E-2</v>
      </c>
      <c r="N2113" s="57">
        <f t="shared" si="332"/>
        <v>2.3716947628300172E-3</v>
      </c>
      <c r="O2113" s="26"/>
      <c r="R2113" s="63"/>
    </row>
    <row r="2114" spans="1:18" s="2" customFormat="1" x14ac:dyDescent="0.25">
      <c r="A2114" s="72">
        <v>42923</v>
      </c>
      <c r="B2114" s="73">
        <v>18</v>
      </c>
      <c r="C2114" s="74">
        <v>11967</v>
      </c>
      <c r="D2114" s="26">
        <f t="shared" si="323"/>
        <v>168.461734391216</v>
      </c>
      <c r="E2114" s="57">
        <f t="shared" si="324"/>
        <v>1.4077190138816411E-2</v>
      </c>
      <c r="F2114" s="26">
        <f t="shared" si="325"/>
        <v>27.916388626993985</v>
      </c>
      <c r="G2114" s="57">
        <f t="shared" si="326"/>
        <v>2.3327808662984861E-3</v>
      </c>
      <c r="H2114" s="26">
        <f t="shared" si="327"/>
        <v>196.37812301820998</v>
      </c>
      <c r="I2114" s="57">
        <f t="shared" si="328"/>
        <v>1.6409971005114897E-2</v>
      </c>
      <c r="J2114" s="14">
        <v>2109</v>
      </c>
      <c r="K2114" s="21">
        <f t="shared" si="329"/>
        <v>11939.083611373006</v>
      </c>
      <c r="L2114" s="21">
        <f t="shared" si="330"/>
        <v>11770.62187698179</v>
      </c>
      <c r="M2114" s="57">
        <f t="shared" si="331"/>
        <v>1.4312050472087102E-2</v>
      </c>
      <c r="N2114" s="57">
        <f t="shared" si="332"/>
        <v>2.3717004011135794E-3</v>
      </c>
      <c r="O2114" s="26"/>
      <c r="R2114" s="63"/>
    </row>
    <row r="2115" spans="1:18" s="2" customFormat="1" x14ac:dyDescent="0.25">
      <c r="A2115" s="72">
        <v>42965</v>
      </c>
      <c r="B2115" s="73">
        <v>20</v>
      </c>
      <c r="C2115" s="74">
        <v>11975</v>
      </c>
      <c r="D2115" s="26">
        <f t="shared" si="323"/>
        <v>168.43600339004755</v>
      </c>
      <c r="E2115" s="57">
        <f t="shared" si="324"/>
        <v>1.4065637026308772E-2</v>
      </c>
      <c r="F2115" s="26">
        <f t="shared" si="325"/>
        <v>27.935907846377727</v>
      </c>
      <c r="G2115" s="57">
        <f t="shared" si="326"/>
        <v>2.3328524297601444E-3</v>
      </c>
      <c r="H2115" s="26">
        <f t="shared" si="327"/>
        <v>196.37191123642526</v>
      </c>
      <c r="I2115" s="57">
        <f t="shared" si="328"/>
        <v>1.6398489456068914E-2</v>
      </c>
      <c r="J2115" s="14">
        <v>2110</v>
      </c>
      <c r="K2115" s="21">
        <f t="shared" si="329"/>
        <v>11947.064092153621</v>
      </c>
      <c r="L2115" s="21">
        <f t="shared" si="330"/>
        <v>11778.628088763575</v>
      </c>
      <c r="M2115" s="57">
        <f t="shared" si="331"/>
        <v>1.4300137683329179E-2</v>
      </c>
      <c r="N2115" s="57">
        <f t="shared" si="332"/>
        <v>2.3717454728898069E-3</v>
      </c>
      <c r="O2115" s="26"/>
      <c r="R2115" s="63"/>
    </row>
    <row r="2116" spans="1:18" s="2" customFormat="1" x14ac:dyDescent="0.25">
      <c r="A2116" s="72">
        <v>42927</v>
      </c>
      <c r="B2116" s="73">
        <v>19</v>
      </c>
      <c r="C2116" s="74">
        <v>11978</v>
      </c>
      <c r="D2116" s="26">
        <f t="shared" si="323"/>
        <v>168.42635426460936</v>
      </c>
      <c r="E2116" s="57">
        <f t="shared" si="324"/>
        <v>1.4061308587795071E-2</v>
      </c>
      <c r="F2116" s="26">
        <f t="shared" si="325"/>
        <v>27.943227553646629</v>
      </c>
      <c r="G2116" s="57">
        <f t="shared" si="326"/>
        <v>2.3328792414131433E-3</v>
      </c>
      <c r="H2116" s="26">
        <f t="shared" si="327"/>
        <v>196.36958181825599</v>
      </c>
      <c r="I2116" s="57">
        <f t="shared" si="328"/>
        <v>1.6394187829208214E-2</v>
      </c>
      <c r="J2116" s="14">
        <v>2111</v>
      </c>
      <c r="K2116" s="21">
        <f t="shared" si="329"/>
        <v>11950.056772446353</v>
      </c>
      <c r="L2116" s="21">
        <f t="shared" si="330"/>
        <v>11781.630418181743</v>
      </c>
      <c r="M2116" s="57">
        <f t="shared" si="331"/>
        <v>1.4295674561704896E-2</v>
      </c>
      <c r="N2116" s="57">
        <f t="shared" si="332"/>
        <v>2.3717623590130492E-3</v>
      </c>
      <c r="O2116" s="26"/>
      <c r="R2116" s="63"/>
    </row>
    <row r="2117" spans="1:18" s="2" customFormat="1" x14ac:dyDescent="0.25">
      <c r="A2117" s="72">
        <v>42963</v>
      </c>
      <c r="B2117" s="73">
        <v>16</v>
      </c>
      <c r="C2117" s="74">
        <v>11979</v>
      </c>
      <c r="D2117" s="26">
        <f t="shared" si="323"/>
        <v>168.42313788946331</v>
      </c>
      <c r="E2117" s="57">
        <f t="shared" si="324"/>
        <v>1.4059866256737901E-2</v>
      </c>
      <c r="F2117" s="26">
        <f t="shared" si="325"/>
        <v>27.9456674560696</v>
      </c>
      <c r="G2117" s="57">
        <f t="shared" si="326"/>
        <v>2.3328881756465147E-3</v>
      </c>
      <c r="H2117" s="26">
        <f t="shared" si="327"/>
        <v>196.36880534553291</v>
      </c>
      <c r="I2117" s="57">
        <f t="shared" si="328"/>
        <v>1.6392754432384415E-2</v>
      </c>
      <c r="J2117" s="14">
        <v>2112</v>
      </c>
      <c r="K2117" s="21">
        <f t="shared" si="329"/>
        <v>11951.05433254393</v>
      </c>
      <c r="L2117" s="21">
        <f t="shared" si="330"/>
        <v>11782.631194654467</v>
      </c>
      <c r="M2117" s="57">
        <f t="shared" si="331"/>
        <v>1.4294187359939889E-2</v>
      </c>
      <c r="N2117" s="57">
        <f t="shared" si="332"/>
        <v>2.3717679858084638E-3</v>
      </c>
      <c r="O2117" s="26"/>
      <c r="R2117" s="63"/>
    </row>
    <row r="2118" spans="1:18" s="2" customFormat="1" x14ac:dyDescent="0.25">
      <c r="A2118" s="72">
        <v>42963</v>
      </c>
      <c r="B2118" s="73">
        <v>19</v>
      </c>
      <c r="C2118" s="74">
        <v>12003</v>
      </c>
      <c r="D2118" s="26">
        <f t="shared" si="323"/>
        <v>168.34594488595795</v>
      </c>
      <c r="E2118" s="57">
        <f t="shared" si="324"/>
        <v>1.4025322409894023E-2</v>
      </c>
      <c r="F2118" s="26">
        <f t="shared" si="325"/>
        <v>28.004225114220826</v>
      </c>
      <c r="G2118" s="57">
        <f t="shared" si="326"/>
        <v>2.333102150647407E-3</v>
      </c>
      <c r="H2118" s="26">
        <f t="shared" si="327"/>
        <v>196.35017000017876</v>
      </c>
      <c r="I2118" s="57">
        <f t="shared" si="328"/>
        <v>1.6358424560541429E-2</v>
      </c>
      <c r="J2118" s="14">
        <v>2113</v>
      </c>
      <c r="K2118" s="21">
        <f t="shared" si="329"/>
        <v>11974.99577488578</v>
      </c>
      <c r="L2118" s="21">
        <f t="shared" si="330"/>
        <v>11806.649829999822</v>
      </c>
      <c r="M2118" s="57">
        <f t="shared" si="331"/>
        <v>1.425857015410107E-2</v>
      </c>
      <c r="N2118" s="57">
        <f t="shared" si="332"/>
        <v>2.3719027427292851E-3</v>
      </c>
      <c r="O2118" s="26"/>
      <c r="R2118" s="63"/>
    </row>
    <row r="2119" spans="1:18" s="2" customFormat="1" x14ac:dyDescent="0.25">
      <c r="A2119" s="72">
        <v>42964</v>
      </c>
      <c r="B2119" s="73">
        <v>13</v>
      </c>
      <c r="C2119" s="74">
        <v>12005</v>
      </c>
      <c r="D2119" s="26">
        <f t="shared" ref="D2119:D2182" si="333">IF(C2119&lt;$R$7,$S$6+(C2119-$R$6)*$T$6,IF(C2119&lt;$R$8,$S$7+(C2119-$R$7)*$T$7,IF(C2119&lt;$R$9,$S$8+(C2119-$R$8)*$T$8,$S$9+(C2119-$R$9)*$T$9)))</f>
        <v>168.33951213566581</v>
      </c>
      <c r="E2119" s="57">
        <f t="shared" ref="E2119:E2182" si="334">D2119/C2119</f>
        <v>1.4022449990476119E-2</v>
      </c>
      <c r="F2119" s="26">
        <f t="shared" ref="F2119:F2182" si="335">IF(C2119&lt;$R$7,$U$6+(C2119-$R$6)*$V$6,IF(C2119&lt;$R$8,$U$7+(C2119-$R$7)*$V$7,IF(C2119&lt;$R$9,$U$8+(C2119-$R$8)*$V$8,$U$9+(C2119-$R$9)*$V$9)))</f>
        <v>28.009104919066761</v>
      </c>
      <c r="G2119" s="57">
        <f t="shared" ref="G2119:G2182" si="336">F2119/C2119</f>
        <v>2.3331199432791972E-3</v>
      </c>
      <c r="H2119" s="26">
        <f t="shared" ref="H2119:H2182" si="337">D2119+F2119</f>
        <v>196.34861705473259</v>
      </c>
      <c r="I2119" s="57">
        <f t="shared" ref="I2119:I2182" si="338">H2119/C2119</f>
        <v>1.6355569933755316E-2</v>
      </c>
      <c r="J2119" s="14">
        <v>2114</v>
      </c>
      <c r="K2119" s="21">
        <f t="shared" ref="K2119:K2182" si="339">C2119-F2119</f>
        <v>11976.990895080933</v>
      </c>
      <c r="L2119" s="21">
        <f t="shared" ref="L2119:L2182" si="340">C2119-H2119</f>
        <v>11808.651382945267</v>
      </c>
      <c r="M2119" s="57">
        <f t="shared" ref="M2119:M2182" si="341">D2119/L2119</f>
        <v>1.4255608593779931E-2</v>
      </c>
      <c r="N2119" s="57">
        <f t="shared" ref="N2119:N2182" si="342">F2119/L2119</f>
        <v>2.3719139477281141E-3</v>
      </c>
      <c r="O2119" s="26"/>
      <c r="R2119" s="63"/>
    </row>
    <row r="2120" spans="1:18" s="2" customFormat="1" x14ac:dyDescent="0.25">
      <c r="A2120" s="72">
        <v>42930</v>
      </c>
      <c r="B2120" s="73">
        <v>20</v>
      </c>
      <c r="C2120" s="74">
        <v>12006</v>
      </c>
      <c r="D2120" s="26">
        <f t="shared" si="333"/>
        <v>168.33629576051976</v>
      </c>
      <c r="E2120" s="57">
        <f t="shared" si="334"/>
        <v>1.4021014139640161E-2</v>
      </c>
      <c r="F2120" s="26">
        <f t="shared" si="335"/>
        <v>28.011544821489728</v>
      </c>
      <c r="G2120" s="57">
        <f t="shared" si="336"/>
        <v>2.3331288373721246E-3</v>
      </c>
      <c r="H2120" s="26">
        <f t="shared" si="337"/>
        <v>196.3478405820095</v>
      </c>
      <c r="I2120" s="57">
        <f t="shared" si="338"/>
        <v>1.6354142977012286E-2</v>
      </c>
      <c r="J2120" s="14">
        <v>2115</v>
      </c>
      <c r="K2120" s="21">
        <f t="shared" si="339"/>
        <v>11977.988455178511</v>
      </c>
      <c r="L2120" s="21">
        <f t="shared" si="340"/>
        <v>11809.65215941799</v>
      </c>
      <c r="M2120" s="57">
        <f t="shared" si="341"/>
        <v>1.425412819007328E-2</v>
      </c>
      <c r="N2120" s="57">
        <f t="shared" si="342"/>
        <v>2.371919548803223E-3</v>
      </c>
      <c r="O2120" s="26"/>
      <c r="R2120" s="63"/>
    </row>
    <row r="2121" spans="1:18" s="2" customFormat="1" x14ac:dyDescent="0.25">
      <c r="A2121" s="72">
        <v>42943</v>
      </c>
      <c r="B2121" s="73">
        <v>17</v>
      </c>
      <c r="C2121" s="74">
        <v>12014</v>
      </c>
      <c r="D2121" s="26">
        <f t="shared" si="333"/>
        <v>168.31056475935131</v>
      </c>
      <c r="E2121" s="57">
        <f t="shared" si="334"/>
        <v>1.4009535938018255E-2</v>
      </c>
      <c r="F2121" s="26">
        <f t="shared" si="335"/>
        <v>28.031064040873471</v>
      </c>
      <c r="G2121" s="57">
        <f t="shared" si="336"/>
        <v>2.3331999368131737E-3</v>
      </c>
      <c r="H2121" s="26">
        <f t="shared" si="337"/>
        <v>196.34162880022478</v>
      </c>
      <c r="I2121" s="57">
        <f t="shared" si="338"/>
        <v>1.634273587483143E-2</v>
      </c>
      <c r="J2121" s="14">
        <v>2116</v>
      </c>
      <c r="K2121" s="21">
        <f t="shared" si="339"/>
        <v>11985.968935959127</v>
      </c>
      <c r="L2121" s="21">
        <f t="shared" si="340"/>
        <v>11817.658371199776</v>
      </c>
      <c r="M2121" s="57">
        <f t="shared" si="341"/>
        <v>1.4242293986897825E-2</v>
      </c>
      <c r="N2121" s="57">
        <f t="shared" si="342"/>
        <v>2.3719643232526146E-3</v>
      </c>
      <c r="O2121" s="26"/>
      <c r="R2121" s="63"/>
    </row>
    <row r="2122" spans="1:18" s="2" customFormat="1" x14ac:dyDescent="0.25">
      <c r="A2122" s="72">
        <v>42963</v>
      </c>
      <c r="B2122" s="73">
        <v>15</v>
      </c>
      <c r="C2122" s="74">
        <v>12015</v>
      </c>
      <c r="D2122" s="26">
        <f t="shared" si="333"/>
        <v>168.30734838420526</v>
      </c>
      <c r="E2122" s="57">
        <f t="shared" si="334"/>
        <v>1.4008102237553496E-2</v>
      </c>
      <c r="F2122" s="26">
        <f t="shared" si="335"/>
        <v>28.033503943296438</v>
      </c>
      <c r="G2122" s="57">
        <f t="shared" si="336"/>
        <v>2.3332088175860538E-3</v>
      </c>
      <c r="H2122" s="26">
        <f t="shared" si="337"/>
        <v>196.34085232750169</v>
      </c>
      <c r="I2122" s="57">
        <f t="shared" si="338"/>
        <v>1.634131105513955E-2</v>
      </c>
      <c r="J2122" s="14">
        <v>2117</v>
      </c>
      <c r="K2122" s="21">
        <f t="shared" si="339"/>
        <v>11986.966496056704</v>
      </c>
      <c r="L2122" s="21">
        <f t="shared" si="340"/>
        <v>11818.659147672499</v>
      </c>
      <c r="M2122" s="57">
        <f t="shared" si="341"/>
        <v>1.4240815838855185E-2</v>
      </c>
      <c r="N2122" s="57">
        <f t="shared" si="342"/>
        <v>2.3719699157934682E-3</v>
      </c>
      <c r="O2122" s="26"/>
      <c r="R2122" s="63"/>
    </row>
    <row r="2123" spans="1:18" s="2" customFormat="1" x14ac:dyDescent="0.25">
      <c r="A2123" s="72">
        <v>42962</v>
      </c>
      <c r="B2123" s="73">
        <v>15</v>
      </c>
      <c r="C2123" s="74">
        <v>12016</v>
      </c>
      <c r="D2123" s="26">
        <f t="shared" si="333"/>
        <v>168.3041320090592</v>
      </c>
      <c r="E2123" s="57">
        <f t="shared" si="334"/>
        <v>1.4006668775720639E-2</v>
      </c>
      <c r="F2123" s="26">
        <f t="shared" si="335"/>
        <v>28.035943845719409</v>
      </c>
      <c r="G2123" s="57">
        <f t="shared" si="336"/>
        <v>2.3332176968807765E-3</v>
      </c>
      <c r="H2123" s="26">
        <f t="shared" si="337"/>
        <v>196.3400758547786</v>
      </c>
      <c r="I2123" s="57">
        <f t="shared" si="338"/>
        <v>1.6339886472601414E-2</v>
      </c>
      <c r="J2123" s="14">
        <v>2118</v>
      </c>
      <c r="K2123" s="21">
        <f t="shared" si="339"/>
        <v>11987.96405615428</v>
      </c>
      <c r="L2123" s="21">
        <f t="shared" si="340"/>
        <v>11819.659924145222</v>
      </c>
      <c r="M2123" s="57">
        <f t="shared" si="341"/>
        <v>1.4239337941123604E-2</v>
      </c>
      <c r="N2123" s="57">
        <f t="shared" si="342"/>
        <v>2.3719755073872755E-3</v>
      </c>
      <c r="O2123" s="26"/>
      <c r="R2123" s="63"/>
    </row>
    <row r="2124" spans="1:18" s="2" customFormat="1" x14ac:dyDescent="0.25">
      <c r="A2124" s="72">
        <v>42970</v>
      </c>
      <c r="B2124" s="73">
        <v>18</v>
      </c>
      <c r="C2124" s="74">
        <v>12029</v>
      </c>
      <c r="D2124" s="26">
        <f t="shared" si="333"/>
        <v>168.26231913216046</v>
      </c>
      <c r="E2124" s="57">
        <f t="shared" si="334"/>
        <v>1.3988055460317604E-2</v>
      </c>
      <c r="F2124" s="26">
        <f t="shared" si="335"/>
        <v>28.067662577217988</v>
      </c>
      <c r="G2124" s="57">
        <f t="shared" si="336"/>
        <v>2.3333329933675276E-3</v>
      </c>
      <c r="H2124" s="26">
        <f t="shared" si="337"/>
        <v>196.32998170937844</v>
      </c>
      <c r="I2124" s="57">
        <f t="shared" si="338"/>
        <v>1.632138845368513E-2</v>
      </c>
      <c r="J2124" s="14">
        <v>2119</v>
      </c>
      <c r="K2124" s="21">
        <f t="shared" si="339"/>
        <v>12000.932337422782</v>
      </c>
      <c r="L2124" s="21">
        <f t="shared" si="340"/>
        <v>11832.670018290621</v>
      </c>
      <c r="M2124" s="57">
        <f t="shared" si="341"/>
        <v>1.4220148020021273E-2</v>
      </c>
      <c r="N2124" s="57">
        <f t="shared" si="342"/>
        <v>2.3720481120348795E-3</v>
      </c>
      <c r="O2124" s="26"/>
      <c r="R2124" s="63"/>
    </row>
    <row r="2125" spans="1:18" s="2" customFormat="1" x14ac:dyDescent="0.25">
      <c r="A2125" s="72">
        <v>42943</v>
      </c>
      <c r="B2125" s="73">
        <v>16</v>
      </c>
      <c r="C2125" s="74">
        <v>12033</v>
      </c>
      <c r="D2125" s="26">
        <f t="shared" si="333"/>
        <v>168.24945363157622</v>
      </c>
      <c r="E2125" s="57">
        <f t="shared" si="334"/>
        <v>1.3982336377592971E-2</v>
      </c>
      <c r="F2125" s="26">
        <f t="shared" si="335"/>
        <v>28.07742218690986</v>
      </c>
      <c r="G2125" s="57">
        <f t="shared" si="336"/>
        <v>2.3333684190899907E-3</v>
      </c>
      <c r="H2125" s="26">
        <f t="shared" si="337"/>
        <v>196.32687581848609</v>
      </c>
      <c r="I2125" s="57">
        <f t="shared" si="338"/>
        <v>1.6315704796682963E-2</v>
      </c>
      <c r="J2125" s="14">
        <v>2120</v>
      </c>
      <c r="K2125" s="21">
        <f t="shared" si="339"/>
        <v>12004.922577813089</v>
      </c>
      <c r="L2125" s="21">
        <f t="shared" si="340"/>
        <v>11836.673124181514</v>
      </c>
      <c r="M2125" s="57">
        <f t="shared" si="341"/>
        <v>1.4214251915756133E-2</v>
      </c>
      <c r="N2125" s="57">
        <f t="shared" si="342"/>
        <v>2.3720704198166632E-3</v>
      </c>
      <c r="O2125" s="26"/>
      <c r="R2125" s="63"/>
    </row>
    <row r="2126" spans="1:18" s="2" customFormat="1" x14ac:dyDescent="0.25">
      <c r="A2126" s="72">
        <v>42928</v>
      </c>
      <c r="B2126" s="73">
        <v>20</v>
      </c>
      <c r="C2126" s="74">
        <v>12046</v>
      </c>
      <c r="D2126" s="26">
        <f t="shared" si="333"/>
        <v>168.20764075467747</v>
      </c>
      <c r="E2126" s="57">
        <f t="shared" si="334"/>
        <v>1.3963775589795573E-2</v>
      </c>
      <c r="F2126" s="26">
        <f t="shared" si="335"/>
        <v>28.109140918408443</v>
      </c>
      <c r="G2126" s="57">
        <f t="shared" si="336"/>
        <v>2.3334833902049182E-3</v>
      </c>
      <c r="H2126" s="26">
        <f t="shared" si="337"/>
        <v>196.31678167308593</v>
      </c>
      <c r="I2126" s="57">
        <f t="shared" si="338"/>
        <v>1.6297258980000492E-2</v>
      </c>
      <c r="J2126" s="14">
        <v>2121</v>
      </c>
      <c r="K2126" s="21">
        <f t="shared" si="339"/>
        <v>12017.890859081592</v>
      </c>
      <c r="L2126" s="21">
        <f t="shared" si="340"/>
        <v>11849.683218326914</v>
      </c>
      <c r="M2126" s="57">
        <f t="shared" si="341"/>
        <v>1.4195117089250519E-2</v>
      </c>
      <c r="N2126" s="57">
        <f t="shared" si="342"/>
        <v>2.3721428160150631E-3</v>
      </c>
      <c r="O2126" s="26"/>
      <c r="R2126" s="63"/>
    </row>
    <row r="2127" spans="1:18" s="2" customFormat="1" x14ac:dyDescent="0.25">
      <c r="A2127" s="72">
        <v>42935</v>
      </c>
      <c r="B2127" s="73">
        <v>17</v>
      </c>
      <c r="C2127" s="74">
        <v>12050</v>
      </c>
      <c r="D2127" s="26">
        <f t="shared" si="333"/>
        <v>168.19477525409326</v>
      </c>
      <c r="E2127" s="57">
        <f t="shared" si="334"/>
        <v>1.3958072635194461E-2</v>
      </c>
      <c r="F2127" s="26">
        <f t="shared" si="335"/>
        <v>28.118900528100312</v>
      </c>
      <c r="G2127" s="57">
        <f t="shared" si="336"/>
        <v>2.3335187160249222E-3</v>
      </c>
      <c r="H2127" s="26">
        <f t="shared" si="337"/>
        <v>196.31367578219357</v>
      </c>
      <c r="I2127" s="57">
        <f t="shared" si="338"/>
        <v>1.6291591351219385E-2</v>
      </c>
      <c r="J2127" s="14">
        <v>2122</v>
      </c>
      <c r="K2127" s="21">
        <f t="shared" si="339"/>
        <v>12021.881099471899</v>
      </c>
      <c r="L2127" s="21">
        <f t="shared" si="340"/>
        <v>11853.686324217806</v>
      </c>
      <c r="M2127" s="57">
        <f t="shared" si="341"/>
        <v>1.4189237900657204E-2</v>
      </c>
      <c r="N2127" s="57">
        <f t="shared" si="342"/>
        <v>2.372165059796772E-3</v>
      </c>
      <c r="O2127" s="26"/>
      <c r="R2127" s="63"/>
    </row>
    <row r="2128" spans="1:18" s="2" customFormat="1" x14ac:dyDescent="0.25">
      <c r="A2128" s="72">
        <v>42927</v>
      </c>
      <c r="B2128" s="73">
        <v>18</v>
      </c>
      <c r="C2128" s="74">
        <v>12053</v>
      </c>
      <c r="D2128" s="26">
        <f t="shared" si="333"/>
        <v>168.18512612865507</v>
      </c>
      <c r="E2128" s="57">
        <f t="shared" si="334"/>
        <v>1.3953797903314948E-2</v>
      </c>
      <c r="F2128" s="26">
        <f t="shared" si="335"/>
        <v>28.126220235369217</v>
      </c>
      <c r="G2128" s="57">
        <f t="shared" si="336"/>
        <v>2.3335451950028388E-3</v>
      </c>
      <c r="H2128" s="26">
        <f t="shared" si="337"/>
        <v>196.3113463640243</v>
      </c>
      <c r="I2128" s="57">
        <f t="shared" si="338"/>
        <v>1.6287343098317787E-2</v>
      </c>
      <c r="J2128" s="14">
        <v>2123</v>
      </c>
      <c r="K2128" s="21">
        <f t="shared" si="339"/>
        <v>12024.87377976463</v>
      </c>
      <c r="L2128" s="21">
        <f t="shared" si="340"/>
        <v>11856.688653635976</v>
      </c>
      <c r="M2128" s="57">
        <f t="shared" si="341"/>
        <v>1.418483111446798E-2</v>
      </c>
      <c r="N2128" s="57">
        <f t="shared" si="342"/>
        <v>2.3721817327761255E-3</v>
      </c>
      <c r="O2128" s="26"/>
      <c r="R2128" s="63"/>
    </row>
    <row r="2129" spans="1:18" s="2" customFormat="1" x14ac:dyDescent="0.25">
      <c r="A2129" s="72">
        <v>42940</v>
      </c>
      <c r="B2129" s="73">
        <v>16</v>
      </c>
      <c r="C2129" s="74">
        <v>12053</v>
      </c>
      <c r="D2129" s="26">
        <f t="shared" si="333"/>
        <v>168.18512612865507</v>
      </c>
      <c r="E2129" s="57">
        <f t="shared" si="334"/>
        <v>1.3953797903314948E-2</v>
      </c>
      <c r="F2129" s="26">
        <f t="shared" si="335"/>
        <v>28.126220235369217</v>
      </c>
      <c r="G2129" s="57">
        <f t="shared" si="336"/>
        <v>2.3335451950028388E-3</v>
      </c>
      <c r="H2129" s="26">
        <f t="shared" si="337"/>
        <v>196.3113463640243</v>
      </c>
      <c r="I2129" s="57">
        <f t="shared" si="338"/>
        <v>1.6287343098317787E-2</v>
      </c>
      <c r="J2129" s="14">
        <v>2124</v>
      </c>
      <c r="K2129" s="21">
        <f t="shared" si="339"/>
        <v>12024.87377976463</v>
      </c>
      <c r="L2129" s="21">
        <f t="shared" si="340"/>
        <v>11856.688653635976</v>
      </c>
      <c r="M2129" s="57">
        <f t="shared" si="341"/>
        <v>1.418483111446798E-2</v>
      </c>
      <c r="N2129" s="57">
        <f t="shared" si="342"/>
        <v>2.3721817327761255E-3</v>
      </c>
      <c r="O2129" s="26"/>
      <c r="R2129" s="63"/>
    </row>
    <row r="2130" spans="1:18" s="2" customFormat="1" x14ac:dyDescent="0.25">
      <c r="A2130" s="72">
        <v>42927</v>
      </c>
      <c r="B2130" s="73">
        <v>15</v>
      </c>
      <c r="C2130" s="74">
        <v>12058</v>
      </c>
      <c r="D2130" s="26">
        <f t="shared" si="333"/>
        <v>168.16904425292478</v>
      </c>
      <c r="E2130" s="57">
        <f t="shared" si="334"/>
        <v>1.3946678077038048E-2</v>
      </c>
      <c r="F2130" s="26">
        <f t="shared" si="335"/>
        <v>28.138419747484054</v>
      </c>
      <c r="G2130" s="57">
        <f t="shared" si="336"/>
        <v>2.3335892973531309E-3</v>
      </c>
      <c r="H2130" s="26">
        <f t="shared" si="337"/>
        <v>196.30746400040883</v>
      </c>
      <c r="I2130" s="57">
        <f t="shared" si="338"/>
        <v>1.6280267374391179E-2</v>
      </c>
      <c r="J2130" s="14">
        <v>2125</v>
      </c>
      <c r="K2130" s="21">
        <f t="shared" si="339"/>
        <v>12029.861580252516</v>
      </c>
      <c r="L2130" s="21">
        <f t="shared" si="340"/>
        <v>11861.692535999591</v>
      </c>
      <c r="M2130" s="57">
        <f t="shared" si="341"/>
        <v>1.4177491428187071E-2</v>
      </c>
      <c r="N2130" s="57">
        <f t="shared" si="342"/>
        <v>2.3722095023189552E-3</v>
      </c>
      <c r="O2130" s="26"/>
      <c r="R2130" s="63"/>
    </row>
    <row r="2131" spans="1:18" s="2" customFormat="1" x14ac:dyDescent="0.25">
      <c r="A2131" s="72">
        <v>42929</v>
      </c>
      <c r="B2131" s="73">
        <v>13</v>
      </c>
      <c r="C2131" s="74">
        <v>12072</v>
      </c>
      <c r="D2131" s="26">
        <f t="shared" si="333"/>
        <v>168.12401500087998</v>
      </c>
      <c r="E2131" s="57">
        <f t="shared" si="334"/>
        <v>1.3926773939768057E-2</v>
      </c>
      <c r="F2131" s="26">
        <f t="shared" si="335"/>
        <v>28.172578381405604</v>
      </c>
      <c r="G2131" s="57">
        <f t="shared" si="336"/>
        <v>2.3337125895796559E-3</v>
      </c>
      <c r="H2131" s="26">
        <f t="shared" si="337"/>
        <v>196.29659338228558</v>
      </c>
      <c r="I2131" s="57">
        <f t="shared" si="338"/>
        <v>1.6260486529347713E-2</v>
      </c>
      <c r="J2131" s="14">
        <v>2126</v>
      </c>
      <c r="K2131" s="21">
        <f t="shared" si="339"/>
        <v>12043.827421618595</v>
      </c>
      <c r="L2131" s="21">
        <f t="shared" si="340"/>
        <v>11875.703406617715</v>
      </c>
      <c r="M2131" s="57">
        <f t="shared" si="341"/>
        <v>1.4156973211977756E-2</v>
      </c>
      <c r="N2131" s="57">
        <f t="shared" si="342"/>
        <v>2.3722871325421013E-3</v>
      </c>
      <c r="O2131" s="26"/>
      <c r="R2131" s="63"/>
    </row>
    <row r="2132" spans="1:18" s="2" customFormat="1" x14ac:dyDescent="0.25">
      <c r="A2132" s="72">
        <v>42941</v>
      </c>
      <c r="B2132" s="73">
        <v>14</v>
      </c>
      <c r="C2132" s="74">
        <v>12072</v>
      </c>
      <c r="D2132" s="26">
        <f t="shared" si="333"/>
        <v>168.12401500087998</v>
      </c>
      <c r="E2132" s="57">
        <f t="shared" si="334"/>
        <v>1.3926773939768057E-2</v>
      </c>
      <c r="F2132" s="26">
        <f t="shared" si="335"/>
        <v>28.172578381405604</v>
      </c>
      <c r="G2132" s="57">
        <f t="shared" si="336"/>
        <v>2.3337125895796559E-3</v>
      </c>
      <c r="H2132" s="26">
        <f t="shared" si="337"/>
        <v>196.29659338228558</v>
      </c>
      <c r="I2132" s="57">
        <f t="shared" si="338"/>
        <v>1.6260486529347713E-2</v>
      </c>
      <c r="J2132" s="14">
        <v>2127</v>
      </c>
      <c r="K2132" s="21">
        <f t="shared" si="339"/>
        <v>12043.827421618595</v>
      </c>
      <c r="L2132" s="21">
        <f t="shared" si="340"/>
        <v>11875.703406617715</v>
      </c>
      <c r="M2132" s="57">
        <f t="shared" si="341"/>
        <v>1.4156973211977756E-2</v>
      </c>
      <c r="N2132" s="57">
        <f t="shared" si="342"/>
        <v>2.3722871325421013E-3</v>
      </c>
      <c r="O2132" s="26"/>
      <c r="R2132" s="63"/>
    </row>
    <row r="2133" spans="1:18" s="2" customFormat="1" x14ac:dyDescent="0.25">
      <c r="A2133" s="72">
        <v>42938</v>
      </c>
      <c r="B2133" s="73">
        <v>14</v>
      </c>
      <c r="C2133" s="74">
        <v>12091</v>
      </c>
      <c r="D2133" s="26">
        <f t="shared" si="333"/>
        <v>168.06290387310489</v>
      </c>
      <c r="E2133" s="57">
        <f t="shared" si="334"/>
        <v>1.3899834908039442E-2</v>
      </c>
      <c r="F2133" s="26">
        <f t="shared" si="335"/>
        <v>28.218936527441993</v>
      </c>
      <c r="G2133" s="57">
        <f t="shared" si="336"/>
        <v>2.3338794580631868E-3</v>
      </c>
      <c r="H2133" s="26">
        <f t="shared" si="337"/>
        <v>196.28184040054688</v>
      </c>
      <c r="I2133" s="57">
        <f t="shared" si="338"/>
        <v>1.6233714366102627E-2</v>
      </c>
      <c r="J2133" s="14">
        <v>2128</v>
      </c>
      <c r="K2133" s="21">
        <f t="shared" si="339"/>
        <v>12062.781063472557</v>
      </c>
      <c r="L2133" s="21">
        <f t="shared" si="340"/>
        <v>11894.718159599453</v>
      </c>
      <c r="M2133" s="57">
        <f t="shared" si="341"/>
        <v>1.4129204376101358E-2</v>
      </c>
      <c r="N2133" s="57">
        <f t="shared" si="342"/>
        <v>2.3723921953264881E-3</v>
      </c>
      <c r="O2133" s="26"/>
      <c r="R2133" s="63"/>
    </row>
    <row r="2134" spans="1:18" s="2" customFormat="1" x14ac:dyDescent="0.25">
      <c r="A2134" s="72">
        <v>42923</v>
      </c>
      <c r="B2134" s="73">
        <v>15</v>
      </c>
      <c r="C2134" s="74">
        <v>12095</v>
      </c>
      <c r="D2134" s="26">
        <f t="shared" si="333"/>
        <v>168.05003837252067</v>
      </c>
      <c r="E2134" s="57">
        <f t="shared" si="334"/>
        <v>1.3894174317694971E-2</v>
      </c>
      <c r="F2134" s="26">
        <f t="shared" si="335"/>
        <v>28.228696137133863</v>
      </c>
      <c r="G2134" s="57">
        <f t="shared" si="336"/>
        <v>2.3339145214662143E-3</v>
      </c>
      <c r="H2134" s="26">
        <f t="shared" si="337"/>
        <v>196.27873450965453</v>
      </c>
      <c r="I2134" s="57">
        <f t="shared" si="338"/>
        <v>1.6228088839161183E-2</v>
      </c>
      <c r="J2134" s="14">
        <v>2129</v>
      </c>
      <c r="K2134" s="21">
        <f t="shared" si="339"/>
        <v>12066.771303862866</v>
      </c>
      <c r="L2134" s="21">
        <f t="shared" si="340"/>
        <v>11898.721265490345</v>
      </c>
      <c r="M2134" s="57">
        <f t="shared" si="341"/>
        <v>1.4123369614507509E-2</v>
      </c>
      <c r="N2134" s="57">
        <f t="shared" si="342"/>
        <v>2.3724142710196145E-3</v>
      </c>
      <c r="O2134" s="26"/>
      <c r="R2134" s="63"/>
    </row>
    <row r="2135" spans="1:18" s="2" customFormat="1" x14ac:dyDescent="0.25">
      <c r="A2135" s="72">
        <v>42922</v>
      </c>
      <c r="B2135" s="73">
        <v>15</v>
      </c>
      <c r="C2135" s="74">
        <v>12096</v>
      </c>
      <c r="D2135" s="26">
        <f t="shared" si="333"/>
        <v>168.04682199737462</v>
      </c>
      <c r="E2135" s="57">
        <f t="shared" si="334"/>
        <v>1.3892759755073959E-2</v>
      </c>
      <c r="F2135" s="26">
        <f t="shared" si="335"/>
        <v>28.23113603955683</v>
      </c>
      <c r="G2135" s="57">
        <f t="shared" si="336"/>
        <v>2.3339232836935208E-3</v>
      </c>
      <c r="H2135" s="26">
        <f t="shared" si="337"/>
        <v>196.27795803693147</v>
      </c>
      <c r="I2135" s="57">
        <f t="shared" si="338"/>
        <v>1.6226683038767481E-2</v>
      </c>
      <c r="J2135" s="14">
        <v>2130</v>
      </c>
      <c r="K2135" s="21">
        <f t="shared" si="339"/>
        <v>12067.768863960444</v>
      </c>
      <c r="L2135" s="21">
        <f t="shared" si="340"/>
        <v>11899.722041963068</v>
      </c>
      <c r="M2135" s="57">
        <f t="shared" si="341"/>
        <v>1.4121911537494395E-2</v>
      </c>
      <c r="N2135" s="57">
        <f t="shared" si="342"/>
        <v>2.372419787622166E-3</v>
      </c>
      <c r="O2135" s="26"/>
      <c r="R2135" s="63"/>
    </row>
    <row r="2136" spans="1:18" s="2" customFormat="1" x14ac:dyDescent="0.25">
      <c r="A2136" s="72">
        <v>42941</v>
      </c>
      <c r="B2136" s="73">
        <v>19</v>
      </c>
      <c r="C2136" s="74">
        <v>12096</v>
      </c>
      <c r="D2136" s="26">
        <f t="shared" si="333"/>
        <v>168.04682199737462</v>
      </c>
      <c r="E2136" s="57">
        <f t="shared" si="334"/>
        <v>1.3892759755073959E-2</v>
      </c>
      <c r="F2136" s="26">
        <f t="shared" si="335"/>
        <v>28.23113603955683</v>
      </c>
      <c r="G2136" s="57">
        <f t="shared" si="336"/>
        <v>2.3339232836935208E-3</v>
      </c>
      <c r="H2136" s="26">
        <f t="shared" si="337"/>
        <v>196.27795803693147</v>
      </c>
      <c r="I2136" s="57">
        <f t="shared" si="338"/>
        <v>1.6226683038767481E-2</v>
      </c>
      <c r="J2136" s="14">
        <v>2131</v>
      </c>
      <c r="K2136" s="21">
        <f t="shared" si="339"/>
        <v>12067.768863960444</v>
      </c>
      <c r="L2136" s="21">
        <f t="shared" si="340"/>
        <v>11899.722041963068</v>
      </c>
      <c r="M2136" s="57">
        <f t="shared" si="341"/>
        <v>1.4121911537494395E-2</v>
      </c>
      <c r="N2136" s="57">
        <f t="shared" si="342"/>
        <v>2.372419787622166E-3</v>
      </c>
      <c r="O2136" s="26"/>
      <c r="R2136" s="63"/>
    </row>
    <row r="2137" spans="1:18" s="2" customFormat="1" x14ac:dyDescent="0.25">
      <c r="A2137" s="72">
        <v>42940</v>
      </c>
      <c r="B2137" s="73">
        <v>19</v>
      </c>
      <c r="C2137" s="74">
        <v>12100</v>
      </c>
      <c r="D2137" s="26">
        <f t="shared" si="333"/>
        <v>168.03395649679038</v>
      </c>
      <c r="E2137" s="57">
        <f t="shared" si="334"/>
        <v>1.3887103842709948E-2</v>
      </c>
      <c r="F2137" s="26">
        <f t="shared" si="335"/>
        <v>28.240895649248703</v>
      </c>
      <c r="G2137" s="57">
        <f t="shared" si="336"/>
        <v>2.3339583181197273E-3</v>
      </c>
      <c r="H2137" s="26">
        <f t="shared" si="337"/>
        <v>196.27485214603908</v>
      </c>
      <c r="I2137" s="57">
        <f t="shared" si="338"/>
        <v>1.6221062160829677E-2</v>
      </c>
      <c r="J2137" s="14">
        <v>2132</v>
      </c>
      <c r="K2137" s="21">
        <f t="shared" si="339"/>
        <v>12071.759104350751</v>
      </c>
      <c r="L2137" s="21">
        <f t="shared" si="340"/>
        <v>11903.72514785396</v>
      </c>
      <c r="M2137" s="57">
        <f t="shared" si="341"/>
        <v>1.4116081681126857E-2</v>
      </c>
      <c r="N2137" s="57">
        <f t="shared" si="342"/>
        <v>2.372441844756476E-3</v>
      </c>
      <c r="O2137" s="26"/>
      <c r="R2137" s="63"/>
    </row>
    <row r="2138" spans="1:18" s="2" customFormat="1" x14ac:dyDescent="0.25">
      <c r="A2138" s="72">
        <v>42965</v>
      </c>
      <c r="B2138" s="73">
        <v>13</v>
      </c>
      <c r="C2138" s="74">
        <v>12100</v>
      </c>
      <c r="D2138" s="26">
        <f t="shared" si="333"/>
        <v>168.03395649679038</v>
      </c>
      <c r="E2138" s="57">
        <f t="shared" si="334"/>
        <v>1.3887103842709948E-2</v>
      </c>
      <c r="F2138" s="26">
        <f t="shared" si="335"/>
        <v>28.240895649248703</v>
      </c>
      <c r="G2138" s="57">
        <f t="shared" si="336"/>
        <v>2.3339583181197273E-3</v>
      </c>
      <c r="H2138" s="26">
        <f t="shared" si="337"/>
        <v>196.27485214603908</v>
      </c>
      <c r="I2138" s="57">
        <f t="shared" si="338"/>
        <v>1.6221062160829677E-2</v>
      </c>
      <c r="J2138" s="14">
        <v>2133</v>
      </c>
      <c r="K2138" s="21">
        <f t="shared" si="339"/>
        <v>12071.759104350751</v>
      </c>
      <c r="L2138" s="21">
        <f t="shared" si="340"/>
        <v>11903.72514785396</v>
      </c>
      <c r="M2138" s="57">
        <f t="shared" si="341"/>
        <v>1.4116081681126857E-2</v>
      </c>
      <c r="N2138" s="57">
        <f t="shared" si="342"/>
        <v>2.372441844756476E-3</v>
      </c>
      <c r="O2138" s="26"/>
      <c r="R2138" s="63"/>
    </row>
    <row r="2139" spans="1:18" s="2" customFormat="1" x14ac:dyDescent="0.25">
      <c r="A2139" s="72">
        <v>42923</v>
      </c>
      <c r="B2139" s="73">
        <v>16</v>
      </c>
      <c r="C2139" s="74">
        <v>12106</v>
      </c>
      <c r="D2139" s="26">
        <f t="shared" si="333"/>
        <v>168.01465824591403</v>
      </c>
      <c r="E2139" s="57">
        <f t="shared" si="334"/>
        <v>1.3878626982150507E-2</v>
      </c>
      <c r="F2139" s="26">
        <f t="shared" si="335"/>
        <v>28.25553506378651</v>
      </c>
      <c r="G2139" s="57">
        <f t="shared" si="336"/>
        <v>2.3340108263494555E-3</v>
      </c>
      <c r="H2139" s="26">
        <f t="shared" si="337"/>
        <v>196.27019330970055</v>
      </c>
      <c r="I2139" s="57">
        <f t="shared" si="338"/>
        <v>1.6212637808499963E-2</v>
      </c>
      <c r="J2139" s="14">
        <v>2134</v>
      </c>
      <c r="K2139" s="21">
        <f t="shared" si="339"/>
        <v>12077.744464936213</v>
      </c>
      <c r="L2139" s="21">
        <f t="shared" si="340"/>
        <v>11909.729806690299</v>
      </c>
      <c r="M2139" s="57">
        <f t="shared" si="341"/>
        <v>1.4107344244831793E-2</v>
      </c>
      <c r="N2139" s="57">
        <f t="shared" si="342"/>
        <v>2.3724749026559733E-3</v>
      </c>
      <c r="O2139" s="26"/>
      <c r="R2139" s="63"/>
    </row>
    <row r="2140" spans="1:18" s="2" customFormat="1" x14ac:dyDescent="0.25">
      <c r="A2140" s="72">
        <v>42964</v>
      </c>
      <c r="B2140" s="73">
        <v>15</v>
      </c>
      <c r="C2140" s="74">
        <v>12108</v>
      </c>
      <c r="D2140" s="26">
        <f t="shared" si="333"/>
        <v>168.00822549562193</v>
      </c>
      <c r="E2140" s="57">
        <f t="shared" si="334"/>
        <v>1.3875803228908318E-2</v>
      </c>
      <c r="F2140" s="26">
        <f t="shared" si="335"/>
        <v>28.260414868632445</v>
      </c>
      <c r="G2140" s="57">
        <f t="shared" si="336"/>
        <v>2.3340283175282825E-3</v>
      </c>
      <c r="H2140" s="26">
        <f t="shared" si="337"/>
        <v>196.26864036425437</v>
      </c>
      <c r="I2140" s="57">
        <f t="shared" si="338"/>
        <v>1.6209831546436602E-2</v>
      </c>
      <c r="J2140" s="14">
        <v>2135</v>
      </c>
      <c r="K2140" s="21">
        <f t="shared" si="339"/>
        <v>12079.739585131367</v>
      </c>
      <c r="L2140" s="21">
        <f t="shared" si="340"/>
        <v>11911.731359635745</v>
      </c>
      <c r="M2140" s="57">
        <f t="shared" si="341"/>
        <v>1.4104433723626179E-2</v>
      </c>
      <c r="N2140" s="57">
        <f t="shared" si="342"/>
        <v>2.3724859145494224E-3</v>
      </c>
      <c r="O2140" s="26"/>
      <c r="R2140" s="63"/>
    </row>
    <row r="2141" spans="1:18" s="2" customFormat="1" x14ac:dyDescent="0.25">
      <c r="A2141" s="72">
        <v>42937</v>
      </c>
      <c r="B2141" s="73">
        <v>19</v>
      </c>
      <c r="C2141" s="74">
        <v>12110</v>
      </c>
      <c r="D2141" s="26">
        <f t="shared" si="333"/>
        <v>168.00179274532982</v>
      </c>
      <c r="E2141" s="57">
        <f t="shared" si="334"/>
        <v>1.3872980408367451E-2</v>
      </c>
      <c r="F2141" s="26">
        <f t="shared" si="335"/>
        <v>28.26529467347838</v>
      </c>
      <c r="G2141" s="57">
        <f t="shared" si="336"/>
        <v>2.3340458029296762E-3</v>
      </c>
      <c r="H2141" s="26">
        <f t="shared" si="337"/>
        <v>196.26708741880822</v>
      </c>
      <c r="I2141" s="57">
        <f t="shared" si="338"/>
        <v>1.6207026211297128E-2</v>
      </c>
      <c r="J2141" s="14">
        <v>2136</v>
      </c>
      <c r="K2141" s="21">
        <f t="shared" si="339"/>
        <v>12081.734705326522</v>
      </c>
      <c r="L2141" s="21">
        <f t="shared" si="340"/>
        <v>11913.732912581192</v>
      </c>
      <c r="M2141" s="57">
        <f t="shared" si="341"/>
        <v>1.4101524180378078E-2</v>
      </c>
      <c r="N2141" s="57">
        <f t="shared" si="342"/>
        <v>2.3724969227427906E-3</v>
      </c>
      <c r="O2141" s="26"/>
      <c r="R2141" s="63"/>
    </row>
    <row r="2142" spans="1:18" s="2" customFormat="1" x14ac:dyDescent="0.25">
      <c r="A2142" s="72">
        <v>42962</v>
      </c>
      <c r="B2142" s="73">
        <v>17</v>
      </c>
      <c r="C2142" s="74">
        <v>12110</v>
      </c>
      <c r="D2142" s="26">
        <f t="shared" si="333"/>
        <v>168.00179274532982</v>
      </c>
      <c r="E2142" s="57">
        <f t="shared" si="334"/>
        <v>1.3872980408367451E-2</v>
      </c>
      <c r="F2142" s="26">
        <f t="shared" si="335"/>
        <v>28.26529467347838</v>
      </c>
      <c r="G2142" s="57">
        <f t="shared" si="336"/>
        <v>2.3340458029296762E-3</v>
      </c>
      <c r="H2142" s="26">
        <f t="shared" si="337"/>
        <v>196.26708741880822</v>
      </c>
      <c r="I2142" s="57">
        <f t="shared" si="338"/>
        <v>1.6207026211297128E-2</v>
      </c>
      <c r="J2142" s="14">
        <v>2137</v>
      </c>
      <c r="K2142" s="21">
        <f t="shared" si="339"/>
        <v>12081.734705326522</v>
      </c>
      <c r="L2142" s="21">
        <f t="shared" si="340"/>
        <v>11913.732912581192</v>
      </c>
      <c r="M2142" s="57">
        <f t="shared" si="341"/>
        <v>1.4101524180378078E-2</v>
      </c>
      <c r="N2142" s="57">
        <f t="shared" si="342"/>
        <v>2.3724969227427906E-3</v>
      </c>
      <c r="O2142" s="26"/>
      <c r="R2142" s="63"/>
    </row>
    <row r="2143" spans="1:18" s="2" customFormat="1" x14ac:dyDescent="0.25">
      <c r="A2143" s="72">
        <v>42939</v>
      </c>
      <c r="B2143" s="73">
        <v>14</v>
      </c>
      <c r="C2143" s="74">
        <v>12111</v>
      </c>
      <c r="D2143" s="26">
        <f t="shared" si="333"/>
        <v>167.99857637018374</v>
      </c>
      <c r="E2143" s="57">
        <f t="shared" si="334"/>
        <v>1.3871569347715608E-2</v>
      </c>
      <c r="F2143" s="26">
        <f t="shared" si="335"/>
        <v>28.267734575901351</v>
      </c>
      <c r="G2143" s="57">
        <f t="shared" si="336"/>
        <v>2.3340545434647306E-3</v>
      </c>
      <c r="H2143" s="26">
        <f t="shared" si="337"/>
        <v>196.2663109460851</v>
      </c>
      <c r="I2143" s="57">
        <f t="shared" si="338"/>
        <v>1.620562389118034E-2</v>
      </c>
      <c r="J2143" s="14">
        <v>2138</v>
      </c>
      <c r="K2143" s="21">
        <f t="shared" si="339"/>
        <v>12082.732265424098</v>
      </c>
      <c r="L2143" s="21">
        <f t="shared" si="340"/>
        <v>11914.733689053915</v>
      </c>
      <c r="M2143" s="57">
        <f t="shared" si="341"/>
        <v>1.4100069775334073E-2</v>
      </c>
      <c r="N2143" s="57">
        <f t="shared" si="342"/>
        <v>2.3725024254525272E-3</v>
      </c>
      <c r="O2143" s="26"/>
      <c r="R2143" s="63"/>
    </row>
    <row r="2144" spans="1:18" s="2" customFormat="1" x14ac:dyDescent="0.25">
      <c r="A2144" s="72">
        <v>42927</v>
      </c>
      <c r="B2144" s="73">
        <v>17</v>
      </c>
      <c r="C2144" s="74">
        <v>12121</v>
      </c>
      <c r="D2144" s="26">
        <f t="shared" si="333"/>
        <v>167.96641261872318</v>
      </c>
      <c r="E2144" s="57">
        <f t="shared" si="334"/>
        <v>1.3857471546796731E-2</v>
      </c>
      <c r="F2144" s="26">
        <f t="shared" si="335"/>
        <v>28.292133600131027</v>
      </c>
      <c r="G2144" s="57">
        <f t="shared" si="336"/>
        <v>2.3341418694935259E-3</v>
      </c>
      <c r="H2144" s="26">
        <f t="shared" si="337"/>
        <v>196.25854621885421</v>
      </c>
      <c r="I2144" s="57">
        <f t="shared" si="338"/>
        <v>1.6191613416290256E-2</v>
      </c>
      <c r="J2144" s="14">
        <v>2139</v>
      </c>
      <c r="K2144" s="21">
        <f t="shared" si="339"/>
        <v>12092.707866399869</v>
      </c>
      <c r="L2144" s="21">
        <f t="shared" si="340"/>
        <v>11924.741453781146</v>
      </c>
      <c r="M2144" s="57">
        <f t="shared" si="341"/>
        <v>1.4085539151497805E-2</v>
      </c>
      <c r="N2144" s="57">
        <f t="shared" si="342"/>
        <v>2.3725574017506301E-3</v>
      </c>
      <c r="O2144" s="26"/>
      <c r="R2144" s="63"/>
    </row>
    <row r="2145" spans="1:18" s="2" customFormat="1" x14ac:dyDescent="0.25">
      <c r="A2145" s="72">
        <v>42969</v>
      </c>
      <c r="B2145" s="73">
        <v>15</v>
      </c>
      <c r="C2145" s="74">
        <v>12146</v>
      </c>
      <c r="D2145" s="26">
        <f t="shared" si="333"/>
        <v>167.88600324007174</v>
      </c>
      <c r="E2145" s="57">
        <f t="shared" si="334"/>
        <v>1.3822328605308064E-2</v>
      </c>
      <c r="F2145" s="26">
        <f t="shared" si="335"/>
        <v>28.353131160705221</v>
      </c>
      <c r="G2145" s="57">
        <f t="shared" si="336"/>
        <v>2.3343595554672501E-3</v>
      </c>
      <c r="H2145" s="26">
        <f t="shared" si="337"/>
        <v>196.23913440077698</v>
      </c>
      <c r="I2145" s="57">
        <f t="shared" si="338"/>
        <v>1.6156688160775316E-2</v>
      </c>
      <c r="J2145" s="14">
        <v>2140</v>
      </c>
      <c r="K2145" s="21">
        <f t="shared" si="339"/>
        <v>12117.646868839294</v>
      </c>
      <c r="L2145" s="21">
        <f t="shared" si="340"/>
        <v>11949.760865599223</v>
      </c>
      <c r="M2145" s="57">
        <f t="shared" si="341"/>
        <v>1.4049319072432591E-2</v>
      </c>
      <c r="N2145" s="57">
        <f t="shared" si="342"/>
        <v>2.3726944396291437E-3</v>
      </c>
      <c r="O2145" s="26"/>
      <c r="R2145" s="63"/>
    </row>
    <row r="2146" spans="1:18" s="2" customFormat="1" x14ac:dyDescent="0.25">
      <c r="A2146" s="72">
        <v>42936</v>
      </c>
      <c r="B2146" s="73">
        <v>14</v>
      </c>
      <c r="C2146" s="74">
        <v>12159</v>
      </c>
      <c r="D2146" s="26">
        <f t="shared" si="333"/>
        <v>167.844190363173</v>
      </c>
      <c r="E2146" s="57">
        <f t="shared" si="334"/>
        <v>1.3804111387710585E-2</v>
      </c>
      <c r="F2146" s="26">
        <f t="shared" si="335"/>
        <v>28.384849892203803</v>
      </c>
      <c r="G2146" s="57">
        <f t="shared" si="336"/>
        <v>2.3344723984047868E-3</v>
      </c>
      <c r="H2146" s="26">
        <f t="shared" si="337"/>
        <v>196.22904025537679</v>
      </c>
      <c r="I2146" s="57">
        <f t="shared" si="338"/>
        <v>1.6138583786115369E-2</v>
      </c>
      <c r="J2146" s="14">
        <v>2141</v>
      </c>
      <c r="K2146" s="21">
        <f t="shared" si="339"/>
        <v>12130.615150107797</v>
      </c>
      <c r="L2146" s="21">
        <f t="shared" si="340"/>
        <v>11962.770959744623</v>
      </c>
      <c r="M2146" s="57">
        <f t="shared" si="341"/>
        <v>1.4030544505781967E-2</v>
      </c>
      <c r="N2146" s="57">
        <f t="shared" si="342"/>
        <v>2.3727654727922461E-3</v>
      </c>
      <c r="O2146" s="26"/>
      <c r="R2146" s="63"/>
    </row>
    <row r="2147" spans="1:18" s="2" customFormat="1" x14ac:dyDescent="0.25">
      <c r="A2147" s="72">
        <v>42963</v>
      </c>
      <c r="B2147" s="73">
        <v>18</v>
      </c>
      <c r="C2147" s="74">
        <v>12161</v>
      </c>
      <c r="D2147" s="26">
        <f t="shared" si="333"/>
        <v>167.83775761288089</v>
      </c>
      <c r="E2147" s="57">
        <f t="shared" si="334"/>
        <v>1.3801312195780025E-2</v>
      </c>
      <c r="F2147" s="26">
        <f t="shared" si="335"/>
        <v>28.389729697049738</v>
      </c>
      <c r="G2147" s="57">
        <f t="shared" si="336"/>
        <v>2.3344897374434452E-3</v>
      </c>
      <c r="H2147" s="26">
        <f t="shared" si="337"/>
        <v>196.22748730993064</v>
      </c>
      <c r="I2147" s="57">
        <f t="shared" si="338"/>
        <v>1.6135801933223472E-2</v>
      </c>
      <c r="J2147" s="14">
        <v>2142</v>
      </c>
      <c r="K2147" s="21">
        <f t="shared" si="339"/>
        <v>12132.61027030295</v>
      </c>
      <c r="L2147" s="21">
        <f t="shared" si="340"/>
        <v>11964.77251269007</v>
      </c>
      <c r="M2147" s="57">
        <f t="shared" si="341"/>
        <v>1.4027659734848191E-2</v>
      </c>
      <c r="N2147" s="57">
        <f t="shared" si="342"/>
        <v>2.3727763872601038E-3</v>
      </c>
      <c r="O2147" s="26"/>
      <c r="R2147" s="63"/>
    </row>
    <row r="2148" spans="1:18" s="2" customFormat="1" x14ac:dyDescent="0.25">
      <c r="A2148" s="72">
        <v>42927</v>
      </c>
      <c r="B2148" s="73">
        <v>16</v>
      </c>
      <c r="C2148" s="74">
        <v>12168</v>
      </c>
      <c r="D2148" s="26">
        <f t="shared" si="333"/>
        <v>167.81524298685849</v>
      </c>
      <c r="E2148" s="57">
        <f t="shared" si="334"/>
        <v>1.3791522270451882E-2</v>
      </c>
      <c r="F2148" s="26">
        <f t="shared" si="335"/>
        <v>28.406809014010513</v>
      </c>
      <c r="G2148" s="57">
        <f t="shared" si="336"/>
        <v>2.3345503791921854E-3</v>
      </c>
      <c r="H2148" s="26">
        <f t="shared" si="337"/>
        <v>196.22205200086901</v>
      </c>
      <c r="I2148" s="57">
        <f t="shared" si="338"/>
        <v>1.6126072649644066E-2</v>
      </c>
      <c r="J2148" s="14">
        <v>2143</v>
      </c>
      <c r="K2148" s="21">
        <f t="shared" si="339"/>
        <v>12139.59319098599</v>
      </c>
      <c r="L2148" s="21">
        <f t="shared" si="340"/>
        <v>11971.777947999131</v>
      </c>
      <c r="M2148" s="57">
        <f t="shared" si="341"/>
        <v>1.4017570632848716E-2</v>
      </c>
      <c r="N2148" s="57">
        <f t="shared" si="342"/>
        <v>2.372814559157289E-3</v>
      </c>
      <c r="O2148" s="26"/>
      <c r="R2148" s="63"/>
    </row>
    <row r="2149" spans="1:18" s="2" customFormat="1" x14ac:dyDescent="0.25">
      <c r="A2149" s="72">
        <v>42962</v>
      </c>
      <c r="B2149" s="73">
        <v>16</v>
      </c>
      <c r="C2149" s="74">
        <v>12175</v>
      </c>
      <c r="D2149" s="26">
        <f t="shared" si="333"/>
        <v>167.79272836083609</v>
      </c>
      <c r="E2149" s="57">
        <f t="shared" si="334"/>
        <v>1.3781743602532738E-2</v>
      </c>
      <c r="F2149" s="26">
        <f t="shared" si="335"/>
        <v>28.423888330971288</v>
      </c>
      <c r="G2149" s="57">
        <f t="shared" si="336"/>
        <v>2.3346109512091405E-3</v>
      </c>
      <c r="H2149" s="26">
        <f t="shared" si="337"/>
        <v>196.21661669180739</v>
      </c>
      <c r="I2149" s="57">
        <f t="shared" si="338"/>
        <v>1.6116354553741882E-2</v>
      </c>
      <c r="J2149" s="14">
        <v>2144</v>
      </c>
      <c r="K2149" s="21">
        <f t="shared" si="339"/>
        <v>12146.576111669028</v>
      </c>
      <c r="L2149" s="21">
        <f t="shared" si="340"/>
        <v>11978.783383308193</v>
      </c>
      <c r="M2149" s="57">
        <f t="shared" si="341"/>
        <v>1.4007493331471915E-2</v>
      </c>
      <c r="N2149" s="57">
        <f t="shared" si="342"/>
        <v>2.3728526864070761E-3</v>
      </c>
      <c r="O2149" s="26"/>
      <c r="R2149" s="63"/>
    </row>
    <row r="2150" spans="1:18" s="2" customFormat="1" x14ac:dyDescent="0.25">
      <c r="A2150" s="72">
        <v>42922</v>
      </c>
      <c r="B2150" s="73">
        <v>18</v>
      </c>
      <c r="C2150" s="74">
        <v>12203</v>
      </c>
      <c r="D2150" s="26">
        <f t="shared" si="333"/>
        <v>167.70266985674647</v>
      </c>
      <c r="E2150" s="57">
        <f t="shared" si="334"/>
        <v>1.3742741117491311E-2</v>
      </c>
      <c r="F2150" s="26">
        <f t="shared" si="335"/>
        <v>28.492205598814387</v>
      </c>
      <c r="G2150" s="57">
        <f t="shared" si="336"/>
        <v>2.3348525443591239E-3</v>
      </c>
      <c r="H2150" s="26">
        <f t="shared" si="337"/>
        <v>196.19487545556086</v>
      </c>
      <c r="I2150" s="57">
        <f t="shared" si="338"/>
        <v>1.6077593661850437E-2</v>
      </c>
      <c r="J2150" s="14">
        <v>2145</v>
      </c>
      <c r="K2150" s="21">
        <f t="shared" si="339"/>
        <v>12174.507794401186</v>
      </c>
      <c r="L2150" s="21">
        <f t="shared" si="340"/>
        <v>12006.805124544439</v>
      </c>
      <c r="M2150" s="57">
        <f t="shared" si="341"/>
        <v>1.3967301719083197E-2</v>
      </c>
      <c r="N2150" s="57">
        <f t="shared" si="342"/>
        <v>2.3730047504952269E-3</v>
      </c>
      <c r="O2150" s="26"/>
      <c r="R2150" s="63"/>
    </row>
    <row r="2151" spans="1:18" s="2" customFormat="1" x14ac:dyDescent="0.25">
      <c r="A2151" s="72">
        <v>42940</v>
      </c>
      <c r="B2151" s="73">
        <v>18</v>
      </c>
      <c r="C2151" s="74">
        <v>12207</v>
      </c>
      <c r="D2151" s="26">
        <f t="shared" si="333"/>
        <v>167.68980435616226</v>
      </c>
      <c r="E2151" s="57">
        <f t="shared" si="334"/>
        <v>1.3737183940047698E-2</v>
      </c>
      <c r="F2151" s="26">
        <f t="shared" si="335"/>
        <v>28.50196520850626</v>
      </c>
      <c r="G2151" s="57">
        <f t="shared" si="336"/>
        <v>2.3348869671914688E-3</v>
      </c>
      <c r="H2151" s="26">
        <f t="shared" si="337"/>
        <v>196.1917695646685</v>
      </c>
      <c r="I2151" s="57">
        <f t="shared" si="338"/>
        <v>1.6072070907239167E-2</v>
      </c>
      <c r="J2151" s="14">
        <v>2146</v>
      </c>
      <c r="K2151" s="21">
        <f t="shared" si="339"/>
        <v>12178.498034791493</v>
      </c>
      <c r="L2151" s="21">
        <f t="shared" si="340"/>
        <v>12010.808230435332</v>
      </c>
      <c r="M2151" s="57">
        <f t="shared" si="341"/>
        <v>1.3961575369360829E-2</v>
      </c>
      <c r="N2151" s="57">
        <f t="shared" si="342"/>
        <v>2.3730264160144038E-3</v>
      </c>
      <c r="O2151" s="26"/>
      <c r="R2151" s="63"/>
    </row>
    <row r="2152" spans="1:18" s="2" customFormat="1" x14ac:dyDescent="0.25">
      <c r="A2152" s="72">
        <v>42964</v>
      </c>
      <c r="B2152" s="73">
        <v>14</v>
      </c>
      <c r="C2152" s="74">
        <v>12208</v>
      </c>
      <c r="D2152" s="26">
        <f t="shared" si="333"/>
        <v>167.6865879810162</v>
      </c>
      <c r="E2152" s="57">
        <f t="shared" si="334"/>
        <v>1.373579521469661E-2</v>
      </c>
      <c r="F2152" s="26">
        <f t="shared" si="335"/>
        <v>28.504405110929227</v>
      </c>
      <c r="G2152" s="57">
        <f t="shared" si="336"/>
        <v>2.3348955693749365E-3</v>
      </c>
      <c r="H2152" s="26">
        <f t="shared" si="337"/>
        <v>196.19099309194542</v>
      </c>
      <c r="I2152" s="57">
        <f t="shared" si="338"/>
        <v>1.6070690784071546E-2</v>
      </c>
      <c r="J2152" s="14">
        <v>2147</v>
      </c>
      <c r="K2152" s="21">
        <f t="shared" si="339"/>
        <v>12179.495594889071</v>
      </c>
      <c r="L2152" s="21">
        <f t="shared" si="340"/>
        <v>12011.809006908055</v>
      </c>
      <c r="M2152" s="57">
        <f t="shared" si="341"/>
        <v>1.3960144378301283E-2</v>
      </c>
      <c r="N2152" s="57">
        <f t="shared" si="342"/>
        <v>2.3730318301378411E-3</v>
      </c>
      <c r="O2152" s="26"/>
      <c r="R2152" s="63"/>
    </row>
    <row r="2153" spans="1:18" s="2" customFormat="1" x14ac:dyDescent="0.25">
      <c r="A2153" s="72">
        <v>42963</v>
      </c>
      <c r="B2153" s="73">
        <v>17</v>
      </c>
      <c r="C2153" s="74">
        <v>12210</v>
      </c>
      <c r="D2153" s="26">
        <f t="shared" si="333"/>
        <v>167.68015523072407</v>
      </c>
      <c r="E2153" s="57">
        <f t="shared" si="334"/>
        <v>1.3733018446414747E-2</v>
      </c>
      <c r="F2153" s="26">
        <f t="shared" si="335"/>
        <v>28.509284915775162</v>
      </c>
      <c r="G2153" s="57">
        <f t="shared" si="336"/>
        <v>2.3349127695147551E-3</v>
      </c>
      <c r="H2153" s="26">
        <f t="shared" si="337"/>
        <v>196.18944014649924</v>
      </c>
      <c r="I2153" s="57">
        <f t="shared" si="338"/>
        <v>1.6067931215929504E-2</v>
      </c>
      <c r="J2153" s="14">
        <v>2148</v>
      </c>
      <c r="K2153" s="21">
        <f t="shared" si="339"/>
        <v>12181.490715084225</v>
      </c>
      <c r="L2153" s="21">
        <f t="shared" si="340"/>
        <v>12013.8105598535</v>
      </c>
      <c r="M2153" s="57">
        <f t="shared" si="341"/>
        <v>1.3957283111410141E-2</v>
      </c>
      <c r="N2153" s="57">
        <f t="shared" si="342"/>
        <v>2.3730426556786669E-3</v>
      </c>
      <c r="O2153" s="26"/>
      <c r="R2153" s="63"/>
    </row>
    <row r="2154" spans="1:18" s="2" customFormat="1" x14ac:dyDescent="0.25">
      <c r="A2154" s="72">
        <v>42969</v>
      </c>
      <c r="B2154" s="73">
        <v>19</v>
      </c>
      <c r="C2154" s="74">
        <v>12223</v>
      </c>
      <c r="D2154" s="26">
        <f t="shared" si="333"/>
        <v>167.63834235382532</v>
      </c>
      <c r="E2154" s="57">
        <f t="shared" si="334"/>
        <v>1.3714991602211022E-2</v>
      </c>
      <c r="F2154" s="26">
        <f t="shared" si="335"/>
        <v>28.541003647273744</v>
      </c>
      <c r="G2154" s="57">
        <f t="shared" si="336"/>
        <v>2.3350244332221012E-3</v>
      </c>
      <c r="H2154" s="26">
        <f t="shared" si="337"/>
        <v>196.17934600109908</v>
      </c>
      <c r="I2154" s="57">
        <f t="shared" si="338"/>
        <v>1.6050016035433125E-2</v>
      </c>
      <c r="J2154" s="14">
        <v>2149</v>
      </c>
      <c r="K2154" s="21">
        <f t="shared" si="339"/>
        <v>12194.458996352727</v>
      </c>
      <c r="L2154" s="21">
        <f t="shared" si="340"/>
        <v>12026.820653998901</v>
      </c>
      <c r="M2154" s="57">
        <f t="shared" si="341"/>
        <v>1.3938708090578022E-2</v>
      </c>
      <c r="N2154" s="57">
        <f t="shared" si="342"/>
        <v>2.3731129338645206E-3</v>
      </c>
      <c r="O2154" s="26"/>
      <c r="R2154" s="63"/>
    </row>
    <row r="2155" spans="1:18" s="2" customFormat="1" x14ac:dyDescent="0.25">
      <c r="A2155" s="72">
        <v>42940</v>
      </c>
      <c r="B2155" s="73">
        <v>17</v>
      </c>
      <c r="C2155" s="74">
        <v>12225</v>
      </c>
      <c r="D2155" s="26">
        <f t="shared" si="333"/>
        <v>167.63190960353322</v>
      </c>
      <c r="E2155" s="57">
        <f t="shared" si="334"/>
        <v>1.3712221644460796E-2</v>
      </c>
      <c r="F2155" s="26">
        <f t="shared" si="335"/>
        <v>28.545883452119678</v>
      </c>
      <c r="G2155" s="57">
        <f t="shared" si="336"/>
        <v>2.3350415911754336E-3</v>
      </c>
      <c r="H2155" s="26">
        <f t="shared" si="337"/>
        <v>196.1777930556529</v>
      </c>
      <c r="I2155" s="57">
        <f t="shared" si="338"/>
        <v>1.6047263235636228E-2</v>
      </c>
      <c r="J2155" s="14">
        <v>2150</v>
      </c>
      <c r="K2155" s="21">
        <f t="shared" si="339"/>
        <v>12196.45411654788</v>
      </c>
      <c r="L2155" s="21">
        <f t="shared" si="340"/>
        <v>12028.822206944347</v>
      </c>
      <c r="M2155" s="57">
        <f t="shared" si="341"/>
        <v>1.3935853961392646E-2</v>
      </c>
      <c r="N2155" s="57">
        <f t="shared" si="342"/>
        <v>2.3731237323999922E-3</v>
      </c>
      <c r="O2155" s="26"/>
      <c r="R2155" s="63"/>
    </row>
    <row r="2156" spans="1:18" s="2" customFormat="1" x14ac:dyDescent="0.25">
      <c r="A2156" s="72">
        <v>42922</v>
      </c>
      <c r="B2156" s="73">
        <v>16</v>
      </c>
      <c r="C2156" s="74">
        <v>12229</v>
      </c>
      <c r="D2156" s="26">
        <f t="shared" si="333"/>
        <v>167.61904410294898</v>
      </c>
      <c r="E2156" s="57">
        <f t="shared" si="334"/>
        <v>1.3706684447047916E-2</v>
      </c>
      <c r="F2156" s="26">
        <f t="shared" si="335"/>
        <v>28.555643061811551</v>
      </c>
      <c r="G2156" s="57">
        <f t="shared" si="336"/>
        <v>2.3350758902454453E-3</v>
      </c>
      <c r="H2156" s="26">
        <f t="shared" si="337"/>
        <v>196.17468716476054</v>
      </c>
      <c r="I2156" s="57">
        <f t="shared" si="338"/>
        <v>1.6041760337293362E-2</v>
      </c>
      <c r="J2156" s="14">
        <v>2151</v>
      </c>
      <c r="K2156" s="21">
        <f t="shared" si="339"/>
        <v>12200.444356938189</v>
      </c>
      <c r="L2156" s="21">
        <f t="shared" si="340"/>
        <v>12032.825312835239</v>
      </c>
      <c r="M2156" s="57">
        <f t="shared" si="341"/>
        <v>1.3930148551575181E-2</v>
      </c>
      <c r="N2156" s="57">
        <f t="shared" si="342"/>
        <v>2.3731453186934962E-3</v>
      </c>
      <c r="O2156" s="26"/>
      <c r="R2156" s="63"/>
    </row>
    <row r="2157" spans="1:18" s="2" customFormat="1" x14ac:dyDescent="0.25">
      <c r="A2157" s="72">
        <v>42922</v>
      </c>
      <c r="B2157" s="73">
        <v>19</v>
      </c>
      <c r="C2157" s="74">
        <v>12237</v>
      </c>
      <c r="D2157" s="26">
        <f t="shared" si="333"/>
        <v>167.59331310178052</v>
      </c>
      <c r="E2157" s="57">
        <f t="shared" si="334"/>
        <v>1.3695620912133735E-2</v>
      </c>
      <c r="F2157" s="26">
        <f t="shared" si="335"/>
        <v>28.575162281195293</v>
      </c>
      <c r="G2157" s="57">
        <f t="shared" si="336"/>
        <v>2.3351444211159021E-3</v>
      </c>
      <c r="H2157" s="26">
        <f t="shared" si="337"/>
        <v>196.16847538297583</v>
      </c>
      <c r="I2157" s="57">
        <f t="shared" si="338"/>
        <v>1.6030765333249639E-2</v>
      </c>
      <c r="J2157" s="14">
        <v>2152</v>
      </c>
      <c r="K2157" s="21">
        <f t="shared" si="339"/>
        <v>12208.424837718805</v>
      </c>
      <c r="L2157" s="21">
        <f t="shared" si="340"/>
        <v>12040.831524617024</v>
      </c>
      <c r="M2157" s="57">
        <f t="shared" si="341"/>
        <v>1.3918749112894931E-2</v>
      </c>
      <c r="N2157" s="57">
        <f t="shared" si="342"/>
        <v>2.3731884482209105E-3</v>
      </c>
      <c r="O2157" s="26"/>
      <c r="R2157" s="63"/>
    </row>
    <row r="2158" spans="1:18" s="2" customFormat="1" x14ac:dyDescent="0.25">
      <c r="A2158" s="72">
        <v>42923</v>
      </c>
      <c r="B2158" s="73">
        <v>17</v>
      </c>
      <c r="C2158" s="74">
        <v>12244</v>
      </c>
      <c r="D2158" s="26">
        <f t="shared" si="333"/>
        <v>167.57079847575812</v>
      </c>
      <c r="E2158" s="57">
        <f t="shared" si="334"/>
        <v>1.3685952178680016E-2</v>
      </c>
      <c r="F2158" s="26">
        <f t="shared" si="335"/>
        <v>28.592241598156068</v>
      </c>
      <c r="G2158" s="57">
        <f t="shared" si="336"/>
        <v>2.3352043121656375E-3</v>
      </c>
      <c r="H2158" s="26">
        <f t="shared" si="337"/>
        <v>196.1630400739142</v>
      </c>
      <c r="I2158" s="57">
        <f t="shared" si="338"/>
        <v>1.6021156490845654E-2</v>
      </c>
      <c r="J2158" s="14">
        <v>2153</v>
      </c>
      <c r="K2158" s="21">
        <f t="shared" si="339"/>
        <v>12215.407758401843</v>
      </c>
      <c r="L2158" s="21">
        <f t="shared" si="340"/>
        <v>12047.836959926086</v>
      </c>
      <c r="M2158" s="57">
        <f t="shared" si="341"/>
        <v>1.3908787032322704E-2</v>
      </c>
      <c r="N2158" s="57">
        <f t="shared" si="342"/>
        <v>2.3732261395352982E-3</v>
      </c>
      <c r="O2158" s="26"/>
      <c r="R2158" s="63"/>
    </row>
    <row r="2159" spans="1:18" s="2" customFormat="1" x14ac:dyDescent="0.25">
      <c r="A2159" s="72">
        <v>42939</v>
      </c>
      <c r="B2159" s="73">
        <v>17</v>
      </c>
      <c r="C2159" s="74">
        <v>12252</v>
      </c>
      <c r="D2159" s="26">
        <f t="shared" si="333"/>
        <v>167.54506747458967</v>
      </c>
      <c r="E2159" s="57">
        <f t="shared" si="334"/>
        <v>1.3674915725970427E-2</v>
      </c>
      <c r="F2159" s="26">
        <f t="shared" si="335"/>
        <v>28.61176081753981</v>
      </c>
      <c r="G2159" s="57">
        <f t="shared" si="336"/>
        <v>2.3352726752807551E-3</v>
      </c>
      <c r="H2159" s="26">
        <f t="shared" si="337"/>
        <v>196.15682829212949</v>
      </c>
      <c r="I2159" s="57">
        <f t="shared" si="338"/>
        <v>1.6010188401251183E-2</v>
      </c>
      <c r="J2159" s="14">
        <v>2154</v>
      </c>
      <c r="K2159" s="21">
        <f t="shared" si="339"/>
        <v>12223.388239182461</v>
      </c>
      <c r="L2159" s="21">
        <f t="shared" si="340"/>
        <v>12055.843171707871</v>
      </c>
      <c r="M2159" s="57">
        <f t="shared" si="341"/>
        <v>1.38974159740048E-2</v>
      </c>
      <c r="N2159" s="57">
        <f t="shared" si="342"/>
        <v>2.3732691616862307E-3</v>
      </c>
      <c r="O2159" s="26"/>
      <c r="R2159" s="63"/>
    </row>
    <row r="2160" spans="1:18" s="2" customFormat="1" x14ac:dyDescent="0.25">
      <c r="A2160" s="72">
        <v>42928</v>
      </c>
      <c r="B2160" s="73">
        <v>14</v>
      </c>
      <c r="C2160" s="74">
        <v>12262</v>
      </c>
      <c r="D2160" s="26">
        <f t="shared" si="333"/>
        <v>167.51290372312911</v>
      </c>
      <c r="E2160" s="57">
        <f t="shared" si="334"/>
        <v>1.3661140411281122E-2</v>
      </c>
      <c r="F2160" s="26">
        <f t="shared" si="335"/>
        <v>28.636159841769487</v>
      </c>
      <c r="G2160" s="57">
        <f t="shared" si="336"/>
        <v>2.3353580037326284E-3</v>
      </c>
      <c r="H2160" s="26">
        <f t="shared" si="337"/>
        <v>196.1490635648986</v>
      </c>
      <c r="I2160" s="57">
        <f t="shared" si="338"/>
        <v>1.599649841501375E-2</v>
      </c>
      <c r="J2160" s="14">
        <v>2155</v>
      </c>
      <c r="K2160" s="21">
        <f t="shared" si="339"/>
        <v>12233.36384015823</v>
      </c>
      <c r="L2160" s="21">
        <f t="shared" si="340"/>
        <v>12065.850936435101</v>
      </c>
      <c r="M2160" s="57">
        <f t="shared" si="341"/>
        <v>1.3883223371945733E-2</v>
      </c>
      <c r="N2160" s="57">
        <f t="shared" si="342"/>
        <v>2.3733228590863183E-3</v>
      </c>
      <c r="O2160" s="26"/>
      <c r="R2160" s="63"/>
    </row>
    <row r="2161" spans="1:18" s="2" customFormat="1" x14ac:dyDescent="0.25">
      <c r="A2161" s="72">
        <v>42930</v>
      </c>
      <c r="B2161" s="73">
        <v>13</v>
      </c>
      <c r="C2161" s="74">
        <v>12269</v>
      </c>
      <c r="D2161" s="26">
        <f t="shared" si="333"/>
        <v>167.49038909710669</v>
      </c>
      <c r="E2161" s="57">
        <f t="shared" si="334"/>
        <v>1.3651511052009674E-2</v>
      </c>
      <c r="F2161" s="26">
        <f t="shared" si="335"/>
        <v>28.653239158730262</v>
      </c>
      <c r="G2161" s="57">
        <f t="shared" si="336"/>
        <v>2.3354176508868091E-3</v>
      </c>
      <c r="H2161" s="26">
        <f t="shared" si="337"/>
        <v>196.14362825583694</v>
      </c>
      <c r="I2161" s="57">
        <f t="shared" si="338"/>
        <v>1.5986928702896482E-2</v>
      </c>
      <c r="J2161" s="14">
        <v>2156</v>
      </c>
      <c r="K2161" s="21">
        <f t="shared" si="339"/>
        <v>12240.34676084127</v>
      </c>
      <c r="L2161" s="21">
        <f t="shared" si="340"/>
        <v>12072.856371744163</v>
      </c>
      <c r="M2161" s="57">
        <f t="shared" si="341"/>
        <v>1.3873302550762424E-2</v>
      </c>
      <c r="N2161" s="57">
        <f t="shared" si="342"/>
        <v>2.3733603942967091E-3</v>
      </c>
      <c r="O2161" s="26"/>
      <c r="R2161" s="63"/>
    </row>
    <row r="2162" spans="1:18" s="2" customFormat="1" x14ac:dyDescent="0.25">
      <c r="A2162" s="72">
        <v>42939</v>
      </c>
      <c r="B2162" s="73">
        <v>15</v>
      </c>
      <c r="C2162" s="74">
        <v>12303</v>
      </c>
      <c r="D2162" s="26">
        <f t="shared" si="333"/>
        <v>167.38103234214074</v>
      </c>
      <c r="E2162" s="57">
        <f t="shared" si="334"/>
        <v>1.3604895744301451E-2</v>
      </c>
      <c r="F2162" s="26">
        <f t="shared" si="335"/>
        <v>28.736195841111169</v>
      </c>
      <c r="G2162" s="57">
        <f t="shared" si="336"/>
        <v>2.3357064001553415E-3</v>
      </c>
      <c r="H2162" s="26">
        <f t="shared" si="337"/>
        <v>196.11722818325191</v>
      </c>
      <c r="I2162" s="57">
        <f t="shared" si="338"/>
        <v>1.5940602144456792E-2</v>
      </c>
      <c r="J2162" s="14">
        <v>2157</v>
      </c>
      <c r="K2162" s="21">
        <f t="shared" si="339"/>
        <v>12274.263804158889</v>
      </c>
      <c r="L2162" s="21">
        <f t="shared" si="340"/>
        <v>12106.882771816749</v>
      </c>
      <c r="M2162" s="57">
        <f t="shared" si="341"/>
        <v>1.3825279016641843E-2</v>
      </c>
      <c r="N2162" s="57">
        <f t="shared" si="342"/>
        <v>2.3735420902897732E-3</v>
      </c>
      <c r="O2162" s="26"/>
      <c r="R2162" s="63"/>
    </row>
    <row r="2163" spans="1:18" s="2" customFormat="1" x14ac:dyDescent="0.25">
      <c r="A2163" s="72">
        <v>42922</v>
      </c>
      <c r="B2163" s="73">
        <v>17</v>
      </c>
      <c r="C2163" s="74">
        <v>12322</v>
      </c>
      <c r="D2163" s="26">
        <f t="shared" si="333"/>
        <v>167.31992121436565</v>
      </c>
      <c r="E2163" s="57">
        <f t="shared" si="334"/>
        <v>1.357895805992255E-2</v>
      </c>
      <c r="F2163" s="26">
        <f t="shared" si="335"/>
        <v>28.782553987147555</v>
      </c>
      <c r="G2163" s="57">
        <f t="shared" si="336"/>
        <v>2.3358670659915236E-3</v>
      </c>
      <c r="H2163" s="26">
        <f t="shared" si="337"/>
        <v>196.10247520151322</v>
      </c>
      <c r="I2163" s="57">
        <f t="shared" si="338"/>
        <v>1.5914825125914075E-2</v>
      </c>
      <c r="J2163" s="14">
        <v>2158</v>
      </c>
      <c r="K2163" s="21">
        <f t="shared" si="339"/>
        <v>12293.217446012852</v>
      </c>
      <c r="L2163" s="21">
        <f t="shared" si="340"/>
        <v>12125.897524798487</v>
      </c>
      <c r="M2163" s="57">
        <f t="shared" si="341"/>
        <v>1.3798559724934359E-2</v>
      </c>
      <c r="N2163" s="57">
        <f t="shared" si="342"/>
        <v>2.3736431821467065E-3</v>
      </c>
      <c r="O2163" s="26"/>
      <c r="R2163" s="63"/>
    </row>
    <row r="2164" spans="1:18" s="2" customFormat="1" x14ac:dyDescent="0.25">
      <c r="A2164" s="72">
        <v>42965</v>
      </c>
      <c r="B2164" s="73">
        <v>19</v>
      </c>
      <c r="C2164" s="74">
        <v>12340</v>
      </c>
      <c r="D2164" s="26">
        <f t="shared" si="333"/>
        <v>167.26202646173664</v>
      </c>
      <c r="E2164" s="57">
        <f t="shared" si="334"/>
        <v>1.3554459194630197E-2</v>
      </c>
      <c r="F2164" s="26">
        <f t="shared" si="335"/>
        <v>28.826472230760977</v>
      </c>
      <c r="G2164" s="57">
        <f t="shared" si="336"/>
        <v>2.3360188193485396E-3</v>
      </c>
      <c r="H2164" s="26">
        <f t="shared" si="337"/>
        <v>196.08849869249761</v>
      </c>
      <c r="I2164" s="57">
        <f t="shared" si="338"/>
        <v>1.5890478013978738E-2</v>
      </c>
      <c r="J2164" s="14">
        <v>2159</v>
      </c>
      <c r="K2164" s="21">
        <f t="shared" si="339"/>
        <v>12311.173527769239</v>
      </c>
      <c r="L2164" s="21">
        <f t="shared" si="340"/>
        <v>12143.911501307502</v>
      </c>
      <c r="M2164" s="57">
        <f t="shared" si="341"/>
        <v>1.3773323895165737E-2</v>
      </c>
      <c r="N2164" s="57">
        <f t="shared" si="342"/>
        <v>2.3737386613577765E-3</v>
      </c>
      <c r="O2164" s="26"/>
      <c r="R2164" s="63"/>
    </row>
    <row r="2165" spans="1:18" s="2" customFormat="1" x14ac:dyDescent="0.25">
      <c r="A2165" s="72">
        <v>42930</v>
      </c>
      <c r="B2165" s="73">
        <v>19</v>
      </c>
      <c r="C2165" s="74">
        <v>12355</v>
      </c>
      <c r="D2165" s="26">
        <f t="shared" si="333"/>
        <v>167.21378083454576</v>
      </c>
      <c r="E2165" s="57">
        <f t="shared" si="334"/>
        <v>1.3534098003605484E-2</v>
      </c>
      <c r="F2165" s="26">
        <f t="shared" si="335"/>
        <v>28.863070767105494</v>
      </c>
      <c r="G2165" s="57">
        <f t="shared" si="336"/>
        <v>2.3361449427038035E-3</v>
      </c>
      <c r="H2165" s="26">
        <f t="shared" si="337"/>
        <v>196.07685160165124</v>
      </c>
      <c r="I2165" s="57">
        <f t="shared" si="338"/>
        <v>1.5870242946309288E-2</v>
      </c>
      <c r="J2165" s="14">
        <v>2160</v>
      </c>
      <c r="K2165" s="21">
        <f t="shared" si="339"/>
        <v>12326.136929232895</v>
      </c>
      <c r="L2165" s="21">
        <f t="shared" si="340"/>
        <v>12158.923148398349</v>
      </c>
      <c r="M2165" s="57">
        <f t="shared" si="341"/>
        <v>1.3752351157558901E-2</v>
      </c>
      <c r="N2165" s="57">
        <f t="shared" si="342"/>
        <v>2.3738180112527086E-3</v>
      </c>
      <c r="O2165" s="26"/>
      <c r="R2165" s="63"/>
    </row>
    <row r="2166" spans="1:18" s="2" customFormat="1" x14ac:dyDescent="0.25">
      <c r="A2166" s="72">
        <v>42970</v>
      </c>
      <c r="B2166" s="73">
        <v>14</v>
      </c>
      <c r="C2166" s="74">
        <v>12360</v>
      </c>
      <c r="D2166" s="26">
        <f t="shared" si="333"/>
        <v>167.19769895881549</v>
      </c>
      <c r="E2166" s="57">
        <f t="shared" si="334"/>
        <v>1.3527321922234263E-2</v>
      </c>
      <c r="F2166" s="26">
        <f t="shared" si="335"/>
        <v>28.875270279220334</v>
      </c>
      <c r="G2166" s="57">
        <f t="shared" si="336"/>
        <v>2.3361869157945254E-3</v>
      </c>
      <c r="H2166" s="26">
        <f t="shared" si="337"/>
        <v>196.07296923803582</v>
      </c>
      <c r="I2166" s="57">
        <f t="shared" si="338"/>
        <v>1.5863508838028787E-2</v>
      </c>
      <c r="J2166" s="14">
        <v>2161</v>
      </c>
      <c r="K2166" s="21">
        <f t="shared" si="339"/>
        <v>12331.124729720779</v>
      </c>
      <c r="L2166" s="21">
        <f t="shared" si="340"/>
        <v>12163.927030761964</v>
      </c>
      <c r="M2166" s="57">
        <f t="shared" si="341"/>
        <v>1.3745371748447754E-2</v>
      </c>
      <c r="N2166" s="57">
        <f t="shared" si="342"/>
        <v>2.3738444176947312E-3</v>
      </c>
      <c r="O2166" s="26"/>
      <c r="R2166" s="63"/>
    </row>
    <row r="2167" spans="1:18" s="2" customFormat="1" x14ac:dyDescent="0.25">
      <c r="A2167" s="72">
        <v>42969</v>
      </c>
      <c r="B2167" s="73">
        <v>18</v>
      </c>
      <c r="C2167" s="74">
        <v>12369</v>
      </c>
      <c r="D2167" s="26">
        <f t="shared" si="333"/>
        <v>167.16875158250096</v>
      </c>
      <c r="E2167" s="57">
        <f t="shared" si="334"/>
        <v>1.3515138781025221E-2</v>
      </c>
      <c r="F2167" s="26">
        <f t="shared" si="335"/>
        <v>28.897229401027044</v>
      </c>
      <c r="G2167" s="57">
        <f t="shared" si="336"/>
        <v>2.3362623818438876E-3</v>
      </c>
      <c r="H2167" s="26">
        <f t="shared" si="337"/>
        <v>196.06598098352799</v>
      </c>
      <c r="I2167" s="57">
        <f t="shared" si="338"/>
        <v>1.5851401162869108E-2</v>
      </c>
      <c r="J2167" s="14">
        <v>2162</v>
      </c>
      <c r="K2167" s="21">
        <f t="shared" si="339"/>
        <v>12340.102770598973</v>
      </c>
      <c r="L2167" s="21">
        <f t="shared" si="340"/>
        <v>12172.934019016471</v>
      </c>
      <c r="M2167" s="57">
        <f t="shared" si="341"/>
        <v>1.3732823271805394E-2</v>
      </c>
      <c r="N2167" s="57">
        <f t="shared" si="342"/>
        <v>2.3738918945821934E-3</v>
      </c>
      <c r="O2167" s="26"/>
      <c r="R2167" s="63"/>
    </row>
    <row r="2168" spans="1:18" s="2" customFormat="1" x14ac:dyDescent="0.25">
      <c r="A2168" s="72">
        <v>42937</v>
      </c>
      <c r="B2168" s="73">
        <v>18</v>
      </c>
      <c r="C2168" s="74">
        <v>12370</v>
      </c>
      <c r="D2168" s="26">
        <f t="shared" si="333"/>
        <v>167.16553520735491</v>
      </c>
      <c r="E2168" s="57">
        <f t="shared" si="334"/>
        <v>1.3513786192995546E-2</v>
      </c>
      <c r="F2168" s="26">
        <f t="shared" si="335"/>
        <v>28.899669303450011</v>
      </c>
      <c r="G2168" s="57">
        <f t="shared" si="336"/>
        <v>2.3362707601818924E-3</v>
      </c>
      <c r="H2168" s="26">
        <f t="shared" si="337"/>
        <v>196.0652045108049</v>
      </c>
      <c r="I2168" s="57">
        <f t="shared" si="338"/>
        <v>1.5850056953177438E-2</v>
      </c>
      <c r="J2168" s="14">
        <v>2163</v>
      </c>
      <c r="K2168" s="21">
        <f t="shared" si="339"/>
        <v>12341.10033069655</v>
      </c>
      <c r="L2168" s="21">
        <f t="shared" si="340"/>
        <v>12173.934795489195</v>
      </c>
      <c r="M2168" s="57">
        <f t="shared" si="341"/>
        <v>1.3731430142807624E-2</v>
      </c>
      <c r="N2168" s="57">
        <f t="shared" si="342"/>
        <v>2.3738971654553463E-3</v>
      </c>
      <c r="O2168" s="26"/>
      <c r="R2168" s="63"/>
    </row>
    <row r="2169" spans="1:18" s="2" customFormat="1" x14ac:dyDescent="0.25">
      <c r="A2169" s="72">
        <v>42938</v>
      </c>
      <c r="B2169" s="73">
        <v>15</v>
      </c>
      <c r="C2169" s="74">
        <v>12372</v>
      </c>
      <c r="D2169" s="26">
        <f t="shared" si="333"/>
        <v>167.1591024570628</v>
      </c>
      <c r="E2169" s="57">
        <f t="shared" si="334"/>
        <v>1.3511081672895473E-2</v>
      </c>
      <c r="F2169" s="26">
        <f t="shared" si="335"/>
        <v>28.904549108295946</v>
      </c>
      <c r="G2169" s="57">
        <f t="shared" si="336"/>
        <v>2.3362875127946933E-3</v>
      </c>
      <c r="H2169" s="26">
        <f t="shared" si="337"/>
        <v>196.06365156535875</v>
      </c>
      <c r="I2169" s="57">
        <f t="shared" si="338"/>
        <v>1.5847369185690168E-2</v>
      </c>
      <c r="J2169" s="14">
        <v>2164</v>
      </c>
      <c r="K2169" s="21">
        <f t="shared" si="339"/>
        <v>12343.095450891704</v>
      </c>
      <c r="L2169" s="21">
        <f t="shared" si="340"/>
        <v>12175.936348434641</v>
      </c>
      <c r="M2169" s="57">
        <f t="shared" si="341"/>
        <v>1.3728644571844617E-2</v>
      </c>
      <c r="N2169" s="57">
        <f t="shared" si="342"/>
        <v>2.3739077046022799E-3</v>
      </c>
      <c r="O2169" s="26"/>
      <c r="R2169" s="63"/>
    </row>
    <row r="2170" spans="1:18" s="2" customFormat="1" x14ac:dyDescent="0.25">
      <c r="A2170" s="72">
        <v>42941</v>
      </c>
      <c r="B2170" s="73">
        <v>15</v>
      </c>
      <c r="C2170" s="74">
        <v>12372</v>
      </c>
      <c r="D2170" s="26">
        <f t="shared" si="333"/>
        <v>167.1591024570628</v>
      </c>
      <c r="E2170" s="57">
        <f t="shared" si="334"/>
        <v>1.3511081672895473E-2</v>
      </c>
      <c r="F2170" s="26">
        <f t="shared" si="335"/>
        <v>28.904549108295946</v>
      </c>
      <c r="G2170" s="57">
        <f t="shared" si="336"/>
        <v>2.3362875127946933E-3</v>
      </c>
      <c r="H2170" s="26">
        <f t="shared" si="337"/>
        <v>196.06365156535875</v>
      </c>
      <c r="I2170" s="57">
        <f t="shared" si="338"/>
        <v>1.5847369185690168E-2</v>
      </c>
      <c r="J2170" s="14">
        <v>2165</v>
      </c>
      <c r="K2170" s="21">
        <f t="shared" si="339"/>
        <v>12343.095450891704</v>
      </c>
      <c r="L2170" s="21">
        <f t="shared" si="340"/>
        <v>12175.936348434641</v>
      </c>
      <c r="M2170" s="57">
        <f t="shared" si="341"/>
        <v>1.3728644571844617E-2</v>
      </c>
      <c r="N2170" s="57">
        <f t="shared" si="342"/>
        <v>2.3739077046022799E-3</v>
      </c>
      <c r="O2170" s="26"/>
      <c r="R2170" s="63"/>
    </row>
    <row r="2171" spans="1:18" s="2" customFormat="1" x14ac:dyDescent="0.25">
      <c r="A2171" s="72">
        <v>42939</v>
      </c>
      <c r="B2171" s="73">
        <v>16</v>
      </c>
      <c r="C2171" s="74">
        <v>12384</v>
      </c>
      <c r="D2171" s="26">
        <f t="shared" si="333"/>
        <v>167.12050595531011</v>
      </c>
      <c r="E2171" s="57">
        <f t="shared" si="334"/>
        <v>1.3494872896908115E-2</v>
      </c>
      <c r="F2171" s="26">
        <f t="shared" si="335"/>
        <v>28.933827937371561</v>
      </c>
      <c r="G2171" s="57">
        <f t="shared" si="336"/>
        <v>2.3363879148394348E-3</v>
      </c>
      <c r="H2171" s="26">
        <f t="shared" si="337"/>
        <v>196.05433389268165</v>
      </c>
      <c r="I2171" s="57">
        <f t="shared" si="338"/>
        <v>1.5831260811747551E-2</v>
      </c>
      <c r="J2171" s="14">
        <v>2166</v>
      </c>
      <c r="K2171" s="21">
        <f t="shared" si="339"/>
        <v>12355.066172062629</v>
      </c>
      <c r="L2171" s="21">
        <f t="shared" si="340"/>
        <v>12187.945666107318</v>
      </c>
      <c r="M2171" s="57">
        <f t="shared" si="341"/>
        <v>1.3711950359283671E-2</v>
      </c>
      <c r="N2171" s="57">
        <f t="shared" si="342"/>
        <v>2.373970866791095E-3</v>
      </c>
      <c r="O2171" s="26"/>
      <c r="R2171" s="63"/>
    </row>
    <row r="2172" spans="1:18" s="2" customFormat="1" x14ac:dyDescent="0.25">
      <c r="A2172" s="72">
        <v>42941</v>
      </c>
      <c r="B2172" s="73">
        <v>18</v>
      </c>
      <c r="C2172" s="74">
        <v>12386</v>
      </c>
      <c r="D2172" s="26">
        <f t="shared" si="333"/>
        <v>167.114073205018</v>
      </c>
      <c r="E2172" s="57">
        <f t="shared" si="334"/>
        <v>1.3492174487729533E-2</v>
      </c>
      <c r="F2172" s="26">
        <f t="shared" si="335"/>
        <v>28.938707742217495</v>
      </c>
      <c r="G2172" s="57">
        <f t="shared" si="336"/>
        <v>2.3364046295993456E-3</v>
      </c>
      <c r="H2172" s="26">
        <f t="shared" si="337"/>
        <v>196.0527809472355</v>
      </c>
      <c r="I2172" s="57">
        <f t="shared" si="338"/>
        <v>1.5828579117328878E-2</v>
      </c>
      <c r="J2172" s="14">
        <v>2167</v>
      </c>
      <c r="K2172" s="21">
        <f t="shared" si="339"/>
        <v>12357.061292257782</v>
      </c>
      <c r="L2172" s="21">
        <f t="shared" si="340"/>
        <v>12189.947219052765</v>
      </c>
      <c r="M2172" s="57">
        <f t="shared" si="341"/>
        <v>1.3709171188520029E-2</v>
      </c>
      <c r="N2172" s="57">
        <f t="shared" si="342"/>
        <v>2.3739813817230141E-3</v>
      </c>
      <c r="O2172" s="26"/>
      <c r="R2172" s="63"/>
    </row>
    <row r="2173" spans="1:18" s="2" customFormat="1" x14ac:dyDescent="0.25">
      <c r="A2173" s="72">
        <v>42938</v>
      </c>
      <c r="B2173" s="73">
        <v>19</v>
      </c>
      <c r="C2173" s="74">
        <v>12394</v>
      </c>
      <c r="D2173" s="26">
        <f t="shared" si="333"/>
        <v>167.08834220384955</v>
      </c>
      <c r="E2173" s="57">
        <f t="shared" si="334"/>
        <v>1.3481389559774855E-2</v>
      </c>
      <c r="F2173" s="26">
        <f t="shared" si="335"/>
        <v>28.958226961601238</v>
      </c>
      <c r="G2173" s="57">
        <f t="shared" si="336"/>
        <v>2.3364714346943067E-3</v>
      </c>
      <c r="H2173" s="26">
        <f t="shared" si="337"/>
        <v>196.04656916545079</v>
      </c>
      <c r="I2173" s="57">
        <f t="shared" si="338"/>
        <v>1.5817860994469163E-2</v>
      </c>
      <c r="J2173" s="14">
        <v>2168</v>
      </c>
      <c r="K2173" s="21">
        <f t="shared" si="339"/>
        <v>12365.041773038398</v>
      </c>
      <c r="L2173" s="21">
        <f t="shared" si="340"/>
        <v>12197.95343083455</v>
      </c>
      <c r="M2173" s="57">
        <f t="shared" si="341"/>
        <v>1.3698063626105993E-2</v>
      </c>
      <c r="N2173" s="57">
        <f t="shared" si="342"/>
        <v>2.3740234069429462E-3</v>
      </c>
      <c r="O2173" s="26"/>
      <c r="R2173" s="63"/>
    </row>
    <row r="2174" spans="1:18" s="2" customFormat="1" x14ac:dyDescent="0.25">
      <c r="A2174" s="72">
        <v>42970</v>
      </c>
      <c r="B2174" s="73">
        <v>17</v>
      </c>
      <c r="C2174" s="74">
        <v>12395</v>
      </c>
      <c r="D2174" s="26">
        <f t="shared" si="333"/>
        <v>167.08512582870347</v>
      </c>
      <c r="E2174" s="57">
        <f t="shared" si="334"/>
        <v>1.3480042422646507E-2</v>
      </c>
      <c r="F2174" s="26">
        <f t="shared" si="335"/>
        <v>28.960666864024205</v>
      </c>
      <c r="G2174" s="57">
        <f t="shared" si="336"/>
        <v>2.336479779267786E-3</v>
      </c>
      <c r="H2174" s="26">
        <f t="shared" si="337"/>
        <v>196.04579269272767</v>
      </c>
      <c r="I2174" s="57">
        <f t="shared" si="338"/>
        <v>1.5816522201914294E-2</v>
      </c>
      <c r="J2174" s="14">
        <v>2169</v>
      </c>
      <c r="K2174" s="21">
        <f t="shared" si="339"/>
        <v>12366.039333135976</v>
      </c>
      <c r="L2174" s="21">
        <f t="shared" si="340"/>
        <v>12198.954207307272</v>
      </c>
      <c r="M2174" s="57">
        <f t="shared" si="341"/>
        <v>1.3696676205950354E-2</v>
      </c>
      <c r="N2174" s="57">
        <f t="shared" si="342"/>
        <v>2.3740286562168198E-3</v>
      </c>
      <c r="O2174" s="26"/>
      <c r="R2174" s="63"/>
    </row>
    <row r="2175" spans="1:18" s="2" customFormat="1" x14ac:dyDescent="0.25">
      <c r="A2175" s="72">
        <v>42928</v>
      </c>
      <c r="B2175" s="73">
        <v>19</v>
      </c>
      <c r="C2175" s="74">
        <v>12407</v>
      </c>
      <c r="D2175" s="26">
        <f t="shared" si="333"/>
        <v>167.0465293269508</v>
      </c>
      <c r="E2175" s="57">
        <f t="shared" si="334"/>
        <v>1.346389371539863E-2</v>
      </c>
      <c r="F2175" s="26">
        <f t="shared" si="335"/>
        <v>28.98994569309982</v>
      </c>
      <c r="G2175" s="57">
        <f t="shared" si="336"/>
        <v>2.3365798092286469E-3</v>
      </c>
      <c r="H2175" s="26">
        <f t="shared" si="337"/>
        <v>196.03647502005063</v>
      </c>
      <c r="I2175" s="57">
        <f t="shared" si="338"/>
        <v>1.5800473524627278E-2</v>
      </c>
      <c r="J2175" s="14">
        <v>2170</v>
      </c>
      <c r="K2175" s="21">
        <f t="shared" si="339"/>
        <v>12378.0100543069</v>
      </c>
      <c r="L2175" s="21">
        <f t="shared" si="340"/>
        <v>12210.963524979948</v>
      </c>
      <c r="M2175" s="57">
        <f t="shared" si="341"/>
        <v>1.3680044902699445E-2</v>
      </c>
      <c r="N2175" s="57">
        <f t="shared" si="342"/>
        <v>2.374091580389634E-3</v>
      </c>
      <c r="O2175" s="26"/>
      <c r="R2175" s="63"/>
    </row>
    <row r="2176" spans="1:18" s="2" customFormat="1" x14ac:dyDescent="0.25">
      <c r="A2176" s="72">
        <v>42928</v>
      </c>
      <c r="B2176" s="73">
        <v>15</v>
      </c>
      <c r="C2176" s="74">
        <v>12411</v>
      </c>
      <c r="D2176" s="26">
        <f t="shared" si="333"/>
        <v>167.03366382636656</v>
      </c>
      <c r="E2176" s="57">
        <f t="shared" si="334"/>
        <v>1.3458517752507176E-2</v>
      </c>
      <c r="F2176" s="26">
        <f t="shared" si="335"/>
        <v>28.999705302791693</v>
      </c>
      <c r="G2176" s="57">
        <f t="shared" si="336"/>
        <v>2.3366131095634269E-3</v>
      </c>
      <c r="H2176" s="26">
        <f t="shared" si="337"/>
        <v>196.03336912915825</v>
      </c>
      <c r="I2176" s="57">
        <f t="shared" si="338"/>
        <v>1.5795130862070603E-2</v>
      </c>
      <c r="J2176" s="14">
        <v>2171</v>
      </c>
      <c r="K2176" s="21">
        <f t="shared" si="339"/>
        <v>12382.000294697209</v>
      </c>
      <c r="L2176" s="21">
        <f t="shared" si="340"/>
        <v>12214.966630870842</v>
      </c>
      <c r="M2176" s="57">
        <f t="shared" si="341"/>
        <v>1.367450840219432E-2</v>
      </c>
      <c r="N2176" s="57">
        <f t="shared" si="342"/>
        <v>2.3741125276184414E-3</v>
      </c>
      <c r="O2176" s="26"/>
      <c r="R2176" s="63"/>
    </row>
    <row r="2177" spans="1:18" s="2" customFormat="1" x14ac:dyDescent="0.25">
      <c r="A2177" s="72">
        <v>42936</v>
      </c>
      <c r="B2177" s="73">
        <v>19</v>
      </c>
      <c r="C2177" s="74">
        <v>12412</v>
      </c>
      <c r="D2177" s="26">
        <f t="shared" si="333"/>
        <v>167.03044745122051</v>
      </c>
      <c r="E2177" s="57">
        <f t="shared" si="334"/>
        <v>1.3457174303192113E-2</v>
      </c>
      <c r="F2177" s="26">
        <f t="shared" si="335"/>
        <v>29.00214520521466</v>
      </c>
      <c r="G2177" s="57">
        <f t="shared" si="336"/>
        <v>2.3366214312934789E-3</v>
      </c>
      <c r="H2177" s="26">
        <f t="shared" si="337"/>
        <v>196.03259265643516</v>
      </c>
      <c r="I2177" s="57">
        <f t="shared" si="338"/>
        <v>1.579379573448559E-2</v>
      </c>
      <c r="J2177" s="14">
        <v>2172</v>
      </c>
      <c r="K2177" s="21">
        <f t="shared" si="339"/>
        <v>12382.997854794785</v>
      </c>
      <c r="L2177" s="21">
        <f t="shared" si="340"/>
        <v>12215.967407343565</v>
      </c>
      <c r="M2177" s="57">
        <f t="shared" si="341"/>
        <v>1.3673124844030856E-2</v>
      </c>
      <c r="N2177" s="57">
        <f t="shared" si="342"/>
        <v>2.3741177622805519E-3</v>
      </c>
      <c r="O2177" s="26"/>
      <c r="R2177" s="63"/>
    </row>
    <row r="2178" spans="1:18" s="2" customFormat="1" x14ac:dyDescent="0.25">
      <c r="A2178" s="72">
        <v>42965</v>
      </c>
      <c r="B2178" s="73">
        <v>14</v>
      </c>
      <c r="C2178" s="74">
        <v>12427</v>
      </c>
      <c r="D2178" s="26">
        <f t="shared" si="333"/>
        <v>166.98220182402966</v>
      </c>
      <c r="E2178" s="57">
        <f t="shared" si="334"/>
        <v>1.3437048509216195E-2</v>
      </c>
      <c r="F2178" s="26">
        <f t="shared" si="335"/>
        <v>29.038743741559177</v>
      </c>
      <c r="G2178" s="57">
        <f t="shared" si="336"/>
        <v>2.3367460965284604E-3</v>
      </c>
      <c r="H2178" s="26">
        <f t="shared" si="337"/>
        <v>196.02094556558885</v>
      </c>
      <c r="I2178" s="57">
        <f t="shared" si="338"/>
        <v>1.5773794605744657E-2</v>
      </c>
      <c r="J2178" s="14">
        <v>2173</v>
      </c>
      <c r="K2178" s="21">
        <f t="shared" si="339"/>
        <v>12397.961256258441</v>
      </c>
      <c r="L2178" s="21">
        <f t="shared" si="340"/>
        <v>12230.979054434411</v>
      </c>
      <c r="M2178" s="57">
        <f t="shared" si="341"/>
        <v>1.3652398641259165E-2</v>
      </c>
      <c r="N2178" s="57">
        <f t="shared" si="342"/>
        <v>2.3741961794163172E-3</v>
      </c>
      <c r="O2178" s="26"/>
      <c r="R2178" s="63"/>
    </row>
    <row r="2179" spans="1:18" s="2" customFormat="1" x14ac:dyDescent="0.25">
      <c r="A2179" s="72">
        <v>42936</v>
      </c>
      <c r="B2179" s="73">
        <v>15</v>
      </c>
      <c r="C2179" s="74">
        <v>12435</v>
      </c>
      <c r="D2179" s="26">
        <f t="shared" si="333"/>
        <v>166.95647082286118</v>
      </c>
      <c r="E2179" s="57">
        <f t="shared" si="334"/>
        <v>1.3426334605778944E-2</v>
      </c>
      <c r="F2179" s="26">
        <f t="shared" si="335"/>
        <v>29.058262960942919</v>
      </c>
      <c r="G2179" s="57">
        <f t="shared" si="336"/>
        <v>2.3368124616761493E-3</v>
      </c>
      <c r="H2179" s="26">
        <f t="shared" si="337"/>
        <v>196.0147337838041</v>
      </c>
      <c r="I2179" s="57">
        <f t="shared" si="338"/>
        <v>1.5763147067455095E-2</v>
      </c>
      <c r="J2179" s="14">
        <v>2174</v>
      </c>
      <c r="K2179" s="21">
        <f t="shared" si="339"/>
        <v>12405.941737039057</v>
      </c>
      <c r="L2179" s="21">
        <f t="shared" si="340"/>
        <v>12238.985266216196</v>
      </c>
      <c r="M2179" s="57">
        <f t="shared" si="341"/>
        <v>1.3641365455657374E-2</v>
      </c>
      <c r="N2179" s="57">
        <f t="shared" si="342"/>
        <v>2.3742379232332038E-3</v>
      </c>
      <c r="O2179" s="26"/>
      <c r="R2179" s="63"/>
    </row>
    <row r="2180" spans="1:18" s="2" customFormat="1" x14ac:dyDescent="0.25">
      <c r="A2180" s="72">
        <v>42969</v>
      </c>
      <c r="B2180" s="73">
        <v>17</v>
      </c>
      <c r="C2180" s="74">
        <v>12449</v>
      </c>
      <c r="D2180" s="26">
        <f t="shared" si="333"/>
        <v>166.91144157081638</v>
      </c>
      <c r="E2180" s="57">
        <f t="shared" si="334"/>
        <v>1.3407618408773105E-2</v>
      </c>
      <c r="F2180" s="26">
        <f t="shared" si="335"/>
        <v>29.092421594864469</v>
      </c>
      <c r="G2180" s="57">
        <f t="shared" si="336"/>
        <v>2.3369283954425631E-3</v>
      </c>
      <c r="H2180" s="26">
        <f t="shared" si="337"/>
        <v>196.00386316568085</v>
      </c>
      <c r="I2180" s="57">
        <f t="shared" si="338"/>
        <v>1.5744546804215668E-2</v>
      </c>
      <c r="J2180" s="14">
        <v>2175</v>
      </c>
      <c r="K2180" s="21">
        <f t="shared" si="339"/>
        <v>12419.907578405135</v>
      </c>
      <c r="L2180" s="21">
        <f t="shared" si="340"/>
        <v>12252.996136834319</v>
      </c>
      <c r="M2180" s="57">
        <f t="shared" si="341"/>
        <v>1.3622092075019585E-2</v>
      </c>
      <c r="N2180" s="57">
        <f t="shared" si="342"/>
        <v>2.374310843648138E-3</v>
      </c>
      <c r="O2180" s="26"/>
      <c r="R2180" s="63"/>
    </row>
    <row r="2181" spans="1:18" s="2" customFormat="1" x14ac:dyDescent="0.25">
      <c r="A2181" s="72">
        <v>42928</v>
      </c>
      <c r="B2181" s="73">
        <v>18</v>
      </c>
      <c r="C2181" s="74">
        <v>12461</v>
      </c>
      <c r="D2181" s="26">
        <f t="shared" si="333"/>
        <v>166.87284506906369</v>
      </c>
      <c r="E2181" s="57">
        <f t="shared" si="334"/>
        <v>1.3391609426937139E-2</v>
      </c>
      <c r="F2181" s="26">
        <f t="shared" si="335"/>
        <v>29.12170042394008</v>
      </c>
      <c r="G2181" s="57">
        <f t="shared" si="336"/>
        <v>2.337027559902101E-3</v>
      </c>
      <c r="H2181" s="26">
        <f t="shared" si="337"/>
        <v>195.99454549300376</v>
      </c>
      <c r="I2181" s="57">
        <f t="shared" si="338"/>
        <v>1.5728636986839239E-2</v>
      </c>
      <c r="J2181" s="14">
        <v>2176</v>
      </c>
      <c r="K2181" s="21">
        <f t="shared" si="339"/>
        <v>12431.878299576059</v>
      </c>
      <c r="L2181" s="21">
        <f t="shared" si="340"/>
        <v>12265.005454506996</v>
      </c>
      <c r="M2181" s="57">
        <f t="shared" si="341"/>
        <v>1.3605607081710939E-2</v>
      </c>
      <c r="N2181" s="57">
        <f t="shared" si="342"/>
        <v>2.3743732142604787E-3</v>
      </c>
      <c r="O2181" s="26"/>
      <c r="R2181" s="63"/>
    </row>
    <row r="2182" spans="1:18" s="2" customFormat="1" x14ac:dyDescent="0.25">
      <c r="A2182" s="72">
        <v>42969</v>
      </c>
      <c r="B2182" s="73">
        <v>16</v>
      </c>
      <c r="C2182" s="74">
        <v>12469</v>
      </c>
      <c r="D2182" s="26">
        <f t="shared" si="333"/>
        <v>166.84711406789523</v>
      </c>
      <c r="E2182" s="57">
        <f t="shared" si="334"/>
        <v>1.3380953891081501E-2</v>
      </c>
      <c r="F2182" s="26">
        <f t="shared" si="335"/>
        <v>29.141219643323822</v>
      </c>
      <c r="G2182" s="57">
        <f t="shared" si="336"/>
        <v>2.3370935635033943E-3</v>
      </c>
      <c r="H2182" s="26">
        <f t="shared" si="337"/>
        <v>195.98833371121907</v>
      </c>
      <c r="I2182" s="57">
        <f t="shared" si="338"/>
        <v>1.5718047454584896E-2</v>
      </c>
      <c r="J2182" s="14">
        <v>2177</v>
      </c>
      <c r="K2182" s="21">
        <f t="shared" si="339"/>
        <v>12439.858780356677</v>
      </c>
      <c r="L2182" s="21">
        <f t="shared" si="340"/>
        <v>12273.011666288781</v>
      </c>
      <c r="M2182" s="57">
        <f t="shared" si="341"/>
        <v>1.3594635009285207E-2</v>
      </c>
      <c r="N2182" s="57">
        <f t="shared" si="342"/>
        <v>2.3744147268569978E-3</v>
      </c>
      <c r="O2182" s="26"/>
      <c r="R2182" s="63"/>
    </row>
    <row r="2183" spans="1:18" s="2" customFormat="1" x14ac:dyDescent="0.25">
      <c r="A2183" s="72">
        <v>42929</v>
      </c>
      <c r="B2183" s="73">
        <v>19</v>
      </c>
      <c r="C2183" s="74">
        <v>12472</v>
      </c>
      <c r="D2183" s="26">
        <f t="shared" ref="D2183:D2189" si="343">IF(C2183&lt;$R$7,$S$6+(C2183-$R$6)*$T$6,IF(C2183&lt;$R$8,$S$7+(C2183-$R$7)*$T$7,IF(C2183&lt;$R$9,$S$8+(C2183-$R$8)*$T$8,$S$9+(C2183-$R$9)*$T$9)))</f>
        <v>166.83746494245707</v>
      </c>
      <c r="E2183" s="57">
        <f t="shared" ref="E2183:E2189" si="344">D2183/C2183</f>
        <v>1.3376961589356725E-2</v>
      </c>
      <c r="F2183" s="26">
        <f t="shared" ref="F2183:F2189" si="345">IF(C2183&lt;$R$7,$U$6+(C2183-$R$6)*$V$6,IF(C2183&lt;$R$8,$U$7+(C2183-$R$7)*$V$7,IF(C2183&lt;$R$9,$U$8+(C2183-$R$8)*$V$8,$U$9+(C2183-$R$9)*$V$9)))</f>
        <v>29.148539350592728</v>
      </c>
      <c r="G2183" s="57">
        <f t="shared" ref="G2183:G2189" si="346">F2183/C2183</f>
        <v>2.3371182930237914E-3</v>
      </c>
      <c r="H2183" s="26">
        <f t="shared" ref="H2183:H2189" si="347">D2183+F2183</f>
        <v>195.9860042930498</v>
      </c>
      <c r="I2183" s="57">
        <f t="shared" ref="I2183:I2189" si="348">H2183/C2183</f>
        <v>1.5714079882380518E-2</v>
      </c>
      <c r="J2183" s="14">
        <v>2178</v>
      </c>
      <c r="K2183" s="21">
        <f t="shared" ref="K2183:K2189" si="349">C2183-F2183</f>
        <v>12442.851460649406</v>
      </c>
      <c r="L2183" s="21">
        <f t="shared" ref="L2183:L2189" si="350">C2183-H2183</f>
        <v>12276.01399570695</v>
      </c>
      <c r="M2183" s="57">
        <f t="shared" ref="M2183:M2189" si="351">D2183/L2183</f>
        <v>1.3590524171836387E-2</v>
      </c>
      <c r="N2183" s="57">
        <f t="shared" ref="N2183:N2189" si="352">F2183/L2183</f>
        <v>2.3744302801207524E-3</v>
      </c>
      <c r="O2183" s="26"/>
      <c r="R2183" s="63"/>
    </row>
    <row r="2184" spans="1:18" s="2" customFormat="1" x14ac:dyDescent="0.25">
      <c r="A2184" s="72">
        <v>42938</v>
      </c>
      <c r="B2184" s="73">
        <v>18</v>
      </c>
      <c r="C2184" s="74">
        <v>12478</v>
      </c>
      <c r="D2184" s="26">
        <f t="shared" si="343"/>
        <v>166.81816669158073</v>
      </c>
      <c r="E2184" s="57">
        <f t="shared" si="344"/>
        <v>1.3368982744957583E-2</v>
      </c>
      <c r="F2184" s="26">
        <f t="shared" si="345"/>
        <v>29.163178765130535</v>
      </c>
      <c r="G2184" s="57">
        <f t="shared" si="346"/>
        <v>2.3371677163912916E-3</v>
      </c>
      <c r="H2184" s="26">
        <f t="shared" si="347"/>
        <v>195.98134545671127</v>
      </c>
      <c r="I2184" s="57">
        <f t="shared" si="348"/>
        <v>1.5706150461348874E-2</v>
      </c>
      <c r="J2184" s="14">
        <v>2179</v>
      </c>
      <c r="K2184" s="21">
        <f t="shared" si="349"/>
        <v>12448.836821234869</v>
      </c>
      <c r="L2184" s="21">
        <f t="shared" si="350"/>
        <v>12282.018654543288</v>
      </c>
      <c r="M2184" s="57">
        <f t="shared" si="351"/>
        <v>1.358230852628386E-2</v>
      </c>
      <c r="N2184" s="57">
        <f t="shared" si="352"/>
        <v>2.3744613638363651E-3</v>
      </c>
      <c r="O2184" s="26"/>
      <c r="R2184" s="63"/>
    </row>
    <row r="2185" spans="1:18" s="2" customFormat="1" x14ac:dyDescent="0.25">
      <c r="A2185" s="72">
        <v>42928</v>
      </c>
      <c r="B2185" s="73">
        <v>16</v>
      </c>
      <c r="C2185" s="74">
        <v>12488</v>
      </c>
      <c r="D2185" s="26">
        <f t="shared" si="343"/>
        <v>166.78600294012014</v>
      </c>
      <c r="E2185" s="57">
        <f t="shared" si="344"/>
        <v>1.3355701708850108E-2</v>
      </c>
      <c r="F2185" s="26">
        <f t="shared" si="345"/>
        <v>29.187577789360212</v>
      </c>
      <c r="G2185" s="57">
        <f t="shared" si="346"/>
        <v>2.3372499831326244E-3</v>
      </c>
      <c r="H2185" s="26">
        <f t="shared" si="347"/>
        <v>195.97358072948035</v>
      </c>
      <c r="I2185" s="57">
        <f t="shared" si="348"/>
        <v>1.5692951691982732E-2</v>
      </c>
      <c r="J2185" s="14">
        <v>2180</v>
      </c>
      <c r="K2185" s="21">
        <f t="shared" si="349"/>
        <v>12458.81242221064</v>
      </c>
      <c r="L2185" s="21">
        <f t="shared" si="350"/>
        <v>12292.02641927052</v>
      </c>
      <c r="M2185" s="57">
        <f t="shared" si="351"/>
        <v>1.3568633620787335E-2</v>
      </c>
      <c r="N2185" s="57">
        <f t="shared" si="352"/>
        <v>2.3745131025428084E-3</v>
      </c>
      <c r="O2185" s="26"/>
      <c r="R2185" s="63"/>
    </row>
    <row r="2186" spans="1:18" s="2" customFormat="1" x14ac:dyDescent="0.25">
      <c r="A2186" s="72">
        <v>42930</v>
      </c>
      <c r="B2186" s="73">
        <v>18</v>
      </c>
      <c r="C2186" s="74">
        <v>12498</v>
      </c>
      <c r="D2186" s="26">
        <f t="shared" si="343"/>
        <v>166.75383918865958</v>
      </c>
      <c r="E2186" s="57">
        <f t="shared" si="344"/>
        <v>1.3342441925800894E-2</v>
      </c>
      <c r="F2186" s="26">
        <f t="shared" si="345"/>
        <v>29.211976813589892</v>
      </c>
      <c r="G2186" s="57">
        <f t="shared" si="346"/>
        <v>2.3373321182261074E-3</v>
      </c>
      <c r="H2186" s="26">
        <f t="shared" si="347"/>
        <v>195.96581600224948</v>
      </c>
      <c r="I2186" s="57">
        <f t="shared" si="348"/>
        <v>1.5679774044027001E-2</v>
      </c>
      <c r="J2186" s="14">
        <v>2181</v>
      </c>
      <c r="K2186" s="21">
        <f t="shared" si="349"/>
        <v>12468.788023186411</v>
      </c>
      <c r="L2186" s="21">
        <f t="shared" si="350"/>
        <v>12302.03418399775</v>
      </c>
      <c r="M2186" s="57">
        <f t="shared" si="351"/>
        <v>1.3554980964495268E-2</v>
      </c>
      <c r="N2186" s="57">
        <f t="shared" si="352"/>
        <v>2.374564757069873E-3</v>
      </c>
      <c r="O2186" s="26"/>
      <c r="R2186" s="63"/>
    </row>
    <row r="2187" spans="1:18" s="2" customFormat="1" x14ac:dyDescent="0.25">
      <c r="A2187" s="72">
        <v>42965</v>
      </c>
      <c r="B2187" s="73">
        <v>18</v>
      </c>
      <c r="C2187" s="74">
        <v>12499</v>
      </c>
      <c r="D2187" s="26">
        <f t="shared" si="343"/>
        <v>166.75062281351353</v>
      </c>
      <c r="E2187" s="57">
        <f t="shared" si="344"/>
        <v>1.3341117114450239E-2</v>
      </c>
      <c r="F2187" s="26">
        <f t="shared" si="345"/>
        <v>29.21441671601286</v>
      </c>
      <c r="G2187" s="57">
        <f t="shared" si="346"/>
        <v>2.3373403245069892E-3</v>
      </c>
      <c r="H2187" s="26">
        <f t="shared" si="347"/>
        <v>195.96503952952639</v>
      </c>
      <c r="I2187" s="57">
        <f t="shared" si="348"/>
        <v>1.5678457438957228E-2</v>
      </c>
      <c r="J2187" s="14">
        <v>2182</v>
      </c>
      <c r="K2187" s="21">
        <f t="shared" si="349"/>
        <v>12469.785583283987</v>
      </c>
      <c r="L2187" s="21">
        <f t="shared" si="350"/>
        <v>12303.034960470473</v>
      </c>
      <c r="M2187" s="57">
        <f t="shared" si="351"/>
        <v>1.3553616920481945E-2</v>
      </c>
      <c r="N2187" s="57">
        <f t="shared" si="352"/>
        <v>2.3745699179006222E-3</v>
      </c>
      <c r="O2187" s="26"/>
      <c r="R2187" s="63"/>
    </row>
    <row r="2188" spans="1:18" s="2" customFormat="1" x14ac:dyDescent="0.25">
      <c r="A2188" s="72">
        <v>42938</v>
      </c>
      <c r="B2188" s="73">
        <v>17</v>
      </c>
      <c r="C2188" s="74">
        <v>12501</v>
      </c>
      <c r="D2188" s="26">
        <f t="shared" si="343"/>
        <v>166.7441900632214</v>
      </c>
      <c r="E2188" s="57">
        <f t="shared" si="344"/>
        <v>1.3338468127607504E-2</v>
      </c>
      <c r="F2188" s="26">
        <f t="shared" si="345"/>
        <v>29.219296520858794</v>
      </c>
      <c r="G2188" s="57">
        <f t="shared" si="346"/>
        <v>2.3373567331300533E-3</v>
      </c>
      <c r="H2188" s="26">
        <f t="shared" si="347"/>
        <v>195.96348658408019</v>
      </c>
      <c r="I2188" s="57">
        <f t="shared" si="348"/>
        <v>1.5675824860737556E-2</v>
      </c>
      <c r="J2188" s="14">
        <v>2183</v>
      </c>
      <c r="K2188" s="21">
        <f t="shared" si="349"/>
        <v>12471.78070347914</v>
      </c>
      <c r="L2188" s="21">
        <f t="shared" si="350"/>
        <v>12305.03651341592</v>
      </c>
      <c r="M2188" s="57">
        <f t="shared" si="351"/>
        <v>1.3550889498086718E-2</v>
      </c>
      <c r="N2188" s="57">
        <f t="shared" si="352"/>
        <v>2.3745802370437191E-3</v>
      </c>
      <c r="O2188" s="26"/>
      <c r="R2188" s="63"/>
    </row>
    <row r="2189" spans="1:18" s="2" customFormat="1" x14ac:dyDescent="0.25">
      <c r="A2189" s="72">
        <v>42936</v>
      </c>
      <c r="B2189" s="73">
        <v>18</v>
      </c>
      <c r="C2189" s="74">
        <v>12503</v>
      </c>
      <c r="D2189" s="26">
        <f t="shared" si="343"/>
        <v>166.73775731292929</v>
      </c>
      <c r="E2189" s="57">
        <f t="shared" si="344"/>
        <v>1.3335819988237166E-2</v>
      </c>
      <c r="F2189" s="26">
        <f t="shared" si="345"/>
        <v>29.224176325704729</v>
      </c>
      <c r="G2189" s="57">
        <f t="shared" si="346"/>
        <v>2.3373731365036172E-3</v>
      </c>
      <c r="H2189" s="26">
        <f t="shared" si="347"/>
        <v>195.96193363863401</v>
      </c>
      <c r="I2189" s="57">
        <f t="shared" si="348"/>
        <v>1.5673193124740782E-2</v>
      </c>
      <c r="J2189" s="14">
        <v>2184</v>
      </c>
      <c r="K2189" s="21">
        <f t="shared" si="349"/>
        <v>12473.775823674296</v>
      </c>
      <c r="L2189" s="21">
        <f t="shared" si="350"/>
        <v>12307.038066361367</v>
      </c>
      <c r="M2189" s="57">
        <f t="shared" si="351"/>
        <v>1.3548162962839205E-2</v>
      </c>
      <c r="N2189" s="57">
        <f t="shared" si="352"/>
        <v>2.3745905528303117E-3</v>
      </c>
      <c r="O2189" s="26"/>
      <c r="R2189" s="63"/>
    </row>
    <row r="2190" spans="1:18" s="2" customFormat="1" x14ac:dyDescent="0.25">
      <c r="A2190" s="72">
        <v>42938</v>
      </c>
      <c r="B2190" s="73">
        <v>16</v>
      </c>
      <c r="C2190" s="74">
        <v>12503</v>
      </c>
      <c r="D2190" s="26">
        <f t="shared" ref="D2190:D2192" si="353">IF(C2190&lt;$R$7,$S$6+(C2190-$R$6)*$T$6,IF(C2190&lt;$R$8,$S$7+(C2190-$R$7)*$T$7,IF(C2190&lt;$R$9,$S$8+(C2190-$R$8)*$T$8,$S$9+(C2190-$R$9)*$T$9)))</f>
        <v>166.73775731292929</v>
      </c>
      <c r="E2190" s="57">
        <f t="shared" ref="E2190:E2192" si="354">D2190/C2190</f>
        <v>1.3335819988237166E-2</v>
      </c>
      <c r="F2190" s="26">
        <f t="shared" ref="F2190:F2192" si="355">IF(C2190&lt;$R$7,$U$6+(C2190-$R$6)*$V$6,IF(C2190&lt;$R$8,$U$7+(C2190-$R$7)*$V$7,IF(C2190&lt;$R$9,$U$8+(C2190-$R$8)*$V$8,$U$9+(C2190-$R$9)*$V$9)))</f>
        <v>29.224176325704729</v>
      </c>
      <c r="G2190" s="57">
        <f t="shared" ref="G2190:G2192" si="356">F2190/C2190</f>
        <v>2.3373731365036172E-3</v>
      </c>
      <c r="H2190" s="26">
        <f t="shared" ref="H2190:H2192" si="357">D2190+F2190</f>
        <v>195.96193363863401</v>
      </c>
      <c r="I2190" s="57">
        <f t="shared" ref="I2190:I2192" si="358">H2190/C2190</f>
        <v>1.5673193124740782E-2</v>
      </c>
      <c r="J2190" s="14">
        <v>2185</v>
      </c>
      <c r="K2190" s="21">
        <f t="shared" ref="K2190:K2192" si="359">C2190-F2190</f>
        <v>12473.775823674296</v>
      </c>
      <c r="L2190" s="21">
        <f t="shared" ref="L2190:L2192" si="360">C2190-H2190</f>
        <v>12307.038066361367</v>
      </c>
      <c r="M2190" s="57">
        <f t="shared" ref="M2190:M2192" si="361">D2190/L2190</f>
        <v>1.3548162962839205E-2</v>
      </c>
      <c r="N2190" s="57">
        <f t="shared" ref="N2190:N2192" si="362">F2190/L2190</f>
        <v>2.3745905528303117E-3</v>
      </c>
      <c r="O2190" s="26"/>
      <c r="R2190" s="63"/>
    </row>
    <row r="2191" spans="1:18" s="2" customFormat="1" x14ac:dyDescent="0.25">
      <c r="A2191" s="72">
        <v>42937</v>
      </c>
      <c r="B2191" s="73">
        <v>14</v>
      </c>
      <c r="C2191" s="74">
        <v>12505</v>
      </c>
      <c r="D2191" s="26">
        <f t="shared" si="353"/>
        <v>166.73132456263718</v>
      </c>
      <c r="E2191" s="57">
        <f t="shared" si="354"/>
        <v>1.3333172695932602E-2</v>
      </c>
      <c r="F2191" s="26">
        <f t="shared" si="355"/>
        <v>29.229056130550664</v>
      </c>
      <c r="G2191" s="57">
        <f t="shared" si="356"/>
        <v>2.3373895346302008E-3</v>
      </c>
      <c r="H2191" s="26">
        <f t="shared" si="357"/>
        <v>195.96038069318786</v>
      </c>
      <c r="I2191" s="57">
        <f t="shared" si="358"/>
        <v>1.5670562230562804E-2</v>
      </c>
      <c r="J2191" s="14">
        <v>2186</v>
      </c>
      <c r="K2191" s="21">
        <f t="shared" si="359"/>
        <v>12475.770943869449</v>
      </c>
      <c r="L2191" s="21">
        <f t="shared" si="360"/>
        <v>12309.039619306812</v>
      </c>
      <c r="M2191" s="57">
        <f t="shared" si="361"/>
        <v>1.3545437314306632E-2</v>
      </c>
      <c r="N2191" s="57">
        <f t="shared" si="362"/>
        <v>2.3746008652620379E-3</v>
      </c>
      <c r="O2191" s="26"/>
      <c r="R2191" s="63"/>
    </row>
    <row r="2192" spans="1:18" s="2" customFormat="1" x14ac:dyDescent="0.25">
      <c r="A2192" s="72">
        <v>42941</v>
      </c>
      <c r="B2192" s="73">
        <v>17</v>
      </c>
      <c r="C2192" s="74">
        <v>12505</v>
      </c>
      <c r="D2192" s="26">
        <f t="shared" si="353"/>
        <v>166.73132456263718</v>
      </c>
      <c r="E2192" s="57">
        <f t="shared" si="354"/>
        <v>1.3333172695932602E-2</v>
      </c>
      <c r="F2192" s="26">
        <f t="shared" si="355"/>
        <v>29.229056130550664</v>
      </c>
      <c r="G2192" s="57">
        <f t="shared" si="356"/>
        <v>2.3373895346302008E-3</v>
      </c>
      <c r="H2192" s="26">
        <f t="shared" si="357"/>
        <v>195.96038069318786</v>
      </c>
      <c r="I2192" s="57">
        <f t="shared" si="358"/>
        <v>1.5670562230562804E-2</v>
      </c>
      <c r="J2192" s="14">
        <v>2187</v>
      </c>
      <c r="K2192" s="21">
        <f t="shared" si="359"/>
        <v>12475.770943869449</v>
      </c>
      <c r="L2192" s="21">
        <f t="shared" si="360"/>
        <v>12309.039619306812</v>
      </c>
      <c r="M2192" s="57">
        <f t="shared" si="361"/>
        <v>1.3545437314306632E-2</v>
      </c>
      <c r="N2192" s="57">
        <f t="shared" si="362"/>
        <v>2.3746008652620379E-3</v>
      </c>
      <c r="O2192" s="26"/>
      <c r="R2192" s="63"/>
    </row>
    <row r="2193" spans="1:18" s="2" customFormat="1" x14ac:dyDescent="0.25">
      <c r="A2193" s="72">
        <v>42928</v>
      </c>
      <c r="B2193" s="73">
        <v>17</v>
      </c>
      <c r="C2193" s="74">
        <v>12523</v>
      </c>
      <c r="D2193" s="26">
        <f t="shared" ref="D2193:D2213" si="363">IF(C2193&lt;$R$7,$S$6+(C2193-$R$6)*$T$6,IF(C2193&lt;$R$8,$S$7+(C2193-$R$7)*$T$7,IF(C2193&lt;$R$9,$S$8+(C2193-$R$8)*$T$8,$S$9+(C2193-$R$9)*$T$9)))</f>
        <v>166.67342981000814</v>
      </c>
      <c r="E2193" s="57">
        <f t="shared" ref="E2193:E2213" si="364">D2193/C2193</f>
        <v>1.3309385116186867E-2</v>
      </c>
      <c r="F2193" s="26">
        <f t="shared" ref="F2193:F2213" si="365">IF(C2193&lt;$R$7,$U$6+(C2193-$R$6)*$V$6,IF(C2193&lt;$R$8,$U$7+(C2193-$R$7)*$V$7,IF(C2193&lt;$R$9,$U$8+(C2193-$R$8)*$V$8,$U$9+(C2193-$R$9)*$V$9)))</f>
        <v>29.272974374164086</v>
      </c>
      <c r="G2193" s="57">
        <f t="shared" ref="G2193:G2213" si="366">F2193/C2193</f>
        <v>2.3375368820701178E-3</v>
      </c>
      <c r="H2193" s="26">
        <f t="shared" ref="H2193:H2213" si="367">D2193+F2193</f>
        <v>195.94640418417222</v>
      </c>
      <c r="I2193" s="57">
        <f t="shared" ref="I2193:I2213" si="368">H2193/C2193</f>
        <v>1.5646921998256985E-2</v>
      </c>
      <c r="J2193" s="14">
        <v>2188</v>
      </c>
      <c r="K2193" s="21">
        <f t="shared" ref="K2193:K2213" si="369">C2193-F2193</f>
        <v>12493.727025625836</v>
      </c>
      <c r="L2193" s="21">
        <f t="shared" ref="L2193:L2213" si="370">C2193-H2193</f>
        <v>12327.053595815827</v>
      </c>
      <c r="M2193" s="57">
        <f t="shared" ref="M2193:M2213" si="371">D2193/L2193</f>
        <v>1.3520946308417294E-2</v>
      </c>
      <c r="N2193" s="57">
        <f t="shared" ref="N2193:N2213" si="372">F2193/L2193</f>
        <v>2.374693526448219E-3</v>
      </c>
      <c r="O2193" s="26"/>
      <c r="R2193" s="63"/>
    </row>
    <row r="2194" spans="1:18" s="2" customFormat="1" x14ac:dyDescent="0.25">
      <c r="A2194" s="72">
        <v>42941</v>
      </c>
      <c r="B2194" s="73">
        <v>16</v>
      </c>
      <c r="C2194" s="74">
        <v>12523</v>
      </c>
      <c r="D2194" s="26">
        <f t="shared" si="363"/>
        <v>166.67342981000814</v>
      </c>
      <c r="E2194" s="57">
        <f t="shared" si="364"/>
        <v>1.3309385116186867E-2</v>
      </c>
      <c r="F2194" s="26">
        <f t="shared" si="365"/>
        <v>29.272974374164086</v>
      </c>
      <c r="G2194" s="57">
        <f t="shared" si="366"/>
        <v>2.3375368820701178E-3</v>
      </c>
      <c r="H2194" s="26">
        <f t="shared" si="367"/>
        <v>195.94640418417222</v>
      </c>
      <c r="I2194" s="57">
        <f t="shared" si="368"/>
        <v>1.5646921998256985E-2</v>
      </c>
      <c r="J2194" s="14">
        <v>2189</v>
      </c>
      <c r="K2194" s="21">
        <f t="shared" si="369"/>
        <v>12493.727025625836</v>
      </c>
      <c r="L2194" s="21">
        <f t="shared" si="370"/>
        <v>12327.053595815827</v>
      </c>
      <c r="M2194" s="57">
        <f t="shared" si="371"/>
        <v>1.3520946308417294E-2</v>
      </c>
      <c r="N2194" s="57">
        <f t="shared" si="372"/>
        <v>2.374693526448219E-3</v>
      </c>
      <c r="O2194" s="26"/>
      <c r="R2194" s="63"/>
    </row>
    <row r="2195" spans="1:18" s="2" customFormat="1" x14ac:dyDescent="0.25">
      <c r="A2195" s="72">
        <v>42929</v>
      </c>
      <c r="B2195" s="73">
        <v>18</v>
      </c>
      <c r="C2195" s="74">
        <v>12563</v>
      </c>
      <c r="D2195" s="26">
        <f t="shared" si="363"/>
        <v>166.54477480416585</v>
      </c>
      <c r="E2195" s="57">
        <f t="shared" si="364"/>
        <v>1.3256767874247063E-2</v>
      </c>
      <c r="F2195" s="26">
        <f t="shared" si="365"/>
        <v>29.370570471082797</v>
      </c>
      <c r="G2195" s="57">
        <f t="shared" si="366"/>
        <v>2.3378628091286157E-3</v>
      </c>
      <c r="H2195" s="26">
        <f t="shared" si="367"/>
        <v>195.91534527524865</v>
      </c>
      <c r="I2195" s="57">
        <f t="shared" si="368"/>
        <v>1.5594630683375679E-2</v>
      </c>
      <c r="J2195" s="14">
        <v>2190</v>
      </c>
      <c r="K2195" s="21">
        <f t="shared" si="369"/>
        <v>12533.629429528917</v>
      </c>
      <c r="L2195" s="21">
        <f t="shared" si="370"/>
        <v>12367.084654724751</v>
      </c>
      <c r="M2195" s="57">
        <f t="shared" si="371"/>
        <v>1.3466777292620753E-2</v>
      </c>
      <c r="N2195" s="57">
        <f t="shared" si="372"/>
        <v>2.3748984737370577E-3</v>
      </c>
      <c r="O2195" s="26"/>
      <c r="R2195" s="63"/>
    </row>
    <row r="2196" spans="1:18" s="2" customFormat="1" x14ac:dyDescent="0.25">
      <c r="A2196" s="72">
        <v>42970</v>
      </c>
      <c r="B2196" s="73">
        <v>15</v>
      </c>
      <c r="C2196" s="74">
        <v>12574</v>
      </c>
      <c r="D2196" s="26">
        <f t="shared" si="363"/>
        <v>166.50939467755921</v>
      </c>
      <c r="E2196" s="57">
        <f t="shared" si="364"/>
        <v>1.3242356821819566E-2</v>
      </c>
      <c r="F2196" s="26">
        <f t="shared" si="365"/>
        <v>29.397409397735444</v>
      </c>
      <c r="G2196" s="57">
        <f t="shared" si="366"/>
        <v>2.337952075531688E-3</v>
      </c>
      <c r="H2196" s="26">
        <f t="shared" si="367"/>
        <v>195.90680407529464</v>
      </c>
      <c r="I2196" s="57">
        <f t="shared" si="368"/>
        <v>1.5580308897351252E-2</v>
      </c>
      <c r="J2196" s="14">
        <v>2191</v>
      </c>
      <c r="K2196" s="21">
        <f t="shared" si="369"/>
        <v>12544.602590602264</v>
      </c>
      <c r="L2196" s="21">
        <f t="shared" si="370"/>
        <v>12378.093195924705</v>
      </c>
      <c r="M2196" s="57">
        <f t="shared" si="371"/>
        <v>1.3451942237143589E-2</v>
      </c>
      <c r="N2196" s="57">
        <f t="shared" si="372"/>
        <v>2.3749546018456288E-3</v>
      </c>
      <c r="O2196" s="26"/>
      <c r="R2196" s="63"/>
    </row>
    <row r="2197" spans="1:18" s="2" customFormat="1" x14ac:dyDescent="0.25">
      <c r="A2197" s="72">
        <v>42929</v>
      </c>
      <c r="B2197" s="73">
        <v>14</v>
      </c>
      <c r="C2197" s="74">
        <v>12582</v>
      </c>
      <c r="D2197" s="26">
        <f t="shared" si="363"/>
        <v>166.48366367639076</v>
      </c>
      <c r="E2197" s="57">
        <f t="shared" si="364"/>
        <v>1.3231891883356443E-2</v>
      </c>
      <c r="F2197" s="26">
        <f t="shared" si="365"/>
        <v>29.416928617119186</v>
      </c>
      <c r="G2197" s="57">
        <f t="shared" si="366"/>
        <v>2.3380168985152748E-3</v>
      </c>
      <c r="H2197" s="26">
        <f t="shared" si="367"/>
        <v>195.90059229350996</v>
      </c>
      <c r="I2197" s="57">
        <f t="shared" si="368"/>
        <v>1.5569908781871719E-2</v>
      </c>
      <c r="J2197" s="14">
        <v>2192</v>
      </c>
      <c r="K2197" s="21">
        <f t="shared" si="369"/>
        <v>12552.58307138288</v>
      </c>
      <c r="L2197" s="21">
        <f t="shared" si="370"/>
        <v>12386.09940770649</v>
      </c>
      <c r="M2197" s="57">
        <f t="shared" si="371"/>
        <v>1.3441169669024821E-2</v>
      </c>
      <c r="N2197" s="57">
        <f t="shared" si="372"/>
        <v>2.3749953596219572E-3</v>
      </c>
      <c r="O2197" s="26"/>
      <c r="R2197" s="63"/>
    </row>
    <row r="2198" spans="1:18" s="2" customFormat="1" x14ac:dyDescent="0.25">
      <c r="A2198" s="72">
        <v>42937</v>
      </c>
      <c r="B2198" s="73">
        <v>17</v>
      </c>
      <c r="C2198" s="74">
        <v>12583</v>
      </c>
      <c r="D2198" s="26">
        <f t="shared" si="363"/>
        <v>166.48044730124471</v>
      </c>
      <c r="E2198" s="57">
        <f t="shared" si="364"/>
        <v>1.3230584701680419E-2</v>
      </c>
      <c r="F2198" s="26">
        <f t="shared" si="365"/>
        <v>29.419368519542154</v>
      </c>
      <c r="G2198" s="57">
        <f t="shared" si="366"/>
        <v>2.3380249955926372E-3</v>
      </c>
      <c r="H2198" s="26">
        <f t="shared" si="367"/>
        <v>195.89981582078687</v>
      </c>
      <c r="I2198" s="57">
        <f t="shared" si="368"/>
        <v>1.5568609697273056E-2</v>
      </c>
      <c r="J2198" s="14">
        <v>2193</v>
      </c>
      <c r="K2198" s="21">
        <f t="shared" si="369"/>
        <v>12553.580631480458</v>
      </c>
      <c r="L2198" s="21">
        <f t="shared" si="370"/>
        <v>12387.100184179213</v>
      </c>
      <c r="M2198" s="57">
        <f t="shared" si="371"/>
        <v>1.3439824077137385E-2</v>
      </c>
      <c r="N2198" s="57">
        <f t="shared" si="372"/>
        <v>2.3750004506394909E-3</v>
      </c>
      <c r="O2198" s="26"/>
      <c r="R2198" s="63"/>
    </row>
    <row r="2199" spans="1:18" s="2" customFormat="1" x14ac:dyDescent="0.25">
      <c r="A2199" s="72">
        <v>42937</v>
      </c>
      <c r="B2199" s="73">
        <v>15</v>
      </c>
      <c r="C2199" s="74">
        <v>12602</v>
      </c>
      <c r="D2199" s="26">
        <f t="shared" si="363"/>
        <v>166.41933617346962</v>
      </c>
      <c r="E2199" s="57">
        <f t="shared" si="364"/>
        <v>1.3205787666518776E-2</v>
      </c>
      <c r="F2199" s="26">
        <f t="shared" si="365"/>
        <v>29.465726665578543</v>
      </c>
      <c r="G2199" s="57">
        <f t="shared" si="366"/>
        <v>2.3381785959037094E-3</v>
      </c>
      <c r="H2199" s="26">
        <f t="shared" si="367"/>
        <v>195.88506283904815</v>
      </c>
      <c r="I2199" s="57">
        <f t="shared" si="368"/>
        <v>1.5543966262422484E-2</v>
      </c>
      <c r="J2199" s="14">
        <v>2194</v>
      </c>
      <c r="K2199" s="21">
        <f t="shared" si="369"/>
        <v>12572.534273334422</v>
      </c>
      <c r="L2199" s="21">
        <f t="shared" si="370"/>
        <v>12406.114937160952</v>
      </c>
      <c r="M2199" s="57">
        <f t="shared" si="371"/>
        <v>1.341429907883422E-2</v>
      </c>
      <c r="N2199" s="57">
        <f t="shared" si="372"/>
        <v>2.3750970239133991E-3</v>
      </c>
      <c r="O2199" s="26"/>
      <c r="R2199" s="63"/>
    </row>
    <row r="2200" spans="1:18" s="2" customFormat="1" x14ac:dyDescent="0.25">
      <c r="A2200" s="72">
        <v>42965</v>
      </c>
      <c r="B2200" s="73">
        <v>15</v>
      </c>
      <c r="C2200" s="74">
        <v>12602</v>
      </c>
      <c r="D2200" s="26">
        <f t="shared" si="363"/>
        <v>166.41933617346962</v>
      </c>
      <c r="E2200" s="57">
        <f t="shared" si="364"/>
        <v>1.3205787666518776E-2</v>
      </c>
      <c r="F2200" s="26">
        <f t="shared" si="365"/>
        <v>29.465726665578543</v>
      </c>
      <c r="G2200" s="57">
        <f t="shared" si="366"/>
        <v>2.3381785959037094E-3</v>
      </c>
      <c r="H2200" s="26">
        <f t="shared" si="367"/>
        <v>195.88506283904815</v>
      </c>
      <c r="I2200" s="57">
        <f t="shared" si="368"/>
        <v>1.5543966262422484E-2</v>
      </c>
      <c r="J2200" s="14">
        <v>2195</v>
      </c>
      <c r="K2200" s="21">
        <f t="shared" si="369"/>
        <v>12572.534273334422</v>
      </c>
      <c r="L2200" s="21">
        <f t="shared" si="370"/>
        <v>12406.114937160952</v>
      </c>
      <c r="M2200" s="57">
        <f t="shared" si="371"/>
        <v>1.341429907883422E-2</v>
      </c>
      <c r="N2200" s="57">
        <f t="shared" si="372"/>
        <v>2.3750970239133991E-3</v>
      </c>
      <c r="O2200" s="26"/>
      <c r="R2200" s="63"/>
    </row>
    <row r="2201" spans="1:18" s="2" customFormat="1" x14ac:dyDescent="0.25">
      <c r="A2201" s="72">
        <v>42970</v>
      </c>
      <c r="B2201" s="73">
        <v>16</v>
      </c>
      <c r="C2201" s="74">
        <v>12603</v>
      </c>
      <c r="D2201" s="26">
        <f t="shared" si="363"/>
        <v>166.41611979832356</v>
      </c>
      <c r="E2201" s="57">
        <f t="shared" si="364"/>
        <v>1.320448463051048E-2</v>
      </c>
      <c r="F2201" s="26">
        <f t="shared" si="365"/>
        <v>29.468166568001511</v>
      </c>
      <c r="G2201" s="57">
        <f t="shared" si="366"/>
        <v>2.3381866673015559E-3</v>
      </c>
      <c r="H2201" s="26">
        <f t="shared" si="367"/>
        <v>195.88428636632509</v>
      </c>
      <c r="I2201" s="57">
        <f t="shared" si="368"/>
        <v>1.5542671297812036E-2</v>
      </c>
      <c r="J2201" s="14">
        <v>2196</v>
      </c>
      <c r="K2201" s="21">
        <f t="shared" si="369"/>
        <v>12573.531833431998</v>
      </c>
      <c r="L2201" s="21">
        <f t="shared" si="370"/>
        <v>12407.115713633675</v>
      </c>
      <c r="M2201" s="57">
        <f t="shared" si="371"/>
        <v>1.34129578251177E-2</v>
      </c>
      <c r="N2201" s="57">
        <f t="shared" si="372"/>
        <v>2.3751020985175579E-3</v>
      </c>
      <c r="O2201" s="26"/>
      <c r="R2201" s="63"/>
    </row>
    <row r="2202" spans="1:18" s="2" customFormat="1" x14ac:dyDescent="0.25">
      <c r="A2202" s="72">
        <v>42965</v>
      </c>
      <c r="B2202" s="73">
        <v>17</v>
      </c>
      <c r="C2202" s="74">
        <v>12615</v>
      </c>
      <c r="D2202" s="26">
        <f t="shared" si="363"/>
        <v>166.37752329657087</v>
      </c>
      <c r="E2202" s="57">
        <f t="shared" si="364"/>
        <v>1.3188864312054766E-2</v>
      </c>
      <c r="F2202" s="26">
        <f t="shared" si="365"/>
        <v>29.497445397077122</v>
      </c>
      <c r="G2202" s="57">
        <f t="shared" si="366"/>
        <v>2.3382834242629508E-3</v>
      </c>
      <c r="H2202" s="26">
        <f t="shared" si="367"/>
        <v>195.87496869364799</v>
      </c>
      <c r="I2202" s="57">
        <f t="shared" si="368"/>
        <v>1.5527147736317717E-2</v>
      </c>
      <c r="J2202" s="14">
        <v>2197</v>
      </c>
      <c r="K2202" s="21">
        <f t="shared" si="369"/>
        <v>12585.502554602923</v>
      </c>
      <c r="L2202" s="21">
        <f t="shared" si="370"/>
        <v>12419.125031306352</v>
      </c>
      <c r="M2202" s="57">
        <f t="shared" si="371"/>
        <v>1.3396879641453278E-2</v>
      </c>
      <c r="N2202" s="57">
        <f t="shared" si="372"/>
        <v>2.3751629299744899E-3</v>
      </c>
      <c r="O2202" s="26"/>
      <c r="R2202" s="63"/>
    </row>
    <row r="2203" spans="1:18" s="2" customFormat="1" x14ac:dyDescent="0.25">
      <c r="A2203" s="72">
        <v>42936</v>
      </c>
      <c r="B2203" s="73">
        <v>16</v>
      </c>
      <c r="C2203" s="74">
        <v>12625</v>
      </c>
      <c r="D2203" s="26">
        <f t="shared" si="363"/>
        <v>166.34535954511031</v>
      </c>
      <c r="E2203" s="57">
        <f t="shared" si="364"/>
        <v>1.3175870062979034E-2</v>
      </c>
      <c r="F2203" s="26">
        <f t="shared" si="365"/>
        <v>29.521844421306803</v>
      </c>
      <c r="G2203" s="57">
        <f t="shared" si="366"/>
        <v>2.3383639145589546E-3</v>
      </c>
      <c r="H2203" s="26">
        <f t="shared" si="367"/>
        <v>195.86720396641712</v>
      </c>
      <c r="I2203" s="57">
        <f t="shared" si="368"/>
        <v>1.551423397753799E-2</v>
      </c>
      <c r="J2203" s="14">
        <v>2198</v>
      </c>
      <c r="K2203" s="21">
        <f t="shared" si="369"/>
        <v>12595.478155578694</v>
      </c>
      <c r="L2203" s="21">
        <f t="shared" si="370"/>
        <v>12429.132796033582</v>
      </c>
      <c r="M2203" s="57">
        <f t="shared" si="371"/>
        <v>1.3383504889270705E-2</v>
      </c>
      <c r="N2203" s="57">
        <f t="shared" si="372"/>
        <v>2.3752135330574221E-3</v>
      </c>
      <c r="O2203" s="26"/>
      <c r="R2203" s="63"/>
    </row>
    <row r="2204" spans="1:18" s="2" customFormat="1" x14ac:dyDescent="0.25">
      <c r="A2204" s="72">
        <v>42936</v>
      </c>
      <c r="B2204" s="73">
        <v>17</v>
      </c>
      <c r="C2204" s="74">
        <v>12640</v>
      </c>
      <c r="D2204" s="26">
        <f t="shared" si="363"/>
        <v>166.29711391791943</v>
      </c>
      <c r="E2204" s="57">
        <f t="shared" si="364"/>
        <v>1.3156417240341728E-2</v>
      </c>
      <c r="F2204" s="26">
        <f t="shared" si="365"/>
        <v>29.558442957651319</v>
      </c>
      <c r="G2204" s="57">
        <f t="shared" si="366"/>
        <v>2.3384844112065918E-3</v>
      </c>
      <c r="H2204" s="26">
        <f t="shared" si="367"/>
        <v>195.85555687557076</v>
      </c>
      <c r="I2204" s="57">
        <f t="shared" si="368"/>
        <v>1.5494901651548319E-2</v>
      </c>
      <c r="J2204" s="14">
        <v>2199</v>
      </c>
      <c r="K2204" s="21">
        <f t="shared" si="369"/>
        <v>12610.441557042348</v>
      </c>
      <c r="L2204" s="21">
        <f t="shared" si="370"/>
        <v>12444.144443124429</v>
      </c>
      <c r="M2204" s="57">
        <f t="shared" si="371"/>
        <v>1.3363483096646391E-2</v>
      </c>
      <c r="N2204" s="57">
        <f t="shared" si="372"/>
        <v>2.375289285072771E-3</v>
      </c>
      <c r="O2204" s="26"/>
      <c r="R2204" s="63"/>
    </row>
    <row r="2205" spans="1:18" s="2" customFormat="1" x14ac:dyDescent="0.25">
      <c r="A2205" s="72">
        <v>42937</v>
      </c>
      <c r="B2205" s="73">
        <v>16</v>
      </c>
      <c r="C2205" s="74">
        <v>12650</v>
      </c>
      <c r="D2205" s="26">
        <f t="shared" si="363"/>
        <v>166.26495016645887</v>
      </c>
      <c r="E2205" s="57">
        <f t="shared" si="364"/>
        <v>1.31434743214592E-2</v>
      </c>
      <c r="F2205" s="26">
        <f t="shared" si="365"/>
        <v>29.582841981880996</v>
      </c>
      <c r="G2205" s="57">
        <f t="shared" si="366"/>
        <v>2.3385645835479049E-3</v>
      </c>
      <c r="H2205" s="26">
        <f t="shared" si="367"/>
        <v>195.84779214833986</v>
      </c>
      <c r="I2205" s="57">
        <f t="shared" si="368"/>
        <v>1.5482038905007104E-2</v>
      </c>
      <c r="J2205" s="14">
        <v>2200</v>
      </c>
      <c r="K2205" s="21">
        <f t="shared" si="369"/>
        <v>12620.417158018119</v>
      </c>
      <c r="L2205" s="21">
        <f t="shared" si="370"/>
        <v>12454.152207851661</v>
      </c>
      <c r="M2205" s="57">
        <f t="shared" si="371"/>
        <v>1.3350162049700817E-2</v>
      </c>
      <c r="N2205" s="57">
        <f t="shared" si="372"/>
        <v>2.3753396849631107E-3</v>
      </c>
      <c r="O2205" s="26"/>
      <c r="R2205" s="63"/>
    </row>
    <row r="2206" spans="1:18" s="2" customFormat="1" x14ac:dyDescent="0.25">
      <c r="A2206" s="72">
        <v>42929</v>
      </c>
      <c r="B2206" s="73">
        <v>15</v>
      </c>
      <c r="C2206" s="74">
        <v>12662</v>
      </c>
      <c r="D2206" s="26">
        <f t="shared" si="363"/>
        <v>166.22635366470618</v>
      </c>
      <c r="E2206" s="57">
        <f t="shared" si="364"/>
        <v>1.3127969804510045E-2</v>
      </c>
      <c r="F2206" s="26">
        <f t="shared" si="365"/>
        <v>29.612120810956611</v>
      </c>
      <c r="G2206" s="57">
        <f t="shared" si="366"/>
        <v>2.3386606231998587E-3</v>
      </c>
      <c r="H2206" s="26">
        <f t="shared" si="367"/>
        <v>195.83847447566279</v>
      </c>
      <c r="I2206" s="57">
        <f t="shared" si="368"/>
        <v>1.5466630427709903E-2</v>
      </c>
      <c r="J2206" s="14">
        <v>2201</v>
      </c>
      <c r="K2206" s="21">
        <f t="shared" si="369"/>
        <v>12632.387879189044</v>
      </c>
      <c r="L2206" s="21">
        <f t="shared" si="370"/>
        <v>12466.161525524338</v>
      </c>
      <c r="M2206" s="57">
        <f t="shared" si="371"/>
        <v>1.3334205025689699E-2</v>
      </c>
      <c r="N2206" s="57">
        <f t="shared" si="372"/>
        <v>2.3754000580151393E-3</v>
      </c>
      <c r="O2206" s="26"/>
      <c r="R2206" s="63"/>
    </row>
    <row r="2207" spans="1:18" s="2" customFormat="1" x14ac:dyDescent="0.25">
      <c r="A2207" s="72">
        <v>42930</v>
      </c>
      <c r="B2207" s="73">
        <v>17</v>
      </c>
      <c r="C2207" s="74">
        <v>12663</v>
      </c>
      <c r="D2207" s="26">
        <f t="shared" si="363"/>
        <v>166.22313728956013</v>
      </c>
      <c r="E2207" s="57">
        <f t="shared" si="364"/>
        <v>1.3126679087859127E-2</v>
      </c>
      <c r="F2207" s="26">
        <f t="shared" si="365"/>
        <v>29.614560713379579</v>
      </c>
      <c r="G2207" s="57">
        <f t="shared" si="366"/>
        <v>2.3386686182878921E-3</v>
      </c>
      <c r="H2207" s="26">
        <f t="shared" si="367"/>
        <v>195.8376980029397</v>
      </c>
      <c r="I2207" s="57">
        <f t="shared" si="368"/>
        <v>1.5465347706147018E-2</v>
      </c>
      <c r="J2207" s="14">
        <v>2202</v>
      </c>
      <c r="K2207" s="21">
        <f t="shared" si="369"/>
        <v>12633.38543928662</v>
      </c>
      <c r="L2207" s="21">
        <f t="shared" si="370"/>
        <v>12467.162301997061</v>
      </c>
      <c r="M2207" s="57">
        <f t="shared" si="371"/>
        <v>1.3332876661350078E-2</v>
      </c>
      <c r="N2207" s="57">
        <f t="shared" si="372"/>
        <v>2.375405083852622E-3</v>
      </c>
      <c r="O2207" s="26"/>
      <c r="R2207" s="63"/>
    </row>
    <row r="2208" spans="1:18" s="2" customFormat="1" x14ac:dyDescent="0.25">
      <c r="A2208" s="72">
        <v>42930</v>
      </c>
      <c r="B2208" s="73">
        <v>14</v>
      </c>
      <c r="C2208" s="74">
        <v>12676</v>
      </c>
      <c r="D2208" s="26">
        <f t="shared" si="363"/>
        <v>166.18132441266138</v>
      </c>
      <c r="E2208" s="57">
        <f t="shared" si="364"/>
        <v>1.3109918303302413E-2</v>
      </c>
      <c r="F2208" s="26">
        <f t="shared" si="365"/>
        <v>29.646279444878161</v>
      </c>
      <c r="G2208" s="57">
        <f t="shared" si="366"/>
        <v>2.3387724396401201E-3</v>
      </c>
      <c r="H2208" s="26">
        <f t="shared" si="367"/>
        <v>195.82760385753954</v>
      </c>
      <c r="I2208" s="57">
        <f t="shared" si="368"/>
        <v>1.5448690742942533E-2</v>
      </c>
      <c r="J2208" s="14">
        <v>2203</v>
      </c>
      <c r="K2208" s="21">
        <f t="shared" si="369"/>
        <v>12646.353720555122</v>
      </c>
      <c r="L2208" s="21">
        <f t="shared" si="370"/>
        <v>12480.172396142461</v>
      </c>
      <c r="M2208" s="57">
        <f t="shared" si="371"/>
        <v>1.3315627311688973E-2</v>
      </c>
      <c r="N2208" s="57">
        <f t="shared" si="372"/>
        <v>2.375470346390538E-3</v>
      </c>
      <c r="O2208" s="26"/>
      <c r="R2208" s="63"/>
    </row>
    <row r="2209" spans="1:18" s="2" customFormat="1" x14ac:dyDescent="0.25">
      <c r="A2209" s="72">
        <v>42965</v>
      </c>
      <c r="B2209" s="73">
        <v>16</v>
      </c>
      <c r="C2209" s="74">
        <v>12684</v>
      </c>
      <c r="D2209" s="26">
        <f t="shared" si="363"/>
        <v>166.15559341149293</v>
      </c>
      <c r="E2209" s="57">
        <f t="shared" si="364"/>
        <v>1.3099621051048008E-2</v>
      </c>
      <c r="F2209" s="26">
        <f t="shared" si="365"/>
        <v>29.665798664261903</v>
      </c>
      <c r="G2209" s="57">
        <f t="shared" si="366"/>
        <v>2.3388362239247793E-3</v>
      </c>
      <c r="H2209" s="26">
        <f t="shared" si="367"/>
        <v>195.82139207575483</v>
      </c>
      <c r="I2209" s="57">
        <f t="shared" si="368"/>
        <v>1.5438457274972787E-2</v>
      </c>
      <c r="J2209" s="14">
        <v>2204</v>
      </c>
      <c r="K2209" s="21">
        <f t="shared" si="369"/>
        <v>12654.334201335738</v>
      </c>
      <c r="L2209" s="21">
        <f t="shared" si="370"/>
        <v>12488.178607924245</v>
      </c>
      <c r="M2209" s="57">
        <f t="shared" si="371"/>
        <v>1.3305030191197026E-2</v>
      </c>
      <c r="N2209" s="57">
        <f t="shared" si="372"/>
        <v>2.3755104403646002E-3</v>
      </c>
      <c r="O2209" s="26">
        <v>12698.405877706</v>
      </c>
      <c r="R2209" s="63"/>
    </row>
    <row r="2210" spans="1:18" s="2" customFormat="1" x14ac:dyDescent="0.25">
      <c r="A2210" s="72">
        <v>42929</v>
      </c>
      <c r="B2210" s="73">
        <v>16</v>
      </c>
      <c r="C2210" s="74">
        <v>12750</v>
      </c>
      <c r="D2210" s="26">
        <f t="shared" si="363"/>
        <v>165.94331265185315</v>
      </c>
      <c r="E2210" s="57">
        <f t="shared" si="364"/>
        <v>1.3015161776615934E-2</v>
      </c>
      <c r="F2210" s="26">
        <f t="shared" si="365"/>
        <v>29.826832224177778</v>
      </c>
      <c r="G2210" s="57">
        <f t="shared" si="366"/>
        <v>2.3393593901315903E-3</v>
      </c>
      <c r="H2210" s="26">
        <f t="shared" si="367"/>
        <v>195.77014487603094</v>
      </c>
      <c r="I2210" s="57">
        <f t="shared" si="368"/>
        <v>1.5354521166747525E-2</v>
      </c>
      <c r="J2210" s="14">
        <v>2205</v>
      </c>
      <c r="K2210" s="21">
        <f t="shared" si="369"/>
        <v>12720.173167775822</v>
      </c>
      <c r="L2210" s="21">
        <f t="shared" si="370"/>
        <v>12554.229855123969</v>
      </c>
      <c r="M2210" s="57">
        <f t="shared" si="371"/>
        <v>1.3218119674949548E-2</v>
      </c>
      <c r="N2210" s="57">
        <f t="shared" si="372"/>
        <v>2.3758392644056977E-3</v>
      </c>
      <c r="O2210" s="26"/>
      <c r="R2210" s="63"/>
    </row>
    <row r="2211" spans="1:18" s="2" customFormat="1" x14ac:dyDescent="0.25">
      <c r="A2211" s="72">
        <v>42930</v>
      </c>
      <c r="B2211" s="73">
        <v>15</v>
      </c>
      <c r="C2211" s="74">
        <v>12756</v>
      </c>
      <c r="D2211" s="26">
        <f t="shared" si="363"/>
        <v>165.9240144009768</v>
      </c>
      <c r="E2211" s="57">
        <f t="shared" si="364"/>
        <v>1.3007526999135842E-2</v>
      </c>
      <c r="F2211" s="26">
        <f t="shared" si="365"/>
        <v>29.841471638715586</v>
      </c>
      <c r="G2211" s="57">
        <f t="shared" si="366"/>
        <v>2.3394066822448717E-3</v>
      </c>
      <c r="H2211" s="26">
        <f t="shared" si="367"/>
        <v>195.76548603969238</v>
      </c>
      <c r="I2211" s="57">
        <f t="shared" si="368"/>
        <v>1.5346933681380712E-2</v>
      </c>
      <c r="J2211" s="14">
        <v>2206</v>
      </c>
      <c r="K2211" s="21">
        <f t="shared" si="369"/>
        <v>12726.158528361284</v>
      </c>
      <c r="L2211" s="21">
        <f t="shared" si="370"/>
        <v>12560.234513960308</v>
      </c>
      <c r="M2211" s="57">
        <f t="shared" si="371"/>
        <v>1.321026404535341E-2</v>
      </c>
      <c r="N2211" s="57">
        <f t="shared" si="372"/>
        <v>2.3758689860087982E-3</v>
      </c>
      <c r="O2211" s="26"/>
      <c r="R2211" s="63"/>
    </row>
    <row r="2212" spans="1:18" s="2" customFormat="1" x14ac:dyDescent="0.25">
      <c r="A2212" s="72">
        <v>42930</v>
      </c>
      <c r="B2212" s="73">
        <v>16</v>
      </c>
      <c r="C2212" s="74">
        <v>12774</v>
      </c>
      <c r="D2212" s="26">
        <f t="shared" si="363"/>
        <v>165.86611964834776</v>
      </c>
      <c r="E2212" s="57">
        <f t="shared" si="364"/>
        <v>1.2984665699729746E-2</v>
      </c>
      <c r="F2212" s="26">
        <f t="shared" si="365"/>
        <v>29.885389882329005</v>
      </c>
      <c r="G2212" s="57">
        <f t="shared" si="366"/>
        <v>2.3395482920251297E-3</v>
      </c>
      <c r="H2212" s="26">
        <f t="shared" si="367"/>
        <v>195.75150953067677</v>
      </c>
      <c r="I2212" s="57">
        <f t="shared" si="368"/>
        <v>1.5324213991754874E-2</v>
      </c>
      <c r="J2212" s="14">
        <v>2207</v>
      </c>
      <c r="K2212" s="21">
        <f t="shared" si="369"/>
        <v>12744.114610117671</v>
      </c>
      <c r="L2212" s="21">
        <f t="shared" si="370"/>
        <v>12578.248490469323</v>
      </c>
      <c r="M2212" s="57">
        <f t="shared" si="371"/>
        <v>1.3186742158419461E-2</v>
      </c>
      <c r="N2212" s="57">
        <f t="shared" si="372"/>
        <v>2.3759579805545657E-3</v>
      </c>
      <c r="O2212" s="26"/>
      <c r="R2212" s="63"/>
    </row>
    <row r="2213" spans="1:18" s="2" customFormat="1" x14ac:dyDescent="0.25">
      <c r="A2213" s="72">
        <v>42929</v>
      </c>
      <c r="B2213" s="73">
        <v>17</v>
      </c>
      <c r="C2213" s="74">
        <v>12784</v>
      </c>
      <c r="D2213" s="26">
        <f t="shared" si="363"/>
        <v>165.83395589688718</v>
      </c>
      <c r="E2213" s="57">
        <f t="shared" si="364"/>
        <v>1.2971992795438609E-2</v>
      </c>
      <c r="F2213" s="26">
        <f t="shared" si="365"/>
        <v>29.909788906558681</v>
      </c>
      <c r="G2213" s="57">
        <f t="shared" si="366"/>
        <v>2.3396267918146655E-3</v>
      </c>
      <c r="H2213" s="26">
        <f t="shared" si="367"/>
        <v>195.74374480344585</v>
      </c>
      <c r="I2213" s="57">
        <f t="shared" si="368"/>
        <v>1.5311619587253274E-2</v>
      </c>
      <c r="J2213" s="14">
        <v>2208</v>
      </c>
      <c r="K2213" s="21">
        <f t="shared" si="369"/>
        <v>12754.090211093442</v>
      </c>
      <c r="L2213" s="21">
        <f t="shared" si="370"/>
        <v>12588.256255196555</v>
      </c>
      <c r="M2213" s="57">
        <f t="shared" si="371"/>
        <v>1.3173703532483247E-2</v>
      </c>
      <c r="N2213" s="57">
        <f t="shared" si="372"/>
        <v>2.3760073119111816E-3</v>
      </c>
      <c r="O2213" s="26"/>
      <c r="R2213" s="63"/>
    </row>
    <row r="2214" spans="1:18" s="2" customFormat="1" x14ac:dyDescent="0.25">
      <c r="A2214" s="66"/>
      <c r="B2214"/>
      <c r="C2214" s="61"/>
      <c r="D2214" s="26"/>
      <c r="E2214" s="57"/>
      <c r="F2214" s="26"/>
      <c r="G2214" s="57"/>
      <c r="H2214" s="26"/>
      <c r="I2214" s="57"/>
      <c r="J2214" s="14"/>
      <c r="K2214" s="21"/>
      <c r="L2214" s="21"/>
      <c r="M2214" s="57"/>
      <c r="N2214" s="57"/>
      <c r="O2214" s="26"/>
      <c r="R2214" s="63"/>
    </row>
    <row r="2215" spans="1:18" s="2" customFormat="1" x14ac:dyDescent="0.25">
      <c r="A2215" s="20"/>
      <c r="B2215" s="14"/>
      <c r="C2215" s="61">
        <f>SUM(C6:C2213)</f>
        <v>18947554</v>
      </c>
      <c r="D2215" s="21">
        <f>SUM(D6:D2213)</f>
        <v>276115.85359077604</v>
      </c>
      <c r="E2215" s="57">
        <f t="shared" ref="E2215" si="373">D2215/C2215</f>
        <v>1.4572638430837882E-2</v>
      </c>
      <c r="F2215" s="21">
        <f>SUM(F6:F2213)</f>
        <v>44146.306405421339</v>
      </c>
      <c r="G2215" s="57">
        <f>F2215/C2215</f>
        <v>2.3299211288919583E-3</v>
      </c>
      <c r="H2215" s="21">
        <f>SUM(H6:H2213)</f>
        <v>320262.15999619744</v>
      </c>
      <c r="I2215" s="57">
        <f>H2215/C2215</f>
        <v>1.6902559559729843E-2</v>
      </c>
      <c r="J2215" s="14"/>
      <c r="K2215" s="21">
        <f>SUM(K6:K2213)</f>
        <v>18903407.693594586</v>
      </c>
      <c r="L2215" s="21">
        <f>SUM(L6:L2213)</f>
        <v>18627291.8400038</v>
      </c>
      <c r="M2215" s="57">
        <f t="shared" ref="M2215" si="374">D2215/L2215</f>
        <v>1.4823188253151872E-2</v>
      </c>
      <c r="N2215" s="57">
        <f t="shared" ref="N2215" si="375">F2215/L2215</f>
        <v>2.3699798545386581E-3</v>
      </c>
      <c r="O2215" s="26"/>
      <c r="R2215" s="63"/>
    </row>
  </sheetData>
  <sortState ref="A4:E8763">
    <sortCondition ref="C4"/>
  </sortState>
  <mergeCells count="1">
    <mergeCell ref="A1:C1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R13"/>
  <sheetViews>
    <sheetView workbookViewId="0"/>
  </sheetViews>
  <sheetFormatPr defaultColWidth="11.7109375" defaultRowHeight="15" x14ac:dyDescent="0.25"/>
  <cols>
    <col min="1" max="1" width="28.7109375" bestFit="1" customWidth="1"/>
    <col min="15" max="15" width="6.7109375" customWidth="1"/>
    <col min="16" max="18" width="8.140625" customWidth="1"/>
    <col min="19" max="19" width="6.7109375" customWidth="1"/>
  </cols>
  <sheetData>
    <row r="1" spans="1:18" s="10" customFormat="1" x14ac:dyDescent="0.25"/>
    <row r="2" spans="1:18" s="10" customFormat="1" ht="15" customHeight="1" x14ac:dyDescent="0.25">
      <c r="C2" s="82" t="s">
        <v>19</v>
      </c>
      <c r="D2" s="83"/>
      <c r="E2" s="83"/>
      <c r="F2" s="84"/>
      <c r="G2" s="79" t="s">
        <v>20</v>
      </c>
      <c r="H2" s="80"/>
      <c r="I2" s="80"/>
      <c r="J2" s="81"/>
      <c r="K2" s="85" t="s">
        <v>21</v>
      </c>
      <c r="L2" s="86"/>
      <c r="M2" s="86"/>
      <c r="N2" s="87"/>
      <c r="P2" s="88" t="s">
        <v>30</v>
      </c>
      <c r="Q2" s="89"/>
      <c r="R2" s="90"/>
    </row>
    <row r="3" spans="1:18" s="11" customFormat="1" ht="60" x14ac:dyDescent="0.25">
      <c r="A3" s="27" t="s">
        <v>11</v>
      </c>
      <c r="B3" s="28" t="s">
        <v>29</v>
      </c>
      <c r="C3" s="3" t="s">
        <v>5</v>
      </c>
      <c r="D3" s="4" t="s">
        <v>8</v>
      </c>
      <c r="E3" s="4" t="s">
        <v>6</v>
      </c>
      <c r="F3" s="4" t="s">
        <v>7</v>
      </c>
      <c r="G3" s="29" t="s">
        <v>5</v>
      </c>
      <c r="H3" s="30" t="s">
        <v>8</v>
      </c>
      <c r="I3" s="30" t="s">
        <v>6</v>
      </c>
      <c r="J3" s="30" t="s">
        <v>7</v>
      </c>
      <c r="K3" s="41" t="s">
        <v>22</v>
      </c>
      <c r="L3" s="42" t="s">
        <v>8</v>
      </c>
      <c r="M3" s="42" t="s">
        <v>23</v>
      </c>
      <c r="N3" s="42" t="s">
        <v>24</v>
      </c>
      <c r="P3" s="28" t="s">
        <v>31</v>
      </c>
      <c r="Q3" s="28" t="s">
        <v>32</v>
      </c>
      <c r="R3" s="28" t="s">
        <v>33</v>
      </c>
    </row>
    <row r="4" spans="1:18" s="14" customFormat="1" x14ac:dyDescent="0.25">
      <c r="A4" s="16" t="s">
        <v>51</v>
      </c>
      <c r="B4" s="33">
        <v>4711.6793518100003</v>
      </c>
      <c r="C4" s="34">
        <v>112.47871983100001</v>
      </c>
      <c r="D4" s="37">
        <f>'Core Losses'!$B$5</f>
        <v>17.751613999999996</v>
      </c>
      <c r="E4" s="12">
        <f>D4+C4</f>
        <v>130.230333831</v>
      </c>
      <c r="F4" s="58">
        <f>E4/B4</f>
        <v>2.7639897392629609E-2</v>
      </c>
      <c r="G4" s="34">
        <v>104.236888647</v>
      </c>
      <c r="H4" s="37">
        <f>'Core Losses'!$B$4</f>
        <v>10.804472999999998</v>
      </c>
      <c r="I4" s="43">
        <f>H4+G4</f>
        <v>115.041361647</v>
      </c>
      <c r="J4" s="58">
        <f>I4/$B4</f>
        <v>2.4416211939975639E-2</v>
      </c>
      <c r="K4" s="12">
        <f t="shared" ref="K4:L8" si="0">C4-G4</f>
        <v>8.2418311840000058</v>
      </c>
      <c r="L4" s="13">
        <f t="shared" si="0"/>
        <v>6.9471409999999985</v>
      </c>
      <c r="M4" s="43">
        <f>L4+K4</f>
        <v>15.188972184000004</v>
      </c>
      <c r="N4" s="58">
        <f>M4/B4</f>
        <v>3.2236854526539742E-3</v>
      </c>
      <c r="P4" s="45">
        <f>B4</f>
        <v>4711.6793518100003</v>
      </c>
      <c r="Q4" s="45">
        <f>B4+I4</f>
        <v>4826.7207134569999</v>
      </c>
      <c r="R4" s="45">
        <f>B4+E4</f>
        <v>4841.9096856410006</v>
      </c>
    </row>
    <row r="5" spans="1:18" s="14" customFormat="1" x14ac:dyDescent="0.25">
      <c r="A5" s="16" t="s">
        <v>52</v>
      </c>
      <c r="B5" s="33">
        <v>5866.6014099100003</v>
      </c>
      <c r="C5" s="34">
        <v>101.554714561</v>
      </c>
      <c r="D5" s="37">
        <f>'Core Losses'!$B$5</f>
        <v>17.751613999999996</v>
      </c>
      <c r="E5" s="12">
        <f>D5+C5</f>
        <v>119.30632856099999</v>
      </c>
      <c r="F5" s="58">
        <f>E5/B5</f>
        <v>2.0336532214284227E-2</v>
      </c>
      <c r="G5" s="34">
        <v>92.462859749800003</v>
      </c>
      <c r="H5" s="37">
        <f>'Core Losses'!$B$4</f>
        <v>10.804472999999998</v>
      </c>
      <c r="I5" s="43">
        <f>H5+G5</f>
        <v>103.2673327498</v>
      </c>
      <c r="J5" s="58">
        <f>I5/$B5</f>
        <v>1.7602582063161544E-2</v>
      </c>
      <c r="K5" s="12">
        <f t="shared" si="0"/>
        <v>9.0918548111999939</v>
      </c>
      <c r="L5" s="13">
        <f t="shared" si="0"/>
        <v>6.9471409999999985</v>
      </c>
      <c r="M5" s="43">
        <f>L5+K5</f>
        <v>16.038995811199992</v>
      </c>
      <c r="N5" s="58">
        <f>M5/B5</f>
        <v>2.7339501511226836E-3</v>
      </c>
      <c r="P5" s="46">
        <f>B5</f>
        <v>5866.6014099100003</v>
      </c>
      <c r="Q5" s="46">
        <f>B5+I5</f>
        <v>5969.8687426597999</v>
      </c>
      <c r="R5" s="46">
        <f>B5+E5</f>
        <v>5985.9077384709999</v>
      </c>
    </row>
    <row r="6" spans="1:18" s="14" customFormat="1" x14ac:dyDescent="0.25">
      <c r="A6" s="16" t="s">
        <v>53</v>
      </c>
      <c r="B6" s="33">
        <v>8657.0359497099998</v>
      </c>
      <c r="C6" s="34">
        <v>116.225763321</v>
      </c>
      <c r="D6" s="37">
        <f>'Core Losses'!$B$5</f>
        <v>17.751613999999996</v>
      </c>
      <c r="E6" s="12">
        <f>D6+C6</f>
        <v>133.97737732100001</v>
      </c>
      <c r="F6" s="58">
        <f>E6/B6</f>
        <v>1.5476125789391932E-2</v>
      </c>
      <c r="G6" s="34">
        <v>104.40409040500001</v>
      </c>
      <c r="H6" s="37">
        <f>'Core Losses'!$B$4</f>
        <v>10.804472999999998</v>
      </c>
      <c r="I6" s="43">
        <f>H6+G6</f>
        <v>115.20856340500001</v>
      </c>
      <c r="J6" s="58">
        <f>I6/$B6</f>
        <v>1.3308084207373467E-2</v>
      </c>
      <c r="K6" s="12">
        <f t="shared" si="0"/>
        <v>11.821672915999997</v>
      </c>
      <c r="L6" s="13">
        <f t="shared" si="0"/>
        <v>6.9471409999999985</v>
      </c>
      <c r="M6" s="43">
        <f>L6+K6</f>
        <v>18.768813915999996</v>
      </c>
      <c r="N6" s="58">
        <f>M6/B6</f>
        <v>2.1680415820184654E-3</v>
      </c>
      <c r="P6" s="46">
        <f>B6</f>
        <v>8657.0359497099998</v>
      </c>
      <c r="Q6" s="46">
        <f>B6+I6</f>
        <v>8772.2445131149998</v>
      </c>
      <c r="R6" s="46">
        <f>B6+E6</f>
        <v>8791.0133270309998</v>
      </c>
    </row>
    <row r="7" spans="1:18" s="14" customFormat="1" x14ac:dyDescent="0.25">
      <c r="A7" s="16" t="s">
        <v>54</v>
      </c>
      <c r="B7" s="33">
        <v>11398.552124</v>
      </c>
      <c r="C7" s="34">
        <v>178.915186882</v>
      </c>
      <c r="D7" s="37">
        <f>'Core Losses'!$B$5</f>
        <v>17.751613999999996</v>
      </c>
      <c r="E7" s="12">
        <f>D7+C7</f>
        <v>196.66680088199999</v>
      </c>
      <c r="F7" s="58">
        <f>E7/B7</f>
        <v>1.7253665092070075E-2</v>
      </c>
      <c r="G7" s="34">
        <v>158.853048801</v>
      </c>
      <c r="H7" s="37">
        <f>'Core Losses'!$B$4</f>
        <v>10.804472999999998</v>
      </c>
      <c r="I7" s="43">
        <f>H7+G7</f>
        <v>169.657521801</v>
      </c>
      <c r="J7" s="58">
        <f>I7/$B7</f>
        <v>1.4884129138101752E-2</v>
      </c>
      <c r="K7" s="12">
        <f t="shared" si="0"/>
        <v>20.062138081000001</v>
      </c>
      <c r="L7" s="13">
        <f t="shared" si="0"/>
        <v>6.9471409999999985</v>
      </c>
      <c r="M7" s="43">
        <f>L7+K7</f>
        <v>27.009279080999999</v>
      </c>
      <c r="N7" s="58">
        <f>M7/B7</f>
        <v>2.3695359539683235E-3</v>
      </c>
      <c r="P7" s="46">
        <f>B7</f>
        <v>11398.552124</v>
      </c>
      <c r="Q7" s="46">
        <f>B7+I7</f>
        <v>11568.209645801</v>
      </c>
      <c r="R7" s="46">
        <f>B7+E7</f>
        <v>11595.218924882</v>
      </c>
    </row>
    <row r="8" spans="1:18" s="14" customFormat="1" x14ac:dyDescent="0.25">
      <c r="A8" s="17" t="s">
        <v>55</v>
      </c>
      <c r="B8" s="31">
        <v>12502.665100099999</v>
      </c>
      <c r="C8" s="32">
        <v>178.05853843700001</v>
      </c>
      <c r="D8" s="38">
        <f>'Core Losses'!$B$5</f>
        <v>17.751613999999996</v>
      </c>
      <c r="E8" s="18">
        <f>D8+C8</f>
        <v>195.810152437</v>
      </c>
      <c r="F8" s="59">
        <f>E8/B8</f>
        <v>1.5661473043490054E-2</v>
      </c>
      <c r="G8" s="32">
        <v>155.30456256900001</v>
      </c>
      <c r="H8" s="38">
        <f>'Core Losses'!$B$4</f>
        <v>10.804472999999998</v>
      </c>
      <c r="I8" s="44">
        <f>H8+G8</f>
        <v>166.10903556900001</v>
      </c>
      <c r="J8" s="59">
        <f>I8/$B8</f>
        <v>1.3285890187338653E-2</v>
      </c>
      <c r="K8" s="18">
        <f t="shared" si="0"/>
        <v>22.753975867999998</v>
      </c>
      <c r="L8" s="15">
        <f t="shared" si="0"/>
        <v>6.9471409999999985</v>
      </c>
      <c r="M8" s="44">
        <f>L8+K8</f>
        <v>29.701116867999996</v>
      </c>
      <c r="N8" s="59">
        <f>M8/B8</f>
        <v>2.3755828561514009E-3</v>
      </c>
      <c r="P8" s="47">
        <f>B8</f>
        <v>12502.665100099999</v>
      </c>
      <c r="Q8" s="47">
        <f>B8+I8</f>
        <v>12668.774135668998</v>
      </c>
      <c r="R8" s="47">
        <f>B8+E8</f>
        <v>12698.475252536999</v>
      </c>
    </row>
    <row r="11" spans="1:18" x14ac:dyDescent="0.25">
      <c r="A11" s="35" t="s">
        <v>25</v>
      </c>
      <c r="B11" s="36"/>
    </row>
    <row r="12" spans="1:18" x14ac:dyDescent="0.25">
      <c r="A12" s="39" t="s">
        <v>26</v>
      </c>
      <c r="B12" s="40"/>
    </row>
    <row r="13" spans="1:18" x14ac:dyDescent="0.25">
      <c r="A13" s="39" t="s">
        <v>27</v>
      </c>
      <c r="B13" s="35"/>
      <c r="E13" t="s">
        <v>28</v>
      </c>
    </row>
  </sheetData>
  <sortState ref="A4:R8">
    <sortCondition ref="B4"/>
  </sortState>
  <mergeCells count="4">
    <mergeCell ref="G2:J2"/>
    <mergeCell ref="C2:F2"/>
    <mergeCell ref="K2:N2"/>
    <mergeCell ref="P2:R2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D5"/>
  <sheetViews>
    <sheetView workbookViewId="0"/>
  </sheetViews>
  <sheetFormatPr defaultRowHeight="15" x14ac:dyDescent="0.25"/>
  <cols>
    <col min="2" max="2" width="10" style="8" bestFit="1" customWidth="1"/>
  </cols>
  <sheetData>
    <row r="1" spans="2:4" x14ac:dyDescent="0.25">
      <c r="C1" t="s">
        <v>48</v>
      </c>
      <c r="D1" t="s">
        <v>50</v>
      </c>
    </row>
    <row r="2" spans="2:4" x14ac:dyDescent="0.25">
      <c r="B2" s="9" t="s">
        <v>18</v>
      </c>
    </row>
    <row r="3" spans="2:4" x14ac:dyDescent="0.25">
      <c r="B3" s="75">
        <v>6.9471410000000002</v>
      </c>
      <c r="C3" t="s">
        <v>9</v>
      </c>
    </row>
    <row r="4" spans="2:4" x14ac:dyDescent="0.25">
      <c r="B4" s="76">
        <v>10.804472999999998</v>
      </c>
      <c r="C4" s="6" t="s">
        <v>4</v>
      </c>
      <c r="D4" s="6"/>
    </row>
    <row r="5" spans="2:4" x14ac:dyDescent="0.25">
      <c r="B5" s="8">
        <f>SUM(B3:B4)</f>
        <v>17.751613999999996</v>
      </c>
      <c r="C5" s="19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 Loss Calculation</vt:lpstr>
      <vt:lpstr>Losses from PSSE</vt:lpstr>
      <vt:lpstr>Core Losses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Quaintance, William Harford</dc:creator>
  <cp:lastModifiedBy>Quaintance, William Harford</cp:lastModifiedBy>
  <cp:lastPrinted>2016-08-18T20:19:57Z</cp:lastPrinted>
  <dcterms:created xsi:type="dcterms:W3CDTF">2016-03-14T20:42:41Z</dcterms:created>
  <dcterms:modified xsi:type="dcterms:W3CDTF">2018-03-28T17:48:04Z</dcterms:modified>
</cp:coreProperties>
</file>